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2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4.xml" ContentType="application/vnd.openxmlformats-officedocument.drawing+xml"/>
  <Override PartName="/xl/charts/chart15.xml" ContentType="application/vnd.openxmlformats-officedocument.drawingml.chart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hidePivotFieldList="1"/>
  <mc:AlternateContent xmlns:mc="http://schemas.openxmlformats.org/markup-compatibility/2006">
    <mc:Choice Requires="x15">
      <x15ac:absPath xmlns:x15ac="http://schemas.microsoft.com/office/spreadsheetml/2010/11/ac" url="\\san-01\Research\Laura\Research Documents\Monthly Credit Outlooks\March 2023\"/>
    </mc:Choice>
  </mc:AlternateContent>
  <xr:revisionPtr revIDLastSave="0" documentId="13_ncr:1_{5223584E-29FD-4B85-9958-66965936D07B}" xr6:coauthVersionLast="47" xr6:coauthVersionMax="47" xr10:uidLastSave="{00000000-0000-0000-0000-000000000000}"/>
  <bookViews>
    <workbookView xWindow="-120" yWindow="-120" windowWidth="29040" windowHeight="15840" tabRatio="906" firstSheet="6" activeTab="17" xr2:uid="{00000000-000D-0000-FFFF-FFFF00000000}"/>
  </bookViews>
  <sheets>
    <sheet name="Global Corporates" sheetId="59" r:id="rId1"/>
    <sheet name="Global Financials" sheetId="58" r:id="rId2"/>
    <sheet name="Global Sovereign &amp; Central Bank" sheetId="62" r:id="rId3"/>
    <sheet name="NA REITs" sheetId="63" r:id="rId4"/>
    <sheet name="Europe REI&amp;S" sheetId="64" r:id="rId5"/>
    <sheet name="NA Nonlife Insurance" sheetId="66" r:id="rId6"/>
    <sheet name="NA Diversified Industrials" sheetId="65" r:id="rId7"/>
    <sheet name="SA Automobiles" sheetId="67" r:id="rId8"/>
    <sheet name="UK Home" sheetId="69" r:id="rId9"/>
    <sheet name="z-score" sheetId="70" r:id="rId10"/>
    <sheet name="Volatility" sheetId="71" r:id="rId11"/>
    <sheet name="US PD chg" sheetId="72" r:id="rId12"/>
    <sheet name="Invesco Senior Loan" sheetId="78" r:id="rId13"/>
    <sheet name="Europe Leveraged Finance" sheetId="79" r:id="rId14"/>
    <sheet name="Wage Inflation" sheetId="73" r:id="rId15"/>
    <sheet name="Credit Trend R vs O" sheetId="75" r:id="rId16"/>
    <sheet name="UP DG Renew" sheetId="76" r:id="rId17"/>
    <sheet name="UP DG Oil" sheetId="77" r:id="rId18"/>
  </sheets>
  <externalReferences>
    <externalReference r:id="rId19"/>
    <externalReference r:id="rId20"/>
    <externalReference r:id="rId21"/>
    <externalReference r:id="rId22"/>
  </externalReferences>
  <definedNames>
    <definedName name="_xlnm._FilterDatabase" localSheetId="4" hidden="1">'Europe REI&amp;S'!$A$1:$J$20</definedName>
    <definedName name="_xlnm._FilterDatabase" localSheetId="0" hidden="1">'Global Corporates'!$A$1:$J$20</definedName>
    <definedName name="_xlnm._FilterDatabase" localSheetId="1" hidden="1">'Global Financials'!$A$1:$J$20</definedName>
    <definedName name="_xlnm._FilterDatabase" localSheetId="2" hidden="1">'Global Sovereign &amp; Central Bank'!$A$1:$J$20</definedName>
    <definedName name="_xlnm._FilterDatabase" localSheetId="6" hidden="1">'NA Diversified Industrials'!$A$1:$J$20</definedName>
    <definedName name="_xlnm._FilterDatabase" localSheetId="5" hidden="1">'NA Nonlife Insurance'!$A$1:$J$20</definedName>
    <definedName name="_xlnm._FilterDatabase" localSheetId="3" hidden="1">'NA REITs'!$A$1:$J$20</definedName>
    <definedName name="_xlnm._FilterDatabase" localSheetId="7" hidden="1">'SA Automobiles'!$A$1:$J$20</definedName>
    <definedName name="_xlnm._FilterDatabase" localSheetId="8" hidden="1">'UK Home'!$A$1:$J$20</definedName>
    <definedName name="_xlnm._FilterDatabase" localSheetId="14" hidden="1">'Wage Inflation'!$A$1:$D$29</definedName>
    <definedName name="AvPD">[1]Sheet1!$N$5</definedName>
    <definedName name="CorrMatrix">[2]Corr!$C$4:$BX$77</definedName>
    <definedName name="ExpoVector" localSheetId="15">#REF!</definedName>
    <definedName name="ExpoVector" localSheetId="13">#REF!</definedName>
    <definedName name="ExpoVector" localSheetId="12">#REF!</definedName>
    <definedName name="ExpoVector" localSheetId="14">#REF!</definedName>
    <definedName name="ExpoVector">#REF!</definedName>
    <definedName name="Risk_Score">'[3]Z Score'!$R$4:$R$28,'[3]Z Score'!$U$4:$U$28</definedName>
    <definedName name="TMatrix">[4]wsTM!$D$4:$K$11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75" l="1"/>
  <c r="E8" i="75" s="1"/>
  <c r="F8" i="75" s="1"/>
  <c r="G8" i="75" s="1"/>
  <c r="H8" i="75" s="1"/>
  <c r="I8" i="75" s="1"/>
  <c r="J8" i="75" s="1"/>
  <c r="K8" i="75" s="1"/>
  <c r="L8" i="75" s="1"/>
  <c r="M8" i="75" s="1"/>
  <c r="N8" i="75" s="1"/>
  <c r="O8" i="75" s="1"/>
  <c r="P8" i="75" s="1"/>
  <c r="Q8" i="75" s="1"/>
  <c r="R8" i="75" s="1"/>
  <c r="S8" i="75" s="1"/>
  <c r="T8" i="75" s="1"/>
  <c r="U8" i="75" s="1"/>
  <c r="V8" i="75" s="1"/>
  <c r="W8" i="75" s="1"/>
  <c r="X8" i="75" s="1"/>
  <c r="Y8" i="75" s="1"/>
  <c r="Z8" i="75" s="1"/>
  <c r="AA8" i="75" s="1"/>
  <c r="AB8" i="75" s="1"/>
  <c r="B3" i="72"/>
  <c r="B4" i="72"/>
  <c r="D4" i="72"/>
  <c r="B5" i="72"/>
  <c r="D5" i="72"/>
  <c r="B6" i="72"/>
  <c r="D6" i="72"/>
  <c r="B7" i="72"/>
  <c r="D7" i="72"/>
  <c r="B8" i="72"/>
  <c r="B9" i="72"/>
  <c r="D9" i="72"/>
  <c r="B10" i="72"/>
  <c r="D10" i="72"/>
  <c r="B11" i="72"/>
  <c r="D11" i="72"/>
  <c r="B12" i="72"/>
  <c r="D12" i="72"/>
  <c r="B13" i="72"/>
  <c r="D13" i="72"/>
  <c r="B14" i="72"/>
  <c r="D14" i="72"/>
  <c r="B15" i="72"/>
  <c r="B16" i="72"/>
  <c r="D16" i="72"/>
  <c r="B17" i="72"/>
  <c r="D17" i="72"/>
  <c r="B18" i="72"/>
  <c r="D18" i="72"/>
  <c r="B19" i="72"/>
  <c r="D19" i="72"/>
  <c r="A20" i="72"/>
  <c r="B20" i="72" s="1"/>
  <c r="B21" i="72"/>
  <c r="D21" i="72"/>
  <c r="B22" i="72"/>
  <c r="D22" i="72"/>
  <c r="B23" i="72"/>
  <c r="D23" i="72"/>
  <c r="B24" i="72"/>
  <c r="D24" i="72"/>
  <c r="A25" i="72"/>
  <c r="B25" i="72" s="1"/>
  <c r="B26" i="72"/>
  <c r="D26" i="72"/>
  <c r="B27" i="72"/>
  <c r="D27" i="72"/>
  <c r="B28" i="72"/>
  <c r="D28" i="72"/>
  <c r="A29" i="72"/>
  <c r="B29" i="72" s="1"/>
  <c r="B30" i="72"/>
  <c r="D30" i="72"/>
  <c r="B31" i="72"/>
  <c r="D31" i="72"/>
  <c r="A32" i="72"/>
  <c r="B32" i="72" s="1"/>
  <c r="B33" i="72"/>
  <c r="D33" i="72"/>
  <c r="B34" i="72"/>
  <c r="D34" i="72"/>
  <c r="B35" i="72"/>
  <c r="D35" i="72"/>
  <c r="B36" i="72"/>
  <c r="D36" i="72"/>
  <c r="B37" i="72"/>
  <c r="D37" i="72"/>
  <c r="B38" i="72"/>
  <c r="D38" i="72"/>
  <c r="B39" i="72"/>
  <c r="D39" i="72"/>
  <c r="A40" i="72"/>
  <c r="B40" i="72" s="1"/>
  <c r="B41" i="72"/>
  <c r="D41" i="72"/>
  <c r="B42" i="72"/>
  <c r="D42" i="72"/>
  <c r="A43" i="72"/>
  <c r="B43" i="72" s="1"/>
  <c r="B44" i="72"/>
  <c r="D44" i="72"/>
  <c r="B45" i="72"/>
  <c r="D45" i="72"/>
  <c r="A46" i="72"/>
  <c r="B46" i="72" s="1"/>
  <c r="B47" i="72"/>
  <c r="D47" i="72"/>
  <c r="Q4" i="71"/>
  <c r="R4" i="71"/>
  <c r="S4" i="71"/>
  <c r="T4" i="71"/>
  <c r="U4" i="71"/>
  <c r="V4" i="71"/>
  <c r="W4" i="71"/>
  <c r="X4" i="71"/>
  <c r="Y4" i="71"/>
  <c r="Z4" i="71"/>
  <c r="AA4" i="71"/>
  <c r="AB4" i="71"/>
  <c r="AC4" i="71"/>
  <c r="AD4" i="71"/>
  <c r="AE4" i="71"/>
  <c r="AF4" i="71"/>
  <c r="AG4" i="71"/>
  <c r="AH4" i="71"/>
  <c r="AI4" i="71"/>
  <c r="AJ4" i="71"/>
  <c r="AK4" i="71"/>
  <c r="AL4" i="71"/>
  <c r="AM4" i="71"/>
  <c r="AN4" i="71"/>
  <c r="AO4" i="71"/>
  <c r="AP4" i="71"/>
  <c r="AQ4" i="71"/>
  <c r="AR4" i="71"/>
  <c r="AS4" i="71"/>
  <c r="AT4" i="71"/>
  <c r="AU4" i="71"/>
  <c r="AV4" i="71"/>
  <c r="AW4" i="71"/>
  <c r="AX4" i="71"/>
  <c r="AY4" i="71"/>
  <c r="AZ4" i="71"/>
  <c r="BA4" i="71"/>
  <c r="BB4" i="71"/>
  <c r="BC4" i="71"/>
  <c r="BD4" i="71"/>
  <c r="BE4" i="71"/>
  <c r="BF4" i="71"/>
  <c r="BG4" i="71"/>
  <c r="BH4" i="71"/>
  <c r="BI4" i="71"/>
  <c r="BJ4" i="71"/>
  <c r="BK4" i="71"/>
  <c r="BL4" i="71"/>
  <c r="BM4" i="71"/>
  <c r="BN4" i="71"/>
  <c r="BO4" i="71"/>
  <c r="BP4" i="71"/>
  <c r="BQ4" i="71"/>
  <c r="BR4" i="71"/>
  <c r="BS4" i="71"/>
  <c r="BT4" i="71"/>
  <c r="BU4" i="71"/>
  <c r="BV4" i="71"/>
  <c r="BW4" i="71"/>
  <c r="BX4" i="71"/>
  <c r="BY4" i="71"/>
  <c r="BZ4" i="71"/>
  <c r="CA4" i="71"/>
  <c r="CB4" i="71"/>
  <c r="CC4" i="71"/>
  <c r="CD4" i="71"/>
  <c r="CE4" i="71"/>
  <c r="CF4" i="71"/>
  <c r="CG4" i="71"/>
  <c r="CH4" i="71"/>
  <c r="CI4" i="71"/>
  <c r="CJ4" i="71"/>
  <c r="CK4" i="71"/>
  <c r="CL4" i="71"/>
  <c r="CM4" i="71"/>
  <c r="CN4" i="71"/>
  <c r="CO4" i="71"/>
  <c r="CP4" i="71"/>
  <c r="CQ4" i="71"/>
  <c r="CR4" i="71"/>
  <c r="CS4" i="71"/>
  <c r="CT4" i="71"/>
  <c r="Q5" i="71"/>
  <c r="R5" i="71"/>
  <c r="S5" i="71"/>
  <c r="T5" i="71"/>
  <c r="U5" i="71"/>
  <c r="V5" i="71"/>
  <c r="W5" i="71"/>
  <c r="X5" i="71"/>
  <c r="Y5" i="71"/>
  <c r="Z5" i="71"/>
  <c r="AA5" i="71"/>
  <c r="AB5" i="71"/>
  <c r="AC5" i="71"/>
  <c r="AD5" i="71"/>
  <c r="AE5" i="71"/>
  <c r="AF5" i="71"/>
  <c r="AG5" i="71"/>
  <c r="AH5" i="71"/>
  <c r="AI5" i="71"/>
  <c r="AJ5" i="71"/>
  <c r="AK5" i="71"/>
  <c r="AL5" i="71"/>
  <c r="AM5" i="71"/>
  <c r="AN5" i="71"/>
  <c r="AO5" i="71"/>
  <c r="AP5" i="71"/>
  <c r="AQ5" i="71"/>
  <c r="AR5" i="71"/>
  <c r="AS5" i="71"/>
  <c r="AT5" i="71"/>
  <c r="AU5" i="71"/>
  <c r="AV5" i="71"/>
  <c r="AW5" i="71"/>
  <c r="AX5" i="71"/>
  <c r="AY5" i="71"/>
  <c r="AZ5" i="71"/>
  <c r="BA5" i="71"/>
  <c r="BB5" i="71"/>
  <c r="BC5" i="71"/>
  <c r="BD5" i="71"/>
  <c r="BE5" i="71"/>
  <c r="BF5" i="71"/>
  <c r="BG5" i="71"/>
  <c r="BH5" i="71"/>
  <c r="BI5" i="71"/>
  <c r="BJ5" i="71"/>
  <c r="BK5" i="71"/>
  <c r="BL5" i="71"/>
  <c r="BM5" i="71"/>
  <c r="BN5" i="71"/>
  <c r="BO5" i="71"/>
  <c r="BP5" i="71"/>
  <c r="BQ5" i="71"/>
  <c r="BR5" i="71"/>
  <c r="BS5" i="71"/>
  <c r="BT5" i="71"/>
  <c r="BU5" i="71"/>
  <c r="BV5" i="71"/>
  <c r="BW5" i="71"/>
  <c r="BX5" i="71"/>
  <c r="BY5" i="71"/>
  <c r="BZ5" i="71"/>
  <c r="CA5" i="71"/>
  <c r="CB5" i="71"/>
  <c r="CC5" i="71"/>
  <c r="CD5" i="71"/>
  <c r="CE5" i="71"/>
  <c r="CF5" i="71"/>
  <c r="CG5" i="71"/>
  <c r="CH5" i="71"/>
  <c r="CI5" i="71"/>
  <c r="CJ5" i="71"/>
  <c r="CK5" i="71"/>
  <c r="CL5" i="71"/>
  <c r="CM5" i="71"/>
  <c r="CN5" i="71"/>
  <c r="CO5" i="71"/>
  <c r="CP5" i="71"/>
  <c r="CQ5" i="71"/>
  <c r="CR5" i="71"/>
  <c r="CS5" i="71"/>
  <c r="CT5" i="71"/>
  <c r="Q6" i="71"/>
  <c r="R6" i="71"/>
  <c r="S6" i="71"/>
  <c r="T6" i="71"/>
  <c r="U6" i="71"/>
  <c r="V6" i="71"/>
  <c r="W6" i="71"/>
  <c r="X6" i="71"/>
  <c r="Y6" i="71"/>
  <c r="Z6" i="71"/>
  <c r="AA6" i="71"/>
  <c r="AB6" i="71"/>
  <c r="AC6" i="71"/>
  <c r="AD6" i="71"/>
  <c r="AE6" i="71"/>
  <c r="AF6" i="71"/>
  <c r="AG6" i="71"/>
  <c r="AH6" i="71"/>
  <c r="AI6" i="71"/>
  <c r="AJ6" i="71"/>
  <c r="AK6" i="71"/>
  <c r="AL6" i="71"/>
  <c r="AM6" i="71"/>
  <c r="AN6" i="71"/>
  <c r="AO6" i="71"/>
  <c r="AP6" i="71"/>
  <c r="AQ6" i="71"/>
  <c r="AR6" i="71"/>
  <c r="AS6" i="71"/>
  <c r="AT6" i="71"/>
  <c r="AU6" i="71"/>
  <c r="AV6" i="71"/>
  <c r="AW6" i="71"/>
  <c r="AX6" i="71"/>
  <c r="AY6" i="71"/>
  <c r="AZ6" i="71"/>
  <c r="BA6" i="71"/>
  <c r="BB6" i="71"/>
  <c r="BC6" i="71"/>
  <c r="BD6" i="71"/>
  <c r="BE6" i="71"/>
  <c r="BF6" i="71"/>
  <c r="BG6" i="71"/>
  <c r="BH6" i="71"/>
  <c r="BI6" i="71"/>
  <c r="BJ6" i="71"/>
  <c r="BK6" i="71"/>
  <c r="BL6" i="71"/>
  <c r="BM6" i="71"/>
  <c r="BN6" i="71"/>
  <c r="BO6" i="71"/>
  <c r="BP6" i="71"/>
  <c r="BQ6" i="71"/>
  <c r="BR6" i="71"/>
  <c r="BS6" i="71"/>
  <c r="BT6" i="71"/>
  <c r="BU6" i="71"/>
  <c r="BV6" i="71"/>
  <c r="BW6" i="71"/>
  <c r="BX6" i="71"/>
  <c r="BY6" i="71"/>
  <c r="BZ6" i="71"/>
  <c r="CA6" i="71"/>
  <c r="CB6" i="71"/>
  <c r="CC6" i="71"/>
  <c r="CD6" i="71"/>
  <c r="CE6" i="71"/>
  <c r="CF6" i="71"/>
  <c r="CG6" i="71"/>
  <c r="CH6" i="71"/>
  <c r="CI6" i="71"/>
  <c r="CJ6" i="71"/>
  <c r="CK6" i="71"/>
  <c r="CL6" i="71"/>
  <c r="CM6" i="71"/>
  <c r="CN6" i="71"/>
  <c r="CO6" i="71"/>
  <c r="CP6" i="71"/>
  <c r="CQ6" i="71"/>
  <c r="CR6" i="71"/>
  <c r="CS6" i="71"/>
  <c r="CT6" i="71"/>
  <c r="Q7" i="71"/>
  <c r="R7" i="71"/>
  <c r="S7" i="71"/>
  <c r="T7" i="71"/>
  <c r="U7" i="71"/>
  <c r="V7" i="71"/>
  <c r="W7" i="71"/>
  <c r="X7" i="71"/>
  <c r="Y7" i="71"/>
  <c r="Z7" i="71"/>
  <c r="AA7" i="71"/>
  <c r="AB7" i="71"/>
  <c r="AC7" i="71"/>
  <c r="AD7" i="71"/>
  <c r="AE7" i="71"/>
  <c r="AF7" i="71"/>
  <c r="AG7" i="71"/>
  <c r="AH7" i="71"/>
  <c r="AI7" i="71"/>
  <c r="AJ7" i="71"/>
  <c r="AK7" i="71"/>
  <c r="AL7" i="71"/>
  <c r="AM7" i="71"/>
  <c r="AN7" i="71"/>
  <c r="AO7" i="71"/>
  <c r="AP7" i="71"/>
  <c r="AQ7" i="71"/>
  <c r="AR7" i="71"/>
  <c r="AS7" i="71"/>
  <c r="AT7" i="71"/>
  <c r="AU7" i="71"/>
  <c r="AV7" i="71"/>
  <c r="AW7" i="71"/>
  <c r="AX7" i="71"/>
  <c r="AY7" i="71"/>
  <c r="AZ7" i="71"/>
  <c r="BA7" i="71"/>
  <c r="BB7" i="71"/>
  <c r="BC7" i="71"/>
  <c r="BD7" i="71"/>
  <c r="BE7" i="71"/>
  <c r="BF7" i="71"/>
  <c r="BG7" i="71"/>
  <c r="BH7" i="71"/>
  <c r="BI7" i="71"/>
  <c r="BJ7" i="71"/>
  <c r="BK7" i="71"/>
  <c r="BL7" i="71"/>
  <c r="BM7" i="71"/>
  <c r="BN7" i="71"/>
  <c r="BO7" i="71"/>
  <c r="BP7" i="71"/>
  <c r="BQ7" i="71"/>
  <c r="BR7" i="71"/>
  <c r="BS7" i="71"/>
  <c r="BT7" i="71"/>
  <c r="BU7" i="71"/>
  <c r="BV7" i="71"/>
  <c r="BW7" i="71"/>
  <c r="BX7" i="71"/>
  <c r="BY7" i="71"/>
  <c r="BZ7" i="71"/>
  <c r="CA7" i="71"/>
  <c r="CB7" i="71"/>
  <c r="CC7" i="71"/>
  <c r="CD7" i="71"/>
  <c r="CE7" i="71"/>
  <c r="CF7" i="71"/>
  <c r="CG7" i="71"/>
  <c r="CH7" i="71"/>
  <c r="CI7" i="71"/>
  <c r="CJ7" i="71"/>
  <c r="CK7" i="71"/>
  <c r="CL7" i="71"/>
  <c r="CM7" i="71"/>
  <c r="CN7" i="71"/>
  <c r="CO7" i="71"/>
  <c r="CP7" i="71"/>
  <c r="CQ7" i="71"/>
  <c r="CR7" i="71"/>
  <c r="CS7" i="71"/>
  <c r="CT7" i="71"/>
  <c r="Q8" i="71"/>
  <c r="R8" i="71"/>
  <c r="S8" i="71"/>
  <c r="T8" i="71"/>
  <c r="U8" i="71"/>
  <c r="V8" i="71"/>
  <c r="W8" i="71"/>
  <c r="X8" i="71"/>
  <c r="Y8" i="71"/>
  <c r="Z8" i="71"/>
  <c r="AA8" i="71"/>
  <c r="AB8" i="71"/>
  <c r="AC8" i="71"/>
  <c r="AD8" i="71"/>
  <c r="AE8" i="71"/>
  <c r="AF8" i="71"/>
  <c r="AG8" i="71"/>
  <c r="AH8" i="71"/>
  <c r="AI8" i="71"/>
  <c r="AJ8" i="71"/>
  <c r="AK8" i="71"/>
  <c r="AL8" i="71"/>
  <c r="AM8" i="71"/>
  <c r="AN8" i="71"/>
  <c r="AO8" i="71"/>
  <c r="AP8" i="71"/>
  <c r="AQ8" i="71"/>
  <c r="AR8" i="71"/>
  <c r="AS8" i="71"/>
  <c r="AT8" i="71"/>
  <c r="AU8" i="71"/>
  <c r="AV8" i="71"/>
  <c r="AW8" i="71"/>
  <c r="AX8" i="71"/>
  <c r="AY8" i="71"/>
  <c r="AZ8" i="71"/>
  <c r="BA8" i="71"/>
  <c r="BB8" i="71"/>
  <c r="BC8" i="71"/>
  <c r="BD8" i="71"/>
  <c r="BE8" i="71"/>
  <c r="BF8" i="71"/>
  <c r="BG8" i="71"/>
  <c r="BH8" i="71"/>
  <c r="BI8" i="71"/>
  <c r="BJ8" i="71"/>
  <c r="BK8" i="71"/>
  <c r="BL8" i="71"/>
  <c r="BM8" i="71"/>
  <c r="BN8" i="71"/>
  <c r="BO8" i="71"/>
  <c r="BP8" i="71"/>
  <c r="BQ8" i="71"/>
  <c r="BR8" i="71"/>
  <c r="BS8" i="71"/>
  <c r="BT8" i="71"/>
  <c r="BU8" i="71"/>
  <c r="BV8" i="71"/>
  <c r="BW8" i="71"/>
  <c r="BX8" i="71"/>
  <c r="BY8" i="71"/>
  <c r="BZ8" i="71"/>
  <c r="CA8" i="71"/>
  <c r="CB8" i="71"/>
  <c r="CC8" i="71"/>
  <c r="CD8" i="71"/>
  <c r="CE8" i="71"/>
  <c r="CF8" i="71"/>
  <c r="CG8" i="71"/>
  <c r="CH8" i="71"/>
  <c r="CI8" i="71"/>
  <c r="CJ8" i="71"/>
  <c r="CK8" i="71"/>
  <c r="CL8" i="71"/>
  <c r="CM8" i="71"/>
  <c r="CN8" i="71"/>
  <c r="CO8" i="71"/>
  <c r="CP8" i="71"/>
  <c r="CQ8" i="71"/>
  <c r="CR8" i="71"/>
  <c r="CS8" i="71"/>
  <c r="CT8" i="71"/>
  <c r="H2" i="69"/>
  <c r="I2" i="69" s="1"/>
  <c r="J2" i="69"/>
  <c r="H3" i="69"/>
  <c r="I3" i="69"/>
  <c r="J3" i="69"/>
  <c r="H4" i="69"/>
  <c r="I4" i="69" s="1"/>
  <c r="J4" i="69"/>
  <c r="H5" i="69"/>
  <c r="I5" i="69"/>
  <c r="J5" i="69"/>
  <c r="H6" i="69"/>
  <c r="I6" i="69" s="1"/>
  <c r="J6" i="69"/>
  <c r="H7" i="69"/>
  <c r="I7" i="69"/>
  <c r="J7" i="69"/>
  <c r="H8" i="69"/>
  <c r="I8" i="69" s="1"/>
  <c r="J8" i="69"/>
  <c r="H9" i="69"/>
  <c r="I9" i="69"/>
  <c r="J9" i="69"/>
  <c r="H10" i="69"/>
  <c r="I10" i="69" s="1"/>
  <c r="J10" i="69"/>
  <c r="H11" i="69"/>
  <c r="I11" i="69"/>
  <c r="J11" i="69"/>
  <c r="H12" i="69"/>
  <c r="I12" i="69" s="1"/>
  <c r="J12" i="69"/>
  <c r="H13" i="69"/>
  <c r="I13" i="69"/>
  <c r="J13" i="69"/>
  <c r="H14" i="69"/>
  <c r="I14" i="69" s="1"/>
  <c r="J14" i="69"/>
  <c r="H15" i="69"/>
  <c r="I15" i="69"/>
  <c r="J15" i="69"/>
  <c r="H16" i="69"/>
  <c r="I16" i="69" s="1"/>
  <c r="J16" i="69"/>
  <c r="H17" i="69"/>
  <c r="I17" i="69"/>
  <c r="J17" i="69"/>
  <c r="H18" i="69"/>
  <c r="I18" i="69" s="1"/>
  <c r="J18" i="69"/>
  <c r="H19" i="69"/>
  <c r="I19" i="69"/>
  <c r="J19" i="69"/>
  <c r="H20" i="69"/>
  <c r="I20" i="69" s="1"/>
  <c r="J20" i="69"/>
  <c r="G21" i="69"/>
  <c r="G18" i="69" s="1"/>
  <c r="G15" i="69" s="1"/>
  <c r="G12" i="69" s="1"/>
  <c r="G9" i="69" s="1"/>
  <c r="G6" i="69" s="1"/>
  <c r="G3" i="69" s="1"/>
  <c r="H21" i="69"/>
  <c r="I21" i="69"/>
  <c r="J21" i="69"/>
  <c r="H22" i="69"/>
  <c r="I22" i="69" s="1"/>
  <c r="J22" i="69"/>
  <c r="G23" i="69"/>
  <c r="G20" i="69" s="1"/>
  <c r="G17" i="69" s="1"/>
  <c r="G14" i="69" s="1"/>
  <c r="G11" i="69" s="1"/>
  <c r="G8" i="69" s="1"/>
  <c r="G5" i="69" s="1"/>
  <c r="G2" i="69" s="1"/>
  <c r="H23" i="69"/>
  <c r="I23" i="69"/>
  <c r="J23" i="69"/>
  <c r="G24" i="69"/>
  <c r="H24" i="69"/>
  <c r="I24" i="69" s="1"/>
  <c r="J24" i="69"/>
  <c r="G25" i="69"/>
  <c r="G22" i="69" s="1"/>
  <c r="G19" i="69" s="1"/>
  <c r="G16" i="69" s="1"/>
  <c r="G13" i="69" s="1"/>
  <c r="G10" i="69" s="1"/>
  <c r="G7" i="69" s="1"/>
  <c r="G4" i="69" s="1"/>
  <c r="H25" i="69"/>
  <c r="I25" i="69"/>
  <c r="J25" i="69"/>
  <c r="H26" i="69"/>
  <c r="I26" i="69" s="1"/>
  <c r="H26" i="67"/>
  <c r="I26" i="67" s="1"/>
  <c r="H25" i="67"/>
  <c r="J25" i="67" s="1"/>
  <c r="G25" i="67"/>
  <c r="G22" i="67" s="1"/>
  <c r="G19" i="67" s="1"/>
  <c r="G16" i="67" s="1"/>
  <c r="G13" i="67" s="1"/>
  <c r="G10" i="67" s="1"/>
  <c r="G7" i="67" s="1"/>
  <c r="G4" i="67" s="1"/>
  <c r="H24" i="67"/>
  <c r="J24" i="67" s="1"/>
  <c r="G24" i="67"/>
  <c r="H23" i="67"/>
  <c r="J23" i="67" s="1"/>
  <c r="G23" i="67"/>
  <c r="H22" i="67"/>
  <c r="I22" i="67" s="1"/>
  <c r="H21" i="67"/>
  <c r="J21" i="67" s="1"/>
  <c r="G21" i="67"/>
  <c r="G18" i="67" s="1"/>
  <c r="G15" i="67" s="1"/>
  <c r="G12" i="67" s="1"/>
  <c r="G9" i="67" s="1"/>
  <c r="G6" i="67" s="1"/>
  <c r="G3" i="67" s="1"/>
  <c r="J20" i="67"/>
  <c r="H20" i="67"/>
  <c r="I20" i="67" s="1"/>
  <c r="G20" i="67"/>
  <c r="G17" i="67" s="1"/>
  <c r="G14" i="67" s="1"/>
  <c r="G11" i="67" s="1"/>
  <c r="G8" i="67" s="1"/>
  <c r="G5" i="67" s="1"/>
  <c r="G2" i="67" s="1"/>
  <c r="H19" i="67"/>
  <c r="J19" i="67" s="1"/>
  <c r="H18" i="67"/>
  <c r="J18" i="67" s="1"/>
  <c r="H17" i="67"/>
  <c r="J17" i="67" s="1"/>
  <c r="H16" i="67"/>
  <c r="I16" i="67" s="1"/>
  <c r="H15" i="67"/>
  <c r="J15" i="67" s="1"/>
  <c r="H14" i="67"/>
  <c r="J14" i="67" s="1"/>
  <c r="H13" i="67"/>
  <c r="J13" i="67" s="1"/>
  <c r="H12" i="67"/>
  <c r="I12" i="67" s="1"/>
  <c r="H11" i="67"/>
  <c r="J11" i="67" s="1"/>
  <c r="H10" i="67"/>
  <c r="J10" i="67" s="1"/>
  <c r="H9" i="67"/>
  <c r="J9" i="67" s="1"/>
  <c r="H8" i="67"/>
  <c r="I8" i="67" s="1"/>
  <c r="H7" i="67"/>
  <c r="J7" i="67" s="1"/>
  <c r="H6" i="67"/>
  <c r="J6" i="67" s="1"/>
  <c r="H5" i="67"/>
  <c r="J5" i="67" s="1"/>
  <c r="J4" i="67"/>
  <c r="H4" i="67"/>
  <c r="I4" i="67" s="1"/>
  <c r="H3" i="67"/>
  <c r="J3" i="67" s="1"/>
  <c r="H2" i="67"/>
  <c r="J2" i="67" s="1"/>
  <c r="H26" i="66"/>
  <c r="J26" i="66" s="1"/>
  <c r="H25" i="66"/>
  <c r="J25" i="66" s="1"/>
  <c r="G25" i="66"/>
  <c r="G22" i="66" s="1"/>
  <c r="G19" i="66" s="1"/>
  <c r="G16" i="66" s="1"/>
  <c r="G13" i="66" s="1"/>
  <c r="G10" i="66" s="1"/>
  <c r="G7" i="66" s="1"/>
  <c r="G4" i="66" s="1"/>
  <c r="H24" i="66"/>
  <c r="I24" i="66" s="1"/>
  <c r="G24" i="66"/>
  <c r="H23" i="66"/>
  <c r="J23" i="66" s="1"/>
  <c r="G23" i="66"/>
  <c r="G20" i="66" s="1"/>
  <c r="G17" i="66" s="1"/>
  <c r="G14" i="66" s="1"/>
  <c r="G11" i="66" s="1"/>
  <c r="G8" i="66" s="1"/>
  <c r="G5" i="66" s="1"/>
  <c r="G2" i="66" s="1"/>
  <c r="H22" i="66"/>
  <c r="I22" i="66" s="1"/>
  <c r="H21" i="66"/>
  <c r="J21" i="66" s="1"/>
  <c r="G21" i="66"/>
  <c r="G18" i="66" s="1"/>
  <c r="G15" i="66" s="1"/>
  <c r="G12" i="66" s="1"/>
  <c r="G9" i="66" s="1"/>
  <c r="G6" i="66" s="1"/>
  <c r="G3" i="66" s="1"/>
  <c r="J20" i="66"/>
  <c r="H20" i="66"/>
  <c r="I20" i="66" s="1"/>
  <c r="H19" i="66"/>
  <c r="J19" i="66" s="1"/>
  <c r="J18" i="66"/>
  <c r="H18" i="66"/>
  <c r="I18" i="66" s="1"/>
  <c r="H17" i="66"/>
  <c r="J17" i="66" s="1"/>
  <c r="H16" i="66"/>
  <c r="I16" i="66" s="1"/>
  <c r="H15" i="66"/>
  <c r="J15" i="66" s="1"/>
  <c r="H14" i="66"/>
  <c r="I14" i="66" s="1"/>
  <c r="H13" i="66"/>
  <c r="J13" i="66" s="1"/>
  <c r="H12" i="66"/>
  <c r="I12" i="66" s="1"/>
  <c r="H11" i="66"/>
  <c r="J11" i="66" s="1"/>
  <c r="J10" i="66"/>
  <c r="H10" i="66"/>
  <c r="I10" i="66" s="1"/>
  <c r="H9" i="66"/>
  <c r="J9" i="66" s="1"/>
  <c r="J8" i="66"/>
  <c r="H8" i="66"/>
  <c r="I8" i="66" s="1"/>
  <c r="H7" i="66"/>
  <c r="J7" i="66" s="1"/>
  <c r="J6" i="66"/>
  <c r="H6" i="66"/>
  <c r="I6" i="66" s="1"/>
  <c r="H5" i="66"/>
  <c r="J5" i="66" s="1"/>
  <c r="J4" i="66"/>
  <c r="H4" i="66"/>
  <c r="I4" i="66" s="1"/>
  <c r="H3" i="66"/>
  <c r="J3" i="66" s="1"/>
  <c r="J2" i="66"/>
  <c r="H2" i="66"/>
  <c r="I2" i="66" s="1"/>
  <c r="H26" i="65"/>
  <c r="J26" i="65" s="1"/>
  <c r="H25" i="65"/>
  <c r="J25" i="65" s="1"/>
  <c r="G25" i="65"/>
  <c r="G22" i="65" s="1"/>
  <c r="G19" i="65" s="1"/>
  <c r="G16" i="65" s="1"/>
  <c r="G13" i="65" s="1"/>
  <c r="G10" i="65" s="1"/>
  <c r="G7" i="65" s="1"/>
  <c r="G4" i="65" s="1"/>
  <c r="H24" i="65"/>
  <c r="I24" i="65" s="1"/>
  <c r="G24" i="65"/>
  <c r="H23" i="65"/>
  <c r="J23" i="65" s="1"/>
  <c r="G23" i="65"/>
  <c r="H22" i="65"/>
  <c r="I22" i="65" s="1"/>
  <c r="H21" i="65"/>
  <c r="J21" i="65" s="1"/>
  <c r="G21" i="65"/>
  <c r="G18" i="65" s="1"/>
  <c r="G15" i="65" s="1"/>
  <c r="G12" i="65" s="1"/>
  <c r="G9" i="65" s="1"/>
  <c r="G6" i="65" s="1"/>
  <c r="G3" i="65" s="1"/>
  <c r="H20" i="65"/>
  <c r="I20" i="65" s="1"/>
  <c r="G20" i="65"/>
  <c r="G17" i="65" s="1"/>
  <c r="G14" i="65" s="1"/>
  <c r="G11" i="65" s="1"/>
  <c r="G8" i="65" s="1"/>
  <c r="G5" i="65" s="1"/>
  <c r="G2" i="65" s="1"/>
  <c r="H19" i="65"/>
  <c r="J19" i="65" s="1"/>
  <c r="H18" i="65"/>
  <c r="I18" i="65" s="1"/>
  <c r="H17" i="65"/>
  <c r="J17" i="65" s="1"/>
  <c r="H16" i="65"/>
  <c r="I16" i="65" s="1"/>
  <c r="H15" i="65"/>
  <c r="J15" i="65" s="1"/>
  <c r="H14" i="65"/>
  <c r="I14" i="65" s="1"/>
  <c r="H13" i="65"/>
  <c r="J13" i="65" s="1"/>
  <c r="H12" i="65"/>
  <c r="I12" i="65" s="1"/>
  <c r="H11" i="65"/>
  <c r="J11" i="65" s="1"/>
  <c r="H10" i="65"/>
  <c r="I10" i="65" s="1"/>
  <c r="H9" i="65"/>
  <c r="J9" i="65" s="1"/>
  <c r="H8" i="65"/>
  <c r="I8" i="65" s="1"/>
  <c r="H7" i="65"/>
  <c r="J7" i="65" s="1"/>
  <c r="H6" i="65"/>
  <c r="I6" i="65" s="1"/>
  <c r="H5" i="65"/>
  <c r="J5" i="65" s="1"/>
  <c r="H4" i="65"/>
  <c r="I4" i="65" s="1"/>
  <c r="H3" i="65"/>
  <c r="J3" i="65" s="1"/>
  <c r="H2" i="65"/>
  <c r="I2" i="65" s="1"/>
  <c r="H26" i="64"/>
  <c r="I26" i="64" s="1"/>
  <c r="H25" i="64"/>
  <c r="I25" i="64" s="1"/>
  <c r="G25" i="64"/>
  <c r="G22" i="64" s="1"/>
  <c r="G19" i="64" s="1"/>
  <c r="G16" i="64" s="1"/>
  <c r="G13" i="64" s="1"/>
  <c r="G10" i="64" s="1"/>
  <c r="G7" i="64" s="1"/>
  <c r="G4" i="64" s="1"/>
  <c r="H24" i="64"/>
  <c r="I24" i="64" s="1"/>
  <c r="G24" i="64"/>
  <c r="H23" i="64"/>
  <c r="I23" i="64" s="1"/>
  <c r="G23" i="64"/>
  <c r="G20" i="64" s="1"/>
  <c r="G17" i="64" s="1"/>
  <c r="G14" i="64" s="1"/>
  <c r="G11" i="64" s="1"/>
  <c r="G8" i="64" s="1"/>
  <c r="G5" i="64" s="1"/>
  <c r="G2" i="64" s="1"/>
  <c r="H22" i="64"/>
  <c r="J22" i="64" s="1"/>
  <c r="H21" i="64"/>
  <c r="I21" i="64" s="1"/>
  <c r="G21" i="64"/>
  <c r="G18" i="64" s="1"/>
  <c r="G15" i="64" s="1"/>
  <c r="G12" i="64" s="1"/>
  <c r="G9" i="64" s="1"/>
  <c r="G6" i="64" s="1"/>
  <c r="G3" i="64" s="1"/>
  <c r="H20" i="64"/>
  <c r="J20" i="64" s="1"/>
  <c r="H19" i="64"/>
  <c r="I19" i="64" s="1"/>
  <c r="H18" i="64"/>
  <c r="I18" i="64" s="1"/>
  <c r="H17" i="64"/>
  <c r="I17" i="64" s="1"/>
  <c r="H16" i="64"/>
  <c r="J16" i="64" s="1"/>
  <c r="J15" i="64"/>
  <c r="H15" i="64"/>
  <c r="I15" i="64" s="1"/>
  <c r="H14" i="64"/>
  <c r="I14" i="64" s="1"/>
  <c r="H13" i="64"/>
  <c r="I13" i="64" s="1"/>
  <c r="H12" i="64"/>
  <c r="J12" i="64" s="1"/>
  <c r="H11" i="64"/>
  <c r="I11" i="64" s="1"/>
  <c r="H10" i="64"/>
  <c r="J10" i="64" s="1"/>
  <c r="H9" i="64"/>
  <c r="I9" i="64" s="1"/>
  <c r="H8" i="64"/>
  <c r="I8" i="64" s="1"/>
  <c r="H7" i="64"/>
  <c r="I7" i="64" s="1"/>
  <c r="H6" i="64"/>
  <c r="I6" i="64" s="1"/>
  <c r="H5" i="64"/>
  <c r="I5" i="64" s="1"/>
  <c r="H4" i="64"/>
  <c r="J4" i="64" s="1"/>
  <c r="H3" i="64"/>
  <c r="I3" i="64" s="1"/>
  <c r="H2" i="64"/>
  <c r="J2" i="64" s="1"/>
  <c r="H26" i="63"/>
  <c r="J26" i="63" s="1"/>
  <c r="H25" i="63"/>
  <c r="J25" i="63" s="1"/>
  <c r="G25" i="63"/>
  <c r="H24" i="63"/>
  <c r="I24" i="63" s="1"/>
  <c r="G24" i="63"/>
  <c r="H23" i="63"/>
  <c r="J23" i="63" s="1"/>
  <c r="G23" i="63"/>
  <c r="G20" i="63" s="1"/>
  <c r="G17" i="63" s="1"/>
  <c r="G14" i="63" s="1"/>
  <c r="G11" i="63" s="1"/>
  <c r="G8" i="63" s="1"/>
  <c r="G5" i="63" s="1"/>
  <c r="G2" i="63" s="1"/>
  <c r="H22" i="63"/>
  <c r="I22" i="63" s="1"/>
  <c r="G22" i="63"/>
  <c r="H21" i="63"/>
  <c r="J21" i="63" s="1"/>
  <c r="G21" i="63"/>
  <c r="H20" i="63"/>
  <c r="I20" i="63" s="1"/>
  <c r="H19" i="63"/>
  <c r="J19" i="63" s="1"/>
  <c r="G19" i="63"/>
  <c r="G16" i="63" s="1"/>
  <c r="G13" i="63" s="1"/>
  <c r="G10" i="63" s="1"/>
  <c r="G7" i="63" s="1"/>
  <c r="G4" i="63" s="1"/>
  <c r="H18" i="63"/>
  <c r="I18" i="63" s="1"/>
  <c r="G18" i="63"/>
  <c r="H17" i="63"/>
  <c r="J17" i="63" s="1"/>
  <c r="H16" i="63"/>
  <c r="I16" i="63" s="1"/>
  <c r="H15" i="63"/>
  <c r="J15" i="63" s="1"/>
  <c r="G15" i="63"/>
  <c r="G12" i="63" s="1"/>
  <c r="G9" i="63" s="1"/>
  <c r="G6" i="63" s="1"/>
  <c r="G3" i="63" s="1"/>
  <c r="H14" i="63"/>
  <c r="I14" i="63" s="1"/>
  <c r="H13" i="63"/>
  <c r="J13" i="63" s="1"/>
  <c r="H12" i="63"/>
  <c r="I12" i="63" s="1"/>
  <c r="H11" i="63"/>
  <c r="J11" i="63" s="1"/>
  <c r="H10" i="63"/>
  <c r="I10" i="63" s="1"/>
  <c r="H9" i="63"/>
  <c r="J9" i="63" s="1"/>
  <c r="H8" i="63"/>
  <c r="I8" i="63" s="1"/>
  <c r="H7" i="63"/>
  <c r="J7" i="63" s="1"/>
  <c r="H6" i="63"/>
  <c r="I6" i="63" s="1"/>
  <c r="H5" i="63"/>
  <c r="J5" i="63" s="1"/>
  <c r="H4" i="63"/>
  <c r="I4" i="63" s="1"/>
  <c r="H3" i="63"/>
  <c r="J3" i="63" s="1"/>
  <c r="H2" i="63"/>
  <c r="I2" i="63" s="1"/>
  <c r="H26" i="62"/>
  <c r="J26" i="62" s="1"/>
  <c r="H25" i="62"/>
  <c r="J25" i="62" s="1"/>
  <c r="G25" i="62"/>
  <c r="H24" i="62"/>
  <c r="I24" i="62" s="1"/>
  <c r="G24" i="62"/>
  <c r="H23" i="62"/>
  <c r="J23" i="62" s="1"/>
  <c r="G23" i="62"/>
  <c r="G20" i="62" s="1"/>
  <c r="G17" i="62" s="1"/>
  <c r="G14" i="62" s="1"/>
  <c r="G11" i="62" s="1"/>
  <c r="G8" i="62" s="1"/>
  <c r="G5" i="62" s="1"/>
  <c r="G2" i="62" s="1"/>
  <c r="H22" i="62"/>
  <c r="I22" i="62" s="1"/>
  <c r="G22" i="62"/>
  <c r="G19" i="62" s="1"/>
  <c r="G16" i="62" s="1"/>
  <c r="G13" i="62" s="1"/>
  <c r="G10" i="62" s="1"/>
  <c r="G7" i="62" s="1"/>
  <c r="G4" i="62" s="1"/>
  <c r="H21" i="62"/>
  <c r="J21" i="62" s="1"/>
  <c r="G21" i="62"/>
  <c r="G18" i="62" s="1"/>
  <c r="G15" i="62" s="1"/>
  <c r="G12" i="62" s="1"/>
  <c r="G9" i="62" s="1"/>
  <c r="G6" i="62" s="1"/>
  <c r="G3" i="62" s="1"/>
  <c r="H20" i="62"/>
  <c r="I20" i="62" s="1"/>
  <c r="H19" i="62"/>
  <c r="J19" i="62" s="1"/>
  <c r="J18" i="62"/>
  <c r="H18" i="62"/>
  <c r="I18" i="62" s="1"/>
  <c r="H17" i="62"/>
  <c r="J17" i="62" s="1"/>
  <c r="H16" i="62"/>
  <c r="I16" i="62" s="1"/>
  <c r="H15" i="62"/>
  <c r="J15" i="62" s="1"/>
  <c r="H14" i="62"/>
  <c r="I14" i="62" s="1"/>
  <c r="H13" i="62"/>
  <c r="J13" i="62" s="1"/>
  <c r="H12" i="62"/>
  <c r="I12" i="62" s="1"/>
  <c r="H11" i="62"/>
  <c r="J11" i="62" s="1"/>
  <c r="H10" i="62"/>
  <c r="I10" i="62" s="1"/>
  <c r="H9" i="62"/>
  <c r="J9" i="62" s="1"/>
  <c r="H8" i="62"/>
  <c r="I8" i="62" s="1"/>
  <c r="H7" i="62"/>
  <c r="J7" i="62" s="1"/>
  <c r="H6" i="62"/>
  <c r="I6" i="62" s="1"/>
  <c r="H5" i="62"/>
  <c r="J5" i="62" s="1"/>
  <c r="H4" i="62"/>
  <c r="I4" i="62" s="1"/>
  <c r="H3" i="62"/>
  <c r="J3" i="62" s="1"/>
  <c r="J2" i="62"/>
  <c r="H2" i="62"/>
  <c r="I2" i="62" s="1"/>
  <c r="H26" i="59"/>
  <c r="I26" i="59" s="1"/>
  <c r="H25" i="59"/>
  <c r="J25" i="59" s="1"/>
  <c r="G25" i="59"/>
  <c r="G22" i="59" s="1"/>
  <c r="G19" i="59" s="1"/>
  <c r="G16" i="59" s="1"/>
  <c r="G13" i="59" s="1"/>
  <c r="G10" i="59" s="1"/>
  <c r="G7" i="59" s="1"/>
  <c r="G4" i="59" s="1"/>
  <c r="H24" i="59"/>
  <c r="J24" i="59" s="1"/>
  <c r="G24" i="59"/>
  <c r="H23" i="59"/>
  <c r="J23" i="59" s="1"/>
  <c r="G23" i="59"/>
  <c r="H22" i="59"/>
  <c r="J22" i="59" s="1"/>
  <c r="H21" i="59"/>
  <c r="J21" i="59" s="1"/>
  <c r="G21" i="59"/>
  <c r="G18" i="59" s="1"/>
  <c r="G15" i="59" s="1"/>
  <c r="G12" i="59" s="1"/>
  <c r="G9" i="59" s="1"/>
  <c r="G6" i="59" s="1"/>
  <c r="G3" i="59" s="1"/>
  <c r="H20" i="59"/>
  <c r="J20" i="59" s="1"/>
  <c r="G20" i="59"/>
  <c r="G17" i="59" s="1"/>
  <c r="G14" i="59" s="1"/>
  <c r="G11" i="59" s="1"/>
  <c r="G8" i="59" s="1"/>
  <c r="G5" i="59" s="1"/>
  <c r="G2" i="59" s="1"/>
  <c r="H19" i="59"/>
  <c r="J19" i="59" s="1"/>
  <c r="H18" i="59"/>
  <c r="J18" i="59" s="1"/>
  <c r="H17" i="59"/>
  <c r="J17" i="59" s="1"/>
  <c r="H16" i="59"/>
  <c r="J16" i="59" s="1"/>
  <c r="H15" i="59"/>
  <c r="J15" i="59" s="1"/>
  <c r="H14" i="59"/>
  <c r="I14" i="59" s="1"/>
  <c r="H13" i="59"/>
  <c r="J13" i="59" s="1"/>
  <c r="H12" i="59"/>
  <c r="J12" i="59" s="1"/>
  <c r="H11" i="59"/>
  <c r="J11" i="59" s="1"/>
  <c r="H10" i="59"/>
  <c r="J10" i="59" s="1"/>
  <c r="H9" i="59"/>
  <c r="J9" i="59" s="1"/>
  <c r="H8" i="59"/>
  <c r="I8" i="59" s="1"/>
  <c r="H7" i="59"/>
  <c r="J7" i="59" s="1"/>
  <c r="H6" i="59"/>
  <c r="J6" i="59" s="1"/>
  <c r="H5" i="59"/>
  <c r="J5" i="59" s="1"/>
  <c r="H4" i="59"/>
  <c r="J4" i="59" s="1"/>
  <c r="H3" i="59"/>
  <c r="J3" i="59" s="1"/>
  <c r="H2" i="59"/>
  <c r="I2" i="59" s="1"/>
  <c r="H25" i="58"/>
  <c r="I25" i="58" s="1"/>
  <c r="H26" i="58"/>
  <c r="I26" i="58" s="1"/>
  <c r="H2" i="58"/>
  <c r="I2" i="58" s="1"/>
  <c r="H3" i="58"/>
  <c r="J3" i="58" s="1"/>
  <c r="H4" i="58"/>
  <c r="I4" i="58" s="1"/>
  <c r="H5" i="58"/>
  <c r="J5" i="58" s="1"/>
  <c r="H6" i="58"/>
  <c r="I6" i="58" s="1"/>
  <c r="H7" i="58"/>
  <c r="I7" i="58" s="1"/>
  <c r="J7" i="58"/>
  <c r="H8" i="58"/>
  <c r="I8" i="58" s="1"/>
  <c r="H9" i="58"/>
  <c r="I9" i="58" s="1"/>
  <c r="H10" i="58"/>
  <c r="I10" i="58" s="1"/>
  <c r="H11" i="58"/>
  <c r="J11" i="58" s="1"/>
  <c r="H12" i="58"/>
  <c r="I12" i="58" s="1"/>
  <c r="H13" i="58"/>
  <c r="I13" i="58" s="1"/>
  <c r="H14" i="58"/>
  <c r="I14" i="58" s="1"/>
  <c r="H15" i="58"/>
  <c r="I15" i="58" s="1"/>
  <c r="J15" i="58"/>
  <c r="H16" i="58"/>
  <c r="I16" i="58" s="1"/>
  <c r="J16" i="58"/>
  <c r="H17" i="58"/>
  <c r="J17" i="58" s="1"/>
  <c r="H18" i="58"/>
  <c r="I18" i="58" s="1"/>
  <c r="H19" i="58"/>
  <c r="I19" i="58" s="1"/>
  <c r="J19" i="58"/>
  <c r="H20" i="58"/>
  <c r="I20" i="58" s="1"/>
  <c r="J20" i="58"/>
  <c r="G21" i="58"/>
  <c r="G18" i="58" s="1"/>
  <c r="G15" i="58" s="1"/>
  <c r="G12" i="58" s="1"/>
  <c r="G9" i="58" s="1"/>
  <c r="G6" i="58" s="1"/>
  <c r="G3" i="58" s="1"/>
  <c r="H21" i="58"/>
  <c r="I21" i="58" s="1"/>
  <c r="H22" i="58"/>
  <c r="I22" i="58" s="1"/>
  <c r="G23" i="58"/>
  <c r="G20" i="58" s="1"/>
  <c r="G17" i="58" s="1"/>
  <c r="G14" i="58" s="1"/>
  <c r="G11" i="58" s="1"/>
  <c r="G8" i="58" s="1"/>
  <c r="G5" i="58" s="1"/>
  <c r="G2" i="58" s="1"/>
  <c r="H23" i="58"/>
  <c r="J23" i="58" s="1"/>
  <c r="G24" i="58"/>
  <c r="H24" i="58"/>
  <c r="I24" i="58" s="1"/>
  <c r="G25" i="58"/>
  <c r="G22" i="58" s="1"/>
  <c r="G19" i="58" s="1"/>
  <c r="G16" i="58" s="1"/>
  <c r="G13" i="58" s="1"/>
  <c r="G10" i="58" s="1"/>
  <c r="G7" i="58" s="1"/>
  <c r="G4" i="58" s="1"/>
  <c r="J26" i="69" l="1"/>
  <c r="J16" i="67"/>
  <c r="J12" i="67"/>
  <c r="J22" i="67"/>
  <c r="J26" i="67"/>
  <c r="J8" i="67"/>
  <c r="J14" i="66"/>
  <c r="J24" i="66"/>
  <c r="J16" i="66"/>
  <c r="J12" i="66"/>
  <c r="J22" i="66"/>
  <c r="J22" i="62"/>
  <c r="J12" i="62"/>
  <c r="J24" i="58"/>
  <c r="I11" i="58"/>
  <c r="I6" i="67"/>
  <c r="I14" i="67"/>
  <c r="I18" i="67"/>
  <c r="I24" i="67"/>
  <c r="I2" i="67"/>
  <c r="I10" i="67"/>
  <c r="I3" i="67"/>
  <c r="I5" i="67"/>
  <c r="I7" i="67"/>
  <c r="I9" i="67"/>
  <c r="I11" i="67"/>
  <c r="I13" i="67"/>
  <c r="I15" i="67"/>
  <c r="I17" i="67"/>
  <c r="I19" i="67"/>
  <c r="I21" i="67"/>
  <c r="I23" i="67"/>
  <c r="I25" i="67"/>
  <c r="J12" i="65"/>
  <c r="J20" i="65"/>
  <c r="J4" i="65"/>
  <c r="J8" i="65"/>
  <c r="I3" i="66"/>
  <c r="I5" i="66"/>
  <c r="I7" i="66"/>
  <c r="I9" i="66"/>
  <c r="I11" i="66"/>
  <c r="I13" i="66"/>
  <c r="I15" i="66"/>
  <c r="I17" i="66"/>
  <c r="I19" i="66"/>
  <c r="I21" i="66"/>
  <c r="I23" i="66"/>
  <c r="I25" i="66"/>
  <c r="I26" i="66"/>
  <c r="J6" i="65"/>
  <c r="J16" i="65"/>
  <c r="J22" i="65"/>
  <c r="J2" i="65"/>
  <c r="J24" i="65"/>
  <c r="J10" i="65"/>
  <c r="J14" i="65"/>
  <c r="J18" i="65"/>
  <c r="I3" i="65"/>
  <c r="I5" i="65"/>
  <c r="I7" i="65"/>
  <c r="I9" i="65"/>
  <c r="I11" i="65"/>
  <c r="I13" i="65"/>
  <c r="I15" i="65"/>
  <c r="I17" i="65"/>
  <c r="I19" i="65"/>
  <c r="I21" i="65"/>
  <c r="I23" i="65"/>
  <c r="I25" i="65"/>
  <c r="I26" i="65"/>
  <c r="J5" i="64"/>
  <c r="I12" i="64"/>
  <c r="J18" i="64"/>
  <c r="J8" i="64"/>
  <c r="J14" i="64"/>
  <c r="J23" i="64"/>
  <c r="I2" i="64"/>
  <c r="J13" i="64"/>
  <c r="J17" i="64"/>
  <c r="J21" i="64"/>
  <c r="I10" i="64"/>
  <c r="J26" i="64"/>
  <c r="J3" i="64"/>
  <c r="J6" i="64"/>
  <c r="I16" i="64"/>
  <c r="J19" i="64"/>
  <c r="I22" i="64"/>
  <c r="J24" i="64"/>
  <c r="I4" i="64"/>
  <c r="J7" i="64"/>
  <c r="I20" i="64"/>
  <c r="J9" i="64"/>
  <c r="J25" i="64"/>
  <c r="J11" i="64"/>
  <c r="J2" i="63"/>
  <c r="J4" i="63"/>
  <c r="J6" i="63"/>
  <c r="J8" i="63"/>
  <c r="J10" i="63"/>
  <c r="J12" i="63"/>
  <c r="J14" i="63"/>
  <c r="J16" i="63"/>
  <c r="J18" i="63"/>
  <c r="J20" i="63"/>
  <c r="J22" i="63"/>
  <c r="J24" i="63"/>
  <c r="I3" i="63"/>
  <c r="I5" i="63"/>
  <c r="I7" i="63"/>
  <c r="I9" i="63"/>
  <c r="I11" i="63"/>
  <c r="I13" i="63"/>
  <c r="I15" i="63"/>
  <c r="I17" i="63"/>
  <c r="I19" i="63"/>
  <c r="I21" i="63"/>
  <c r="I23" i="63"/>
  <c r="I25" i="63"/>
  <c r="I26" i="63"/>
  <c r="J8" i="62"/>
  <c r="J4" i="62"/>
  <c r="J10" i="62"/>
  <c r="J14" i="62"/>
  <c r="J16" i="62"/>
  <c r="J24" i="62"/>
  <c r="J6" i="62"/>
  <c r="J20" i="62"/>
  <c r="I3" i="62"/>
  <c r="I5" i="62"/>
  <c r="I7" i="62"/>
  <c r="I9" i="62"/>
  <c r="I11" i="62"/>
  <c r="I13" i="62"/>
  <c r="I15" i="62"/>
  <c r="I17" i="62"/>
  <c r="I19" i="62"/>
  <c r="I21" i="62"/>
  <c r="I23" i="62"/>
  <c r="I25" i="62"/>
  <c r="I26" i="62"/>
  <c r="I3" i="58"/>
  <c r="J25" i="58"/>
  <c r="I17" i="58"/>
  <c r="I4" i="59"/>
  <c r="I6" i="59"/>
  <c r="I10" i="59"/>
  <c r="I12" i="59"/>
  <c r="I16" i="59"/>
  <c r="I18" i="59"/>
  <c r="I20" i="59"/>
  <c r="I22" i="59"/>
  <c r="I24" i="59"/>
  <c r="J26" i="59"/>
  <c r="J2" i="59"/>
  <c r="J8" i="59"/>
  <c r="J14" i="59"/>
  <c r="I3" i="59"/>
  <c r="I5" i="59"/>
  <c r="I7" i="59"/>
  <c r="I9" i="59"/>
  <c r="I11" i="59"/>
  <c r="I13" i="59"/>
  <c r="I15" i="59"/>
  <c r="I17" i="59"/>
  <c r="I19" i="59"/>
  <c r="I21" i="59"/>
  <c r="I23" i="59"/>
  <c r="I25" i="59"/>
  <c r="J12" i="58"/>
  <c r="J21" i="58"/>
  <c r="J14" i="58"/>
  <c r="J6" i="58"/>
  <c r="J13" i="58"/>
  <c r="J9" i="58"/>
  <c r="J4" i="58"/>
  <c r="J26" i="58"/>
  <c r="I23" i="58"/>
  <c r="J8" i="58"/>
  <c r="I5" i="58"/>
  <c r="J22" i="58"/>
  <c r="J10" i="58"/>
  <c r="J18" i="58"/>
  <c r="J2" i="58"/>
</calcChain>
</file>

<file path=xl/sharedStrings.xml><?xml version="1.0" encoding="utf-8"?>
<sst xmlns="http://schemas.openxmlformats.org/spreadsheetml/2006/main" count="12604" uniqueCount="1635">
  <si>
    <t>Net Credit Downgrades</t>
  </si>
  <si>
    <t>Net Credit Upgrades</t>
  </si>
  <si>
    <t>CCI</t>
  </si>
  <si>
    <t>Data_Axis</t>
  </si>
  <si>
    <t>CB_Effective_Date</t>
  </si>
  <si>
    <t>CB_Aggregate_Deterioration</t>
  </si>
  <si>
    <t>CB_Aggregate_Improvement</t>
  </si>
  <si>
    <t>CB_Aggregate_Entity_Count</t>
  </si>
  <si>
    <t>CB_Name</t>
  </si>
  <si>
    <t>Global Financials</t>
  </si>
  <si>
    <t>Global Corporates</t>
  </si>
  <si>
    <t>Global Sovereigns</t>
  </si>
  <si>
    <t>Global Sovereign &amp; Central Banks</t>
  </si>
  <si>
    <t>North America Real Estate Investment Trusts</t>
  </si>
  <si>
    <t>Europe Real Estate Investment &amp; Services</t>
  </si>
  <si>
    <t>North America Nonlife Insurance</t>
  </si>
  <si>
    <t>North America Diversified Industrials</t>
  </si>
  <si>
    <t>South Africa Automobiles</t>
  </si>
  <si>
    <t>United Kingdom Household Goods &amp; Home Construction</t>
  </si>
  <si>
    <t>Latin America Conventional Electricity</t>
  </si>
  <si>
    <t>Africa Specialized Consumer Services</t>
  </si>
  <si>
    <t>Global Personal Products</t>
  </si>
  <si>
    <t>Europe Drug Retailers</t>
  </si>
  <si>
    <t>United States Transportation Services</t>
  </si>
  <si>
    <t>Europe Gas Distribution</t>
  </si>
  <si>
    <t>Asia Technology Hardware &amp; Equipment</t>
  </si>
  <si>
    <t>Asia Industrial Suppliers</t>
  </si>
  <si>
    <t>Europe Forestry</t>
  </si>
  <si>
    <t>Global Telecommunications Equipment</t>
  </si>
  <si>
    <t>South Africa Specialized Consumer Services</t>
  </si>
  <si>
    <t>Africa General Mining</t>
  </si>
  <si>
    <t>United Kingdom Medical Equipment</t>
  </si>
  <si>
    <t>United Kingdom Building Materials &amp; Fixtures</t>
  </si>
  <si>
    <t>Global Technology</t>
  </si>
  <si>
    <t>Africa Utilities</t>
  </si>
  <si>
    <t>Europe Nondurable Household Products</t>
  </si>
  <si>
    <t>Europe Building Materials &amp; Fixtures</t>
  </si>
  <si>
    <t>Asia Specialized Consumer Services</t>
  </si>
  <si>
    <t>Pacific Transportation Services</t>
  </si>
  <si>
    <t>Central Counterparty Clearing Firms</t>
  </si>
  <si>
    <t>Africa Industrial Machinery</t>
  </si>
  <si>
    <t>Hong Kong Consumer Services</t>
  </si>
  <si>
    <t>Asia Real Estate Holding &amp; Development</t>
  </si>
  <si>
    <t>Canada Farming, Fishing &amp; Plantations</t>
  </si>
  <si>
    <t>Risk Score</t>
  </si>
  <si>
    <t>Index</t>
  </si>
  <si>
    <t/>
  </si>
  <si>
    <t>Real Estate Holding &amp; Development</t>
  </si>
  <si>
    <t>Real Estate Investment &amp; Services</t>
  </si>
  <si>
    <t>Real Estate</t>
  </si>
  <si>
    <t>Financials</t>
  </si>
  <si>
    <t>United Kingdom</t>
  </si>
  <si>
    <t>Europe</t>
  </si>
  <si>
    <t>UK Housing Associations</t>
  </si>
  <si>
    <t>14/02/2023</t>
  </si>
  <si>
    <t>South Africa</t>
  </si>
  <si>
    <t>Africa</t>
  </si>
  <si>
    <t>Johannesburg Top 40</t>
  </si>
  <si>
    <t>Basic Materials</t>
  </si>
  <si>
    <t>Corporates</t>
  </si>
  <si>
    <t>Asia</t>
  </si>
  <si>
    <t>Asia Basic Materials</t>
  </si>
  <si>
    <t>Gas, Water &amp; Multi-utilities</t>
  </si>
  <si>
    <t>Utilities</t>
  </si>
  <si>
    <t>Asia Gas, Water &amp; Multi-utilities</t>
  </si>
  <si>
    <t>Hedge Fund</t>
  </si>
  <si>
    <t>Funds</t>
  </si>
  <si>
    <t>Asia Hedge Fund</t>
  </si>
  <si>
    <t>Industrials</t>
  </si>
  <si>
    <t>Asia Industrials</t>
  </si>
  <si>
    <t>Media</t>
  </si>
  <si>
    <t>Consumer Services</t>
  </si>
  <si>
    <t>Asia Media</t>
  </si>
  <si>
    <t>Mutual Fund</t>
  </si>
  <si>
    <t>Asia Mutual Fund</t>
  </si>
  <si>
    <t>Pension Fund</t>
  </si>
  <si>
    <t>Asia Pension Fund</t>
  </si>
  <si>
    <t>Asia Real Estate Investment &amp; Services</t>
  </si>
  <si>
    <t>Banks</t>
  </si>
  <si>
    <t>Australia</t>
  </si>
  <si>
    <t>Pacific</t>
  </si>
  <si>
    <t>Australia Banks</t>
  </si>
  <si>
    <t>Consumer Goods</t>
  </si>
  <si>
    <t>Australia Consumer Goods</t>
  </si>
  <si>
    <t>Australia Consumer Services</t>
  </si>
  <si>
    <t>Australia Hedge Fund</t>
  </si>
  <si>
    <t>Industrial Transportation</t>
  </si>
  <si>
    <t>Industrial Goods &amp; Services</t>
  </si>
  <si>
    <t>Australia Industrial Transportation</t>
  </si>
  <si>
    <t>Oil &amp; Gas</t>
  </si>
  <si>
    <t>Australia Oil &amp; Gas</t>
  </si>
  <si>
    <t>Oil &amp; Gas Producers</t>
  </si>
  <si>
    <t>Australia Oil &amp; Gas Producers</t>
  </si>
  <si>
    <t>Support Services</t>
  </si>
  <si>
    <t>Australia Support Services</t>
  </si>
  <si>
    <t>Automobiles &amp; Parts</t>
  </si>
  <si>
    <t>Brazil</t>
  </si>
  <si>
    <t>Latin America</t>
  </si>
  <si>
    <t>Brazil Automobiles &amp; Parts</t>
  </si>
  <si>
    <t>Food Producers</t>
  </si>
  <si>
    <t>Food &amp; Beverage</t>
  </si>
  <si>
    <t>Brazil Food Producers</t>
  </si>
  <si>
    <t>Brazil Industrials</t>
  </si>
  <si>
    <t>Investment Services</t>
  </si>
  <si>
    <t>Financial Services</t>
  </si>
  <si>
    <t>Brazil Investment Services</t>
  </si>
  <si>
    <t>Brazil Utilities</t>
  </si>
  <si>
    <t>Canada</t>
  </si>
  <si>
    <t>North America</t>
  </si>
  <si>
    <t>Canada Gas, Water &amp; Multi-utilities</t>
  </si>
  <si>
    <t>Health Care</t>
  </si>
  <si>
    <t>Canada Health Care</t>
  </si>
  <si>
    <t>Health Care Equipment &amp; Services</t>
  </si>
  <si>
    <t>Canada Health Care Equipment &amp; Services</t>
  </si>
  <si>
    <t>Canada Hedge Fund</t>
  </si>
  <si>
    <t>Life Insurance</t>
  </si>
  <si>
    <t>Insurance</t>
  </si>
  <si>
    <t>Canada Life Insurance</t>
  </si>
  <si>
    <t>Municipal</t>
  </si>
  <si>
    <t>State/Local Government</t>
  </si>
  <si>
    <t>Government</t>
  </si>
  <si>
    <t>Canada Municipal</t>
  </si>
  <si>
    <t>NPO/Foundation</t>
  </si>
  <si>
    <t>Canada NPO/Foundation</t>
  </si>
  <si>
    <t>Software &amp; Computer Services</t>
  </si>
  <si>
    <t>Technology</t>
  </si>
  <si>
    <t>Canada Software &amp; Computer Services</t>
  </si>
  <si>
    <t>Cayman Islands</t>
  </si>
  <si>
    <t>Cayman Islands Financial Services</t>
  </si>
  <si>
    <t>Chile</t>
  </si>
  <si>
    <t>Chile Basic Materials</t>
  </si>
  <si>
    <t>Chile Corporates</t>
  </si>
  <si>
    <t>China</t>
  </si>
  <si>
    <t>China Automobiles &amp; Parts</t>
  </si>
  <si>
    <t>Construction &amp; Materials</t>
  </si>
  <si>
    <t>China Construction &amp; Materials</t>
  </si>
  <si>
    <t>China Corporates</t>
  </si>
  <si>
    <t>China Financial Services</t>
  </si>
  <si>
    <t>Asset Managers</t>
  </si>
  <si>
    <t>EU Asset Managers</t>
  </si>
  <si>
    <t>Automobiles</t>
  </si>
  <si>
    <t>EU Automobiles</t>
  </si>
  <si>
    <t>EU Automobiles &amp; Parts</t>
  </si>
  <si>
    <t>Broadline Retailers</t>
  </si>
  <si>
    <t>General Retailers</t>
  </si>
  <si>
    <t>Retail</t>
  </si>
  <si>
    <t>EU Broadline Retailers</t>
  </si>
  <si>
    <t>Building Materials &amp; Fixtures</t>
  </si>
  <si>
    <t>EU Building Materials &amp; Fixtures</t>
  </si>
  <si>
    <t>Business Support Services</t>
  </si>
  <si>
    <t>EU Business Support Services</t>
  </si>
  <si>
    <t>Central Banks</t>
  </si>
  <si>
    <t>Sovereign &amp; Central Banks</t>
  </si>
  <si>
    <t>EU Central Banks</t>
  </si>
  <si>
    <t>Chemicals</t>
  </si>
  <si>
    <t>EU Chemicals</t>
  </si>
  <si>
    <t>Computer Services</t>
  </si>
  <si>
    <t>EU Computer Services</t>
  </si>
  <si>
    <t>EU Construction &amp; Materials</t>
  </si>
  <si>
    <t>EU Consumer Services</t>
  </si>
  <si>
    <t>Conventional Electricity</t>
  </si>
  <si>
    <t>Electricity</t>
  </si>
  <si>
    <t>EU Conventional Electricity</t>
  </si>
  <si>
    <t>EU Corporates</t>
  </si>
  <si>
    <t>Electrical Components &amp; Equipment</t>
  </si>
  <si>
    <t>Electronic &amp; Electrical Equipment</t>
  </si>
  <si>
    <t>EU Electrical Components &amp; Equipment</t>
  </si>
  <si>
    <t>EU Electronic &amp; Electrical Equipment</t>
  </si>
  <si>
    <t>EU Financial Services</t>
  </si>
  <si>
    <t>EU Financials</t>
  </si>
  <si>
    <t>Fixed Line Telecommunications</t>
  </si>
  <si>
    <t>Telecommunications</t>
  </si>
  <si>
    <t>EU Fixed Line Telecommunications</t>
  </si>
  <si>
    <t>Food &amp; Drug Retailers</t>
  </si>
  <si>
    <t>EU Food &amp; Drug Retailers</t>
  </si>
  <si>
    <t>Food Products</t>
  </si>
  <si>
    <t>EU Food Products</t>
  </si>
  <si>
    <t>Food Retailers &amp; Wholesalers</t>
  </si>
  <si>
    <t>EU Food Retailers &amp; Wholesalers</t>
  </si>
  <si>
    <t>Full Line Insurance</t>
  </si>
  <si>
    <t>Nonlife Insurance</t>
  </si>
  <si>
    <t>EU Full Line Insurance</t>
  </si>
  <si>
    <t>EU Gas, Water &amp; Multi-utilities</t>
  </si>
  <si>
    <t>General Industrials</t>
  </si>
  <si>
    <t>EU General Industrials</t>
  </si>
  <si>
    <t>General Mining</t>
  </si>
  <si>
    <t>Mining</t>
  </si>
  <si>
    <t>Basic Resources</t>
  </si>
  <si>
    <t>EU General Mining</t>
  </si>
  <si>
    <t>EU General Retailers</t>
  </si>
  <si>
    <t>EU Health Care</t>
  </si>
  <si>
    <t>EU Health Care Equipment &amp; Services</t>
  </si>
  <si>
    <t>Heavy Construction</t>
  </si>
  <si>
    <t>EU Heavy Construction</t>
  </si>
  <si>
    <t>EU Hedge Fund</t>
  </si>
  <si>
    <t>Household Goods &amp; Home Construction</t>
  </si>
  <si>
    <t>Personal &amp; Household Goods</t>
  </si>
  <si>
    <t>EU Household Goods &amp; Home Construction</t>
  </si>
  <si>
    <t>Industrial Machinery</t>
  </si>
  <si>
    <t>Industrial Engineering</t>
  </si>
  <si>
    <t>EU Industrial Machinery</t>
  </si>
  <si>
    <t>EU Industrial Transportation</t>
  </si>
  <si>
    <t>Integrated Oil &amp; Gas</t>
  </si>
  <si>
    <t>EU Integrated Oil &amp; Gas</t>
  </si>
  <si>
    <t>EU Investment Services</t>
  </si>
  <si>
    <t>EU Life Insurance</t>
  </si>
  <si>
    <t>EU Media</t>
  </si>
  <si>
    <t>Multi-utilities</t>
  </si>
  <si>
    <t>EU Multi-utilities</t>
  </si>
  <si>
    <t>EU Nonlife Insurance</t>
  </si>
  <si>
    <t>EU Oil &amp; Gas</t>
  </si>
  <si>
    <t>EU Oil &amp; Gas Producers</t>
  </si>
  <si>
    <t>EU Pension Fund</t>
  </si>
  <si>
    <t>Pharmaceuticals</t>
  </si>
  <si>
    <t>Pharmaceuticals &amp; Biotechnology</t>
  </si>
  <si>
    <t>EU Pharmaceuticals</t>
  </si>
  <si>
    <t>Property &amp; Casualty Insurance</t>
  </si>
  <si>
    <t>EU Property &amp; Casualty Insurance</t>
  </si>
  <si>
    <t>EU Real Estate Holding &amp; Development</t>
  </si>
  <si>
    <t>EU Real Estate Investment &amp; Services</t>
  </si>
  <si>
    <t>EU Software &amp; Computer Services</t>
  </si>
  <si>
    <t>EU Sovereign &amp; Central Banks</t>
  </si>
  <si>
    <t>Sovereign Government</t>
  </si>
  <si>
    <t>EU Sovereign Government</t>
  </si>
  <si>
    <t>Specialized Consumer Services</t>
  </si>
  <si>
    <t>EU Specialized Consumer Services</t>
  </si>
  <si>
    <t>Specialty Chemicals</t>
  </si>
  <si>
    <t>EU Specialty Chemicals</t>
  </si>
  <si>
    <t>Specialty Finance</t>
  </si>
  <si>
    <t>EU Specialty Finance</t>
  </si>
  <si>
    <t>Specialty Retailers</t>
  </si>
  <si>
    <t>EU Specialty Retailers</t>
  </si>
  <si>
    <t>EU Support Services</t>
  </si>
  <si>
    <t>Technology Hardware &amp; Equipment</t>
  </si>
  <si>
    <t>EU Technology Hardware &amp; Equipment</t>
  </si>
  <si>
    <t>Transportation Services</t>
  </si>
  <si>
    <t>EU Transportation Services</t>
  </si>
  <si>
    <t>Travel &amp; Leisure</t>
  </si>
  <si>
    <t>EU Travel &amp; Leisure</t>
  </si>
  <si>
    <t>EU Utilities</t>
  </si>
  <si>
    <t>Private Equity Fund</t>
  </si>
  <si>
    <t>Europe Private Equity Fund</t>
  </si>
  <si>
    <t>Venture Capital Fund</t>
  </si>
  <si>
    <t>Europe Venture Capital Fund</t>
  </si>
  <si>
    <t>France</t>
  </si>
  <si>
    <t>France Consumer Goods</t>
  </si>
  <si>
    <t>France Mutual Fund</t>
  </si>
  <si>
    <t>Apparel Retailers</t>
  </si>
  <si>
    <t>Global Apparel Retailers</t>
  </si>
  <si>
    <t>Auto Parts</t>
  </si>
  <si>
    <t>Global Auto Parts</t>
  </si>
  <si>
    <t>Global Automobiles</t>
  </si>
  <si>
    <t>Brewers</t>
  </si>
  <si>
    <t>Beverages</t>
  </si>
  <si>
    <t>Global Brewers</t>
  </si>
  <si>
    <t>Global Broadline Retailers</t>
  </si>
  <si>
    <t>Global Building Materials &amp; Fixtures</t>
  </si>
  <si>
    <t>Global Central Banks</t>
  </si>
  <si>
    <t>Clothing &amp; Accessories</t>
  </si>
  <si>
    <t>Personal Goods</t>
  </si>
  <si>
    <t>Global Clothing &amp; Accessories</t>
  </si>
  <si>
    <t>Coal</t>
  </si>
  <si>
    <t>Global Coal</t>
  </si>
  <si>
    <t>Commodity Chemicals</t>
  </si>
  <si>
    <t>Global Commodity Chemicals</t>
  </si>
  <si>
    <t>Computer Hardware</t>
  </si>
  <si>
    <t>Global Computer Hardware</t>
  </si>
  <si>
    <t>Global Computer Services</t>
  </si>
  <si>
    <t>Consumer Finance</t>
  </si>
  <si>
    <t>Global Consumer Finance</t>
  </si>
  <si>
    <t>Containers &amp; Packaging</t>
  </si>
  <si>
    <t>Global Containers &amp; Packaging</t>
  </si>
  <si>
    <t>Delivery Services</t>
  </si>
  <si>
    <t>Global Delivery Services</t>
  </si>
  <si>
    <t>Distillers &amp; Vintners</t>
  </si>
  <si>
    <t>Global Distillers &amp; Vintners</t>
  </si>
  <si>
    <t>Diversified Industrials</t>
  </si>
  <si>
    <t>Global Diversified Industrials</t>
  </si>
  <si>
    <t>Drug Retailers</t>
  </si>
  <si>
    <t>Global Drug Retailers</t>
  </si>
  <si>
    <t>Durable Household Products</t>
  </si>
  <si>
    <t>Global Durable Household Products</t>
  </si>
  <si>
    <t>Global Electrical Components &amp; Equipment</t>
  </si>
  <si>
    <t>Electronic Equipment</t>
  </si>
  <si>
    <t>Global Electronic Equipment</t>
  </si>
  <si>
    <t>Electronic Office Equipment</t>
  </si>
  <si>
    <t>Global Electronic Office Equipment</t>
  </si>
  <si>
    <t>Farming, Fishing &amp; Plantations</t>
  </si>
  <si>
    <t>Global Farming, Fishing &amp; Plantations</t>
  </si>
  <si>
    <t>Global Food Products</t>
  </si>
  <si>
    <t>Furnishings</t>
  </si>
  <si>
    <t>Global Furnishings</t>
  </si>
  <si>
    <t>Gas Distribution</t>
  </si>
  <si>
    <t>Global Gas Distribution</t>
  </si>
  <si>
    <t>Global Gas, Water &amp; Multi-utilities</t>
  </si>
  <si>
    <t>Global General Mining</t>
  </si>
  <si>
    <t>Gold Mining</t>
  </si>
  <si>
    <t>Global Gold Mining</t>
  </si>
  <si>
    <t>Government Agency</t>
  </si>
  <si>
    <t>Global Government Agency</t>
  </si>
  <si>
    <t>Global Heavy Construction</t>
  </si>
  <si>
    <t>Hotels</t>
  </si>
  <si>
    <t>Global Hotels</t>
  </si>
  <si>
    <t>Global Industrial Machinery</t>
  </si>
  <si>
    <t>Industrial Suppliers</t>
  </si>
  <si>
    <t>Global Industrial Suppliers</t>
  </si>
  <si>
    <t>Global Integrated Oil &amp; Gas</t>
  </si>
  <si>
    <t>Global Investment Services</t>
  </si>
  <si>
    <t>Iron &amp; Steel</t>
  </si>
  <si>
    <t>Industrial Metals &amp; Mining</t>
  </si>
  <si>
    <t>Global Iron &amp; Steel</t>
  </si>
  <si>
    <t>Marine Transportation</t>
  </si>
  <si>
    <t>Global Marine Transportation</t>
  </si>
  <si>
    <t>Media Agencies</t>
  </si>
  <si>
    <t>Global Media Agencies</t>
  </si>
  <si>
    <t>Global Multi-utilities</t>
  </si>
  <si>
    <t>Nondurable Household Products</t>
  </si>
  <si>
    <t>Global Nondurable Household Products</t>
  </si>
  <si>
    <t>Nonferrous Metals</t>
  </si>
  <si>
    <t>Global Nonferrous Metals</t>
  </si>
  <si>
    <t>Paper</t>
  </si>
  <si>
    <t>Forestry &amp; Paper</t>
  </si>
  <si>
    <t>Global Paper</t>
  </si>
  <si>
    <t>Personal Products</t>
  </si>
  <si>
    <t>Global Pharmaceuticals</t>
  </si>
  <si>
    <t>Platinum &amp; Precious Metals</t>
  </si>
  <si>
    <t>Global Platinum &amp; Precious Metals</t>
  </si>
  <si>
    <t>Railroads</t>
  </si>
  <si>
    <t>Global Railroads</t>
  </si>
  <si>
    <t>Real Estate Services</t>
  </si>
  <si>
    <t>Global Real Estate Services</t>
  </si>
  <si>
    <t>Semiconductors</t>
  </si>
  <si>
    <t>Global Semiconductors</t>
  </si>
  <si>
    <t>Soft Drinks</t>
  </si>
  <si>
    <t>Global Soft Drinks</t>
  </si>
  <si>
    <t>Software</t>
  </si>
  <si>
    <t>Global Software</t>
  </si>
  <si>
    <t>Global Sovereign Government</t>
  </si>
  <si>
    <t>Sovereign Wealth Fund</t>
  </si>
  <si>
    <t>Global Sovereign Wealth Fund</t>
  </si>
  <si>
    <t>Specialized Lending</t>
  </si>
  <si>
    <t>Global Specialized Lending</t>
  </si>
  <si>
    <t>Global Specialty Chemicals</t>
  </si>
  <si>
    <t>Global Specialty Finance</t>
  </si>
  <si>
    <t>Telecommunications Equipment</t>
  </si>
  <si>
    <t>Tires</t>
  </si>
  <si>
    <t>Global Tires</t>
  </si>
  <si>
    <t>Global Transportation Services</t>
  </si>
  <si>
    <t>Hong Kong</t>
  </si>
  <si>
    <t>Hong Kong Hedge Fund</t>
  </si>
  <si>
    <t>Hong Kong Industrial Transportation</t>
  </si>
  <si>
    <t>Hong Kong Industrials</t>
  </si>
  <si>
    <t>Ireland</t>
  </si>
  <si>
    <t>Ireland Technology</t>
  </si>
  <si>
    <t>Italy</t>
  </si>
  <si>
    <t>Italy Financial Services</t>
  </si>
  <si>
    <t>Latin America Automobiles &amp; Parts</t>
  </si>
  <si>
    <t>Latin America Consumer Goods</t>
  </si>
  <si>
    <t>Latin America Food Producers</t>
  </si>
  <si>
    <t>Latin America Gas, Water &amp; Multi-utilities</t>
  </si>
  <si>
    <t>Latin America Pension Fund</t>
  </si>
  <si>
    <t>Latin America Utilities</t>
  </si>
  <si>
    <t>Luxembourg</t>
  </si>
  <si>
    <t>Luxembourg Consumer Goods</t>
  </si>
  <si>
    <t>Mexico</t>
  </si>
  <si>
    <t>Mexico Basic Materials</t>
  </si>
  <si>
    <t>Mexico Consumer Goods</t>
  </si>
  <si>
    <t>Mexico Consumer Services</t>
  </si>
  <si>
    <t>Mexico Corporates</t>
  </si>
  <si>
    <t>Mexico General Retailers</t>
  </si>
  <si>
    <t>Mexico Industrials</t>
  </si>
  <si>
    <t>Mexico Pension Fund</t>
  </si>
  <si>
    <t>Middle East</t>
  </si>
  <si>
    <t>Middle East Corporates</t>
  </si>
  <si>
    <t>Netherlands</t>
  </si>
  <si>
    <t>Netherlands Food Producers</t>
  </si>
  <si>
    <t>Netherlands Oil &amp; Gas Producers</t>
  </si>
  <si>
    <t>Netherlands Technology</t>
  </si>
  <si>
    <t>New Zealand</t>
  </si>
  <si>
    <t>New Zealand Financials</t>
  </si>
  <si>
    <t>North America NPO/Foundation</t>
  </si>
  <si>
    <t>Pacific Construction &amp; Materials</t>
  </si>
  <si>
    <t>Pacific Consumer Goods</t>
  </si>
  <si>
    <t>Pacific Oil &amp; Gas Producers</t>
  </si>
  <si>
    <t>Korea, Republic of</t>
  </si>
  <si>
    <t>Republic of Korea Consumer Goods</t>
  </si>
  <si>
    <t>Republic of Korea Industrial Suppliers</t>
  </si>
  <si>
    <t>Republic of Korea Specialty Chemicals</t>
  </si>
  <si>
    <t>Singapore</t>
  </si>
  <si>
    <t>Singapore Consumer Goods</t>
  </si>
  <si>
    <t>Singapore Industrials</t>
  </si>
  <si>
    <t>South Africa Chemicals</t>
  </si>
  <si>
    <t>South Africa Construction &amp; Materials</t>
  </si>
  <si>
    <t>South Africa Health Care</t>
  </si>
  <si>
    <t>South Africa Household Goods &amp; Home Construction</t>
  </si>
  <si>
    <t>South Africa Nonlife Insurance</t>
  </si>
  <si>
    <t>South Africa Real Estate Investment &amp; Services</t>
  </si>
  <si>
    <t>South Africa Support Services</t>
  </si>
  <si>
    <t>South Africa Travel &amp; Leisure</t>
  </si>
  <si>
    <t>Switzerland</t>
  </si>
  <si>
    <t>Switzerland Consumer Services</t>
  </si>
  <si>
    <t>Switzerland Financial Services</t>
  </si>
  <si>
    <t>Switzerland Mutual Fund</t>
  </si>
  <si>
    <t>United Arab Emirates</t>
  </si>
  <si>
    <t>United Arab Emirates Corporates</t>
  </si>
  <si>
    <t>United Kingdom Venture Capital Fund</t>
  </si>
  <si>
    <t>United States</t>
  </si>
  <si>
    <t>United States Venture Capital Fund</t>
  </si>
  <si>
    <t>Waste &amp; Disposal Services</t>
  </si>
  <si>
    <t>North America Waste &amp; Disposal Services</t>
  </si>
  <si>
    <t>Trucking</t>
  </si>
  <si>
    <t>North America Trucking</t>
  </si>
  <si>
    <t>Europe Trucking</t>
  </si>
  <si>
    <t>Travel &amp; Tourism</t>
  </si>
  <si>
    <t>North America Travel &amp; Tourism</t>
  </si>
  <si>
    <t>Asia Transportation Services</t>
  </si>
  <si>
    <t>Asia Specialty Retailers</t>
  </si>
  <si>
    <t>Specialty REITs</t>
  </si>
  <si>
    <t>Real Estate Investment Trusts</t>
  </si>
  <si>
    <t>North America Specialty REITs</t>
  </si>
  <si>
    <t>Asia Specialty Chemicals</t>
  </si>
  <si>
    <t>North America Specialized Consumer Services</t>
  </si>
  <si>
    <t>North America Software</t>
  </si>
  <si>
    <t>Europe Software</t>
  </si>
  <si>
    <t>North America Semiconductors</t>
  </si>
  <si>
    <t>Restaurants &amp; Bars</t>
  </si>
  <si>
    <t>North America Restaurants &amp; Bars</t>
  </si>
  <si>
    <t>Reinsurance</t>
  </si>
  <si>
    <t>Europe Reinsurance</t>
  </si>
  <si>
    <t>Recreational Services</t>
  </si>
  <si>
    <t>North America Recreational Services</t>
  </si>
  <si>
    <t>Recreational Products</t>
  </si>
  <si>
    <t>Leisure Goods</t>
  </si>
  <si>
    <t>North America Recreational Products</t>
  </si>
  <si>
    <t>Europe Recreational Products</t>
  </si>
  <si>
    <t>North America Real Estate Holding &amp; Development</t>
  </si>
  <si>
    <t>North America Railroads</t>
  </si>
  <si>
    <t>Professional Associations</t>
  </si>
  <si>
    <t>Europe Professional Associations</t>
  </si>
  <si>
    <t>Pipelines</t>
  </si>
  <si>
    <t>Oil Equipment, Services &amp; Distribution</t>
  </si>
  <si>
    <t>Europe Pipelines</t>
  </si>
  <si>
    <t>North America Paper</t>
  </si>
  <si>
    <t>North America Nonferrous Metals</t>
  </si>
  <si>
    <t>Africa Nonferrous Metals</t>
  </si>
  <si>
    <t>Asia Multi-utilities</t>
  </si>
  <si>
    <t>Mortgage REITs</t>
  </si>
  <si>
    <t>North America Mortgage REITs</t>
  </si>
  <si>
    <t>Medical Equipment</t>
  </si>
  <si>
    <t>Europe Medical Equipment</t>
  </si>
  <si>
    <t>North America Media Agencies</t>
  </si>
  <si>
    <t>North America Marine Transportation</t>
  </si>
  <si>
    <t>Asia Marine Transportation</t>
  </si>
  <si>
    <t>North America Iron &amp; Steel</t>
  </si>
  <si>
    <t>Pacific Investment Services</t>
  </si>
  <si>
    <t>Latin America Investment Services</t>
  </si>
  <si>
    <t>Latin America Integrated Oil &amp; Gas</t>
  </si>
  <si>
    <t>Insurance Brokers</t>
  </si>
  <si>
    <t>North America Insurance Brokers</t>
  </si>
  <si>
    <t>Asia Industrial Machinery</t>
  </si>
  <si>
    <t>Home Construction</t>
  </si>
  <si>
    <t>North America Home Construction</t>
  </si>
  <si>
    <t>Pacific Heavy Construction</t>
  </si>
  <si>
    <t>Asia Heavy Construction</t>
  </si>
  <si>
    <t>North America Government Agency</t>
  </si>
  <si>
    <t>Pacific General Mining</t>
  </si>
  <si>
    <t>Latin America General Mining</t>
  </si>
  <si>
    <t>Gambling</t>
  </si>
  <si>
    <t>Europe Gambling</t>
  </si>
  <si>
    <t>Europe Furnishings</t>
  </si>
  <si>
    <t>North America Full Line Insurance</t>
  </si>
  <si>
    <t>Forestry</t>
  </si>
  <si>
    <t>North America Forestry</t>
  </si>
  <si>
    <t>North America Food Retailers &amp; Wholesalers</t>
  </si>
  <si>
    <t>Africa Food Retailers &amp; Wholesalers</t>
  </si>
  <si>
    <t>Latin America Food Products</t>
  </si>
  <si>
    <t>Asia Food Products</t>
  </si>
  <si>
    <t>Financial Administration</t>
  </si>
  <si>
    <t>Europe Financial Administration</t>
  </si>
  <si>
    <t>Latin America Farming, Fishing &amp; Plantations</t>
  </si>
  <si>
    <t>Africa Farming, Fishing &amp; Plantations</t>
  </si>
  <si>
    <t>Europe Electronic Office Equipment</t>
  </si>
  <si>
    <t>Asia Electrical Components &amp; Equipment</t>
  </si>
  <si>
    <t>Asia Durable Household Products</t>
  </si>
  <si>
    <t>Diversified REITs</t>
  </si>
  <si>
    <t>North America Diversified REITs</t>
  </si>
  <si>
    <t>North America Containers &amp; Packaging</t>
  </si>
  <si>
    <t>Europe Containers &amp; Packaging</t>
  </si>
  <si>
    <t>Asia Consumer Finance</t>
  </si>
  <si>
    <t>Europe Computer Hardware</t>
  </si>
  <si>
    <t>Asia Computer Hardware</t>
  </si>
  <si>
    <t>North America Commodity Chemicals</t>
  </si>
  <si>
    <t>Africa Commodity Chemicals</t>
  </si>
  <si>
    <t>Commercial Vehicles &amp; Trucks</t>
  </si>
  <si>
    <t>North America Commercial Vehicles &amp; Trucks</t>
  </si>
  <si>
    <t>North America Clothing &amp; Accessories</t>
  </si>
  <si>
    <t>Business Training &amp; Employment Agencies</t>
  </si>
  <si>
    <t>Europe Business Training &amp; Employment Agencies</t>
  </si>
  <si>
    <t>Asia Business Support Services</t>
  </si>
  <si>
    <t>Asia Building Materials &amp; Fixtures</t>
  </si>
  <si>
    <t>Latin America Automobiles</t>
  </si>
  <si>
    <t>Africa Automobiles</t>
  </si>
  <si>
    <t>North America Auto Parts</t>
  </si>
  <si>
    <t>Europe Auto Parts</t>
  </si>
  <si>
    <t>Pacific Asset Managers</t>
  </si>
  <si>
    <t>Asia Asset Managers</t>
  </si>
  <si>
    <t>North America Apparel Retailers</t>
  </si>
  <si>
    <t>Alternative Electricity</t>
  </si>
  <si>
    <t>North America Alternative Electricity</t>
  </si>
  <si>
    <t>Airlines</t>
  </si>
  <si>
    <t>Europe Airlines</t>
  </si>
  <si>
    <t>United States Trucking</t>
  </si>
  <si>
    <t>United Kingdom Trucking</t>
  </si>
  <si>
    <t>United States Travel &amp; Tourism</t>
  </si>
  <si>
    <t>South Africa Transportation Services</t>
  </si>
  <si>
    <t>Canada Transportation Services</t>
  </si>
  <si>
    <t>Australia Transportation Services</t>
  </si>
  <si>
    <t>South Africa Specialty Retailers</t>
  </si>
  <si>
    <t>Mexico Specialty Retailers</t>
  </si>
  <si>
    <t>Canada Specialty Retailers</t>
  </si>
  <si>
    <t>United States Specialty REITs</t>
  </si>
  <si>
    <t>Canada Specialty Finance</t>
  </si>
  <si>
    <t>Netherlands Specialty Chemicals</t>
  </si>
  <si>
    <t>Korea, Republic of Specialty Chemicals</t>
  </si>
  <si>
    <t>Germany</t>
  </si>
  <si>
    <t>Germany Specialty Chemicals</t>
  </si>
  <si>
    <t>United States Specialized Consumer Services</t>
  </si>
  <si>
    <t>Canada Specialized Consumer Services</t>
  </si>
  <si>
    <t>United States Software</t>
  </si>
  <si>
    <t>United Kingdom Software</t>
  </si>
  <si>
    <t>United States Semiconductors</t>
  </si>
  <si>
    <t>United States Restaurants &amp; Bars</t>
  </si>
  <si>
    <t>United States Reinsurance</t>
  </si>
  <si>
    <t>United States Recreational Services</t>
  </si>
  <si>
    <t>United States Recreational Products</t>
  </si>
  <si>
    <t>United Kingdom Real Estate Services</t>
  </si>
  <si>
    <t>Canada Real Estate Services</t>
  </si>
  <si>
    <t>United States Real Estate Holding &amp; Development</t>
  </si>
  <si>
    <t>Publishing</t>
  </si>
  <si>
    <t>United States Publishing</t>
  </si>
  <si>
    <t>Canada Property &amp; Casualty Insurance</t>
  </si>
  <si>
    <t>United Kingdom Professional Associations</t>
  </si>
  <si>
    <t>United Kingdom Pipelines</t>
  </si>
  <si>
    <t>Canada Pipelines</t>
  </si>
  <si>
    <t>United States Paper</t>
  </si>
  <si>
    <t>United Kingdom Paper</t>
  </si>
  <si>
    <t>Oil Equipment &amp; Services</t>
  </si>
  <si>
    <t>Canada Oil Equipment &amp; Services</t>
  </si>
  <si>
    <t>United States Nonferrous Metals</t>
  </si>
  <si>
    <t>United Kingdom Multi-utilities</t>
  </si>
  <si>
    <t>United States Mortgage REITs</t>
  </si>
  <si>
    <t>United States Media Agencies</t>
  </si>
  <si>
    <t>United Kingdom Marine Transportation</t>
  </si>
  <si>
    <t>United States Iron &amp; Steel</t>
  </si>
  <si>
    <t>Singapore Investment Services</t>
  </si>
  <si>
    <t>Mexico Investment Services</t>
  </si>
  <si>
    <t>Luxembourg Investment Services</t>
  </si>
  <si>
    <t>India</t>
  </si>
  <si>
    <t>India Investment Services</t>
  </si>
  <si>
    <t>Germany Investment Services</t>
  </si>
  <si>
    <t>France Investment Services</t>
  </si>
  <si>
    <t>China Investment Services</t>
  </si>
  <si>
    <t>Australia Investment Services</t>
  </si>
  <si>
    <t>Canada Integrated Oil &amp; Gas</t>
  </si>
  <si>
    <t>United States Insurance Brokers</t>
  </si>
  <si>
    <t>Singapore Industrial Suppliers</t>
  </si>
  <si>
    <t>Korea, Republic of Industrial Suppliers</t>
  </si>
  <si>
    <t>Canada Industrial Suppliers</t>
  </si>
  <si>
    <t>Canada Industrial Machinery</t>
  </si>
  <si>
    <t>United Kingdom Hotels</t>
  </si>
  <si>
    <t>United States Home Construction</t>
  </si>
  <si>
    <t>Canada Heavy Construction</t>
  </si>
  <si>
    <t>Australia Heavy Construction</t>
  </si>
  <si>
    <t>Health Care Providers</t>
  </si>
  <si>
    <t>Canada Health Care Providers</t>
  </si>
  <si>
    <t>United Kingdom Government Agency</t>
  </si>
  <si>
    <t>United States General Mining</t>
  </si>
  <si>
    <t>Canada General Mining</t>
  </si>
  <si>
    <t>Brazil General Mining</t>
  </si>
  <si>
    <t>Australia General Mining</t>
  </si>
  <si>
    <t>United States Full Line Insurance</t>
  </si>
  <si>
    <t>United Kingdom Full Line Insurance</t>
  </si>
  <si>
    <t>Canada Forestry</t>
  </si>
  <si>
    <t>United States Food Retailers &amp; Wholesalers</t>
  </si>
  <si>
    <t>South Africa Food Products</t>
  </si>
  <si>
    <t>Mexico Food Products</t>
  </si>
  <si>
    <t>Canada Food Products</t>
  </si>
  <si>
    <t>Brazil Food Products</t>
  </si>
  <si>
    <t>United Kingdom Financial Administration</t>
  </si>
  <si>
    <t>United Kingdom Farming, Fishing &amp; Plantations</t>
  </si>
  <si>
    <t>Exploration &amp; Production</t>
  </si>
  <si>
    <t>Canada Exploration &amp; Production</t>
  </si>
  <si>
    <t>United States Durable Household Products</t>
  </si>
  <si>
    <t>Hong Kong Durable Household Products</t>
  </si>
  <si>
    <t>Canada Durable Household Products</t>
  </si>
  <si>
    <t>United Kingdom Drug Retailers</t>
  </si>
  <si>
    <t>United States Diversified REITs</t>
  </si>
  <si>
    <t>United Kingdom Diversified Industrials</t>
  </si>
  <si>
    <t>United Kingdom Delivery Services</t>
  </si>
  <si>
    <t>Canada Conventional Electricity</t>
  </si>
  <si>
    <t>Brazil Conventional Electricity</t>
  </si>
  <si>
    <t>United States Containers &amp; Packaging</t>
  </si>
  <si>
    <t>Canada Computer Services</t>
  </si>
  <si>
    <t>United States Commodity Chemicals</t>
  </si>
  <si>
    <t>United Kingdom Commodity Chemicals</t>
  </si>
  <si>
    <t>United States Commercial Vehicles &amp; Trucks</t>
  </si>
  <si>
    <t>United Kingdom Clothing &amp; Accessories</t>
  </si>
  <si>
    <t>United Kingdom Business Training &amp; Employment Agencies</t>
  </si>
  <si>
    <t>Canada Business Support Services</t>
  </si>
  <si>
    <t>Canada Building Materials &amp; Fixtures</t>
  </si>
  <si>
    <t>Mexico Broadline Retailers</t>
  </si>
  <si>
    <t>Canada Broadline Retailers</t>
  </si>
  <si>
    <t>China Automobiles</t>
  </si>
  <si>
    <t>Canada Automobiles</t>
  </si>
  <si>
    <t>United States Auto Parts</t>
  </si>
  <si>
    <t>United Kingdom Auto Parts</t>
  </si>
  <si>
    <t>Luxembourg Asset Managers</t>
  </si>
  <si>
    <t>Canada Asset Managers</t>
  </si>
  <si>
    <t>Australia Asset Managers</t>
  </si>
  <si>
    <t>United States Apparel Retailers</t>
  </si>
  <si>
    <t>United Kingdom Apparel Retailers</t>
  </si>
  <si>
    <t>United States Alternative Electricity</t>
  </si>
  <si>
    <t>United Kingdom Airlines</t>
  </si>
  <si>
    <t>UK Broker Dealers</t>
  </si>
  <si>
    <t>Europe Ex UK Broker Dealers</t>
  </si>
  <si>
    <t>Europe Broker Dealers</t>
  </si>
  <si>
    <t>US Broker Dealers</t>
  </si>
  <si>
    <t>United States Specialty Retailers</t>
  </si>
  <si>
    <t>SPV</t>
  </si>
  <si>
    <t>United States Specialty Finance</t>
  </si>
  <si>
    <t>United States Specialty Chemicals</t>
  </si>
  <si>
    <t>Retail REITs</t>
  </si>
  <si>
    <t>United States Retail REITs</t>
  </si>
  <si>
    <t>United States Real Estate Services</t>
  </si>
  <si>
    <t>United States Property &amp; Casualty Insurance</t>
  </si>
  <si>
    <t>United States Pipelines</t>
  </si>
  <si>
    <t>United States Pharmaceuticals</t>
  </si>
  <si>
    <t>United States Oil Equipment &amp; Services</t>
  </si>
  <si>
    <t>Mortgage Finance</t>
  </si>
  <si>
    <t>United States Mortgage Finance</t>
  </si>
  <si>
    <t>United States Medical Equipment</t>
  </si>
  <si>
    <t>United States Investment Services</t>
  </si>
  <si>
    <t>United States Integrated Oil &amp; Gas</t>
  </si>
  <si>
    <t>United States Industrial Suppliers</t>
  </si>
  <si>
    <t>United States Industrial Machinery</t>
  </si>
  <si>
    <t>Industrial &amp; Office REITs</t>
  </si>
  <si>
    <t>United States Industrial &amp; Office REITs</t>
  </si>
  <si>
    <t>United States Hotels</t>
  </si>
  <si>
    <t>United States Heavy Construction</t>
  </si>
  <si>
    <t>United States Health Care Providers</t>
  </si>
  <si>
    <t>United States Food Products</t>
  </si>
  <si>
    <t>United States Financial Administration</t>
  </si>
  <si>
    <t>United States Farming, Fishing &amp; Plantations</t>
  </si>
  <si>
    <t>United States Exploration &amp; Production</t>
  </si>
  <si>
    <t>United States Electrical Components &amp; Equipment</t>
  </si>
  <si>
    <t>United States Consumer Finance</t>
  </si>
  <si>
    <t>United States Computer Services</t>
  </si>
  <si>
    <t>United States Computer Hardware</t>
  </si>
  <si>
    <t>United States Business Support Services</t>
  </si>
  <si>
    <t>United States Building Materials &amp; Fixtures</t>
  </si>
  <si>
    <t>United States Broadline Retailers</t>
  </si>
  <si>
    <t>Broadcasting &amp; Entertainment</t>
  </si>
  <si>
    <t>United States Broadcasting &amp; Entertainment</t>
  </si>
  <si>
    <t>United States Automobiles</t>
  </si>
  <si>
    <t>United States Asset Managers</t>
  </si>
  <si>
    <t>Aerospace</t>
  </si>
  <si>
    <t>Aerospace &amp; Defense</t>
  </si>
  <si>
    <t>United States Aerospace</t>
  </si>
  <si>
    <t>Water</t>
  </si>
  <si>
    <t>United Kingdom Water</t>
  </si>
  <si>
    <t>United Kingdom Waste &amp; Disposal Services</t>
  </si>
  <si>
    <t>United Kingdom Travel &amp; Tourism</t>
  </si>
  <si>
    <t>United Kingdom Transportation Services</t>
  </si>
  <si>
    <t>United Kingdom Specialty Retailers</t>
  </si>
  <si>
    <t>United Kingdom Specialty Finance</t>
  </si>
  <si>
    <t>United Kingdom Specialty Chemicals</t>
  </si>
  <si>
    <t>United Kingdom Specialized Consumer Services</t>
  </si>
  <si>
    <t>United Kingdom Restaurants &amp; Bars</t>
  </si>
  <si>
    <t>United Kingdom Recreational Services</t>
  </si>
  <si>
    <t>United Kingdom Real Estate Holding &amp; Development</t>
  </si>
  <si>
    <t>United Kingdom Publishing</t>
  </si>
  <si>
    <t>United Kingdom Property &amp; Casualty Insurance</t>
  </si>
  <si>
    <t>United Kingdom Pharmaceuticals</t>
  </si>
  <si>
    <t>United Kingdom Oil Equipment &amp; Services</t>
  </si>
  <si>
    <t>United Kingdom Media Agencies</t>
  </si>
  <si>
    <t>United Kingdom Investment Services</t>
  </si>
  <si>
    <t>United Kingdom Integrated Oil &amp; Gas</t>
  </si>
  <si>
    <t>United Kingdom Insurance Brokers</t>
  </si>
  <si>
    <t>United Kingdom Industrial Machinery</t>
  </si>
  <si>
    <t>United Kingdom Home Construction</t>
  </si>
  <si>
    <t>United Kingdom Heavy Construction</t>
  </si>
  <si>
    <t>United Kingdom Health Care Providers</t>
  </si>
  <si>
    <t>United Kingdom General Mining</t>
  </si>
  <si>
    <t>United Kingdom Food Retailers &amp; Wholesalers</t>
  </si>
  <si>
    <t>United Kingdom Food Products</t>
  </si>
  <si>
    <t>United Kingdom Exploration &amp; Production</t>
  </si>
  <si>
    <t>United Kingdom Electrical Components &amp; Equipment</t>
  </si>
  <si>
    <t>United Kingdom Durable Household Products</t>
  </si>
  <si>
    <t>United Kingdom Distillers &amp; Vintners</t>
  </si>
  <si>
    <t>United Kingdom Conventional Electricity</t>
  </si>
  <si>
    <t>United Kingdom Consumer Finance</t>
  </si>
  <si>
    <t>United Kingdom Computer Services</t>
  </si>
  <si>
    <t>Colleges &amp; Universities (Pvt/Public)</t>
  </si>
  <si>
    <t>Colleges &amp; Universities</t>
  </si>
  <si>
    <t>Academic Institutions</t>
  </si>
  <si>
    <t>NPO</t>
  </si>
  <si>
    <t>United Kingdom Colleges &amp; Universities (Pvt/Public)</t>
  </si>
  <si>
    <t>United Kingdom Business Support Services</t>
  </si>
  <si>
    <t>United Kingdom Broadline Retailers</t>
  </si>
  <si>
    <t>United Kingdom Broadcasting &amp; Entertainment</t>
  </si>
  <si>
    <t>United Kingdom Automobiles</t>
  </si>
  <si>
    <t>United Kingdom Asset Managers</t>
  </si>
  <si>
    <t>United Kingdom Aerospace</t>
  </si>
  <si>
    <t>South Africa Investment Services</t>
  </si>
  <si>
    <t>South Africa General Mining</t>
  </si>
  <si>
    <t>South Africa Asset Managers</t>
  </si>
  <si>
    <t>Republic of Korea Investment Services</t>
  </si>
  <si>
    <t>North America Transportation Services</t>
  </si>
  <si>
    <t>North America Specialty Retailers</t>
  </si>
  <si>
    <t>North America Specialty Finance</t>
  </si>
  <si>
    <t>North America Specialty Chemicals</t>
  </si>
  <si>
    <t>North America Retail REITs</t>
  </si>
  <si>
    <t>North America Reinsurance</t>
  </si>
  <si>
    <t>North America Real Estate Services</t>
  </si>
  <si>
    <t>North America Publishing</t>
  </si>
  <si>
    <t>North America Property &amp; Casualty Insurance</t>
  </si>
  <si>
    <t>North America Pipelines</t>
  </si>
  <si>
    <t>North America Pharmaceuticals</t>
  </si>
  <si>
    <t>North America Oil Equipment &amp; Services</t>
  </si>
  <si>
    <t>North America Mortgage Finance</t>
  </si>
  <si>
    <t>North America Medical Equipment</t>
  </si>
  <si>
    <t>North America Investment Services</t>
  </si>
  <si>
    <t>North America Integrated Oil &amp; Gas</t>
  </si>
  <si>
    <t>North America Industrial Suppliers</t>
  </si>
  <si>
    <t>North America Industrial Machinery</t>
  </si>
  <si>
    <t>North America Industrial &amp; Office REITs</t>
  </si>
  <si>
    <t>North America Hotels</t>
  </si>
  <si>
    <t>North America Heavy Construction</t>
  </si>
  <si>
    <t>North America Health Care Providers</t>
  </si>
  <si>
    <t>North America General Mining</t>
  </si>
  <si>
    <t>North America Food Products</t>
  </si>
  <si>
    <t>North America Financial Administration</t>
  </si>
  <si>
    <t>North America Farming, Fishing &amp; Plantations</t>
  </si>
  <si>
    <t>North America Exploration &amp; Production</t>
  </si>
  <si>
    <t>North America Electrical Components &amp; Equipment</t>
  </si>
  <si>
    <t>North America Durable Household Products</t>
  </si>
  <si>
    <t>North America Consumer Finance</t>
  </si>
  <si>
    <t>North America Computer Services</t>
  </si>
  <si>
    <t>North America Computer Hardware</t>
  </si>
  <si>
    <t>North America Business Support Services</t>
  </si>
  <si>
    <t>North America Building Materials &amp; Fixtures</t>
  </si>
  <si>
    <t>North America Broadline Retailers</t>
  </si>
  <si>
    <t>North America Broadcasting &amp; Entertainment</t>
  </si>
  <si>
    <t>North America Automobiles</t>
  </si>
  <si>
    <t>North America Asset Managers</t>
  </si>
  <si>
    <t>North America Aerospace</t>
  </si>
  <si>
    <t>Japan</t>
  </si>
  <si>
    <t>Japan Investment Services</t>
  </si>
  <si>
    <t>Hong Kong Investment Services</t>
  </si>
  <si>
    <t>Europe Water</t>
  </si>
  <si>
    <t>Europe Waste &amp; Disposal Services</t>
  </si>
  <si>
    <t>Europe Travel &amp; Tourism</t>
  </si>
  <si>
    <t>Europe Transportation Services</t>
  </si>
  <si>
    <t>Europe Specialty Retailers</t>
  </si>
  <si>
    <t>Europe Specialty Finance</t>
  </si>
  <si>
    <t>Europe Specialty Chemicals</t>
  </si>
  <si>
    <t>Europe Specialized Consumer Services</t>
  </si>
  <si>
    <t>Europe Sovereign Government</t>
  </si>
  <si>
    <t>Europe Restaurants &amp; Bars</t>
  </si>
  <si>
    <t>Europe Recreational Services</t>
  </si>
  <si>
    <t>Europe Real Estate Services</t>
  </si>
  <si>
    <t>Europe Real Estate Holding &amp; Development</t>
  </si>
  <si>
    <t>Europe Railroads</t>
  </si>
  <si>
    <t>Europe Publishing</t>
  </si>
  <si>
    <t>Europe Property &amp; Casualty Insurance</t>
  </si>
  <si>
    <t>Europe Pharmaceuticals</t>
  </si>
  <si>
    <t>Europe Paper</t>
  </si>
  <si>
    <t>Europe Oil Equipment &amp; Services</t>
  </si>
  <si>
    <t>Europe Multi-utilities</t>
  </si>
  <si>
    <t>Europe Media Agencies</t>
  </si>
  <si>
    <t>Europe Marine Transportation</t>
  </si>
  <si>
    <t>Europe Iron &amp; Steel</t>
  </si>
  <si>
    <t>Europe Investment Services</t>
  </si>
  <si>
    <t>Europe Integrated Oil &amp; Gas</t>
  </si>
  <si>
    <t>Europe Insurance Brokers</t>
  </si>
  <si>
    <t>Europe Industrial Machinery</t>
  </si>
  <si>
    <t>Europe Hotels</t>
  </si>
  <si>
    <t>Europe Home Construction</t>
  </si>
  <si>
    <t>Europe Heavy Construction</t>
  </si>
  <si>
    <t>Europe Health Care Providers</t>
  </si>
  <si>
    <t>Europe General Mining</t>
  </si>
  <si>
    <t>Europe Full Line Insurance</t>
  </si>
  <si>
    <t>Europe Food Retailers &amp; Wholesalers</t>
  </si>
  <si>
    <t>Europe Food Products</t>
  </si>
  <si>
    <t>Europe Farming, Fishing &amp; Plantations</t>
  </si>
  <si>
    <t>Europe Exploration &amp; Production</t>
  </si>
  <si>
    <t>Europe Electrical Components &amp; Equipment</t>
  </si>
  <si>
    <t>Europe Durable Household Products</t>
  </si>
  <si>
    <t>Europe Diversified Industrials</t>
  </si>
  <si>
    <t>Europe Distillers &amp; Vintners</t>
  </si>
  <si>
    <t>Europe Delivery Services</t>
  </si>
  <si>
    <t>Europe Conventional Electricity</t>
  </si>
  <si>
    <t>Europe Consumer Finance</t>
  </si>
  <si>
    <t>Europe Computer Services</t>
  </si>
  <si>
    <t>Europe Commodity Chemicals</t>
  </si>
  <si>
    <t>Europe Colleges &amp; Universities (Pvt/Public)</t>
  </si>
  <si>
    <t>Europe Clothing &amp; Accessories</t>
  </si>
  <si>
    <t>Europe Central Banks</t>
  </si>
  <si>
    <t>Europe Business Support Services</t>
  </si>
  <si>
    <t>Europe Broadline Retailers</t>
  </si>
  <si>
    <t>Europe Broadcasting &amp; Entertainment</t>
  </si>
  <si>
    <t>Europe Automobiles</t>
  </si>
  <si>
    <t>Europe Asset Managers</t>
  </si>
  <si>
    <t>Europe Apparel Retailers</t>
  </si>
  <si>
    <t>Europe Aerospace</t>
  </si>
  <si>
    <t>Canada Investment Services</t>
  </si>
  <si>
    <t>Bermuda</t>
  </si>
  <si>
    <t>Bermuda Property &amp; Casualty Insurance</t>
  </si>
  <si>
    <t>Asia Specialty Finance</t>
  </si>
  <si>
    <t>Asia Sovereign Government</t>
  </si>
  <si>
    <t>Asia Investment Services</t>
  </si>
  <si>
    <t>Asia Integrated Oil &amp; Gas</t>
  </si>
  <si>
    <t>Asia Exploration &amp; Production</t>
  </si>
  <si>
    <t>Asia Conventional Electricity</t>
  </si>
  <si>
    <t>Asia Computer Services</t>
  </si>
  <si>
    <t>Asia Automobiles</t>
  </si>
  <si>
    <t>Africa Transportation Services</t>
  </si>
  <si>
    <t>Africa Specialty Retailers</t>
  </si>
  <si>
    <t>Africa Sovereign Government</t>
  </si>
  <si>
    <t>Africa Investment Services</t>
  </si>
  <si>
    <t>Africa Food Products</t>
  </si>
  <si>
    <t>Africa Asset Managers</t>
  </si>
  <si>
    <t>Global NPO or Foundation</t>
  </si>
  <si>
    <t>Social Work &amp; Charities</t>
  </si>
  <si>
    <t>Global Social Work &amp; Charities</t>
  </si>
  <si>
    <t>Global Venture Capital Fund</t>
  </si>
  <si>
    <t>Real Estate Fund</t>
  </si>
  <si>
    <t>Global Real Estate Fund</t>
  </si>
  <si>
    <t>Global Private Equity Fund</t>
  </si>
  <si>
    <t>Global Pension Fund</t>
  </si>
  <si>
    <t>Global Mutual Fund</t>
  </si>
  <si>
    <t>Global Hedge Fund</t>
  </si>
  <si>
    <t>Global Real Estate Investment Trusts</t>
  </si>
  <si>
    <t>Global Real Estate Investment &amp; Services</t>
  </si>
  <si>
    <t>Global Nonlife Insurance</t>
  </si>
  <si>
    <t>Global Life Insurance</t>
  </si>
  <si>
    <t>Global Financial Services</t>
  </si>
  <si>
    <t>Global Banks</t>
  </si>
  <si>
    <t>Mobile Telecommunications</t>
  </si>
  <si>
    <t>Global Mobile Telecommunications</t>
  </si>
  <si>
    <t>Global Fixed Line Telecommunications</t>
  </si>
  <si>
    <t>Global Technology Hardware &amp; Equipment</t>
  </si>
  <si>
    <t>Global Software &amp; Computer Services</t>
  </si>
  <si>
    <t>Global Oil Equipment, Services &amp; Distribution</t>
  </si>
  <si>
    <t>Global Oil &amp; Gas Producers</t>
  </si>
  <si>
    <t>Global Support Services</t>
  </si>
  <si>
    <t>Global Industrial Transportation</t>
  </si>
  <si>
    <t>Global Industrial Engineering</t>
  </si>
  <si>
    <t>Global General Industrials</t>
  </si>
  <si>
    <t>Global Electronic &amp; Electrical Equipment</t>
  </si>
  <si>
    <t>Global Aerospace &amp; Defense</t>
  </si>
  <si>
    <t>Global Construction &amp; Materials</t>
  </si>
  <si>
    <t>Global Pharmaceuticals &amp; Biotechnology</t>
  </si>
  <si>
    <t>Global Health Care Equipment &amp; Services</t>
  </si>
  <si>
    <t>Global Travel &amp; Leisure</t>
  </si>
  <si>
    <t>Global General Retailers</t>
  </si>
  <si>
    <t>Global Food &amp; Drug Retailers</t>
  </si>
  <si>
    <t>Global Media</t>
  </si>
  <si>
    <t>Tobacco</t>
  </si>
  <si>
    <t>Global Tobacco</t>
  </si>
  <si>
    <t>Global Personal Goods</t>
  </si>
  <si>
    <t>Global Leisure Goods</t>
  </si>
  <si>
    <t>Global Household Goods &amp; Home Construction</t>
  </si>
  <si>
    <t>Global Food Producers</t>
  </si>
  <si>
    <t>Global Beverages</t>
  </si>
  <si>
    <t>Global Automobiles &amp; Parts</t>
  </si>
  <si>
    <t>Global Chemicals</t>
  </si>
  <si>
    <t>Global Mining</t>
  </si>
  <si>
    <t>Global Industrial Metals &amp; Mining</t>
  </si>
  <si>
    <t>Global Forestry &amp; Paper</t>
  </si>
  <si>
    <t>Pacific Corporates</t>
  </si>
  <si>
    <t>North America Corporates</t>
  </si>
  <si>
    <t>Latin America Corporates</t>
  </si>
  <si>
    <t>Europe Corporates</t>
  </si>
  <si>
    <t>Asia Corporates</t>
  </si>
  <si>
    <t>Africa Corporates</t>
  </si>
  <si>
    <t>Africa Support Services</t>
  </si>
  <si>
    <t>Africa Food Producers</t>
  </si>
  <si>
    <t>Africa Chemicals</t>
  </si>
  <si>
    <t>Europe Utilities</t>
  </si>
  <si>
    <t>Asia Utilities</t>
  </si>
  <si>
    <t>North America Telecommunications</t>
  </si>
  <si>
    <t>Europe Telecommunications</t>
  </si>
  <si>
    <t>Africa Telecommunications</t>
  </si>
  <si>
    <t>North America Technology</t>
  </si>
  <si>
    <t>Europe Technology</t>
  </si>
  <si>
    <t>Asia Technology</t>
  </si>
  <si>
    <t>North America Oil &amp; Gas</t>
  </si>
  <si>
    <t>Latin America Oil &amp; Gas</t>
  </si>
  <si>
    <t>Europe Oil &amp; Gas</t>
  </si>
  <si>
    <t>Asia Oil &amp; Gas</t>
  </si>
  <si>
    <t>Africa Oil &amp; Gas</t>
  </si>
  <si>
    <t>North America NPO</t>
  </si>
  <si>
    <t>Europe NPO</t>
  </si>
  <si>
    <t>Pacific Industrials</t>
  </si>
  <si>
    <t>North America Industrials</t>
  </si>
  <si>
    <t>Latin America Industrials</t>
  </si>
  <si>
    <t>Europe Industrials</t>
  </si>
  <si>
    <t>Africa Industrials</t>
  </si>
  <si>
    <t>North America Health Care</t>
  </si>
  <si>
    <t>Europe Health Care</t>
  </si>
  <si>
    <t>Asia Health Care</t>
  </si>
  <si>
    <t>Pacific Financials</t>
  </si>
  <si>
    <t>North America Financials</t>
  </si>
  <si>
    <t>Middle East Financials</t>
  </si>
  <si>
    <t>Latin America Financials</t>
  </si>
  <si>
    <t>Europe Financials</t>
  </si>
  <si>
    <t>Asia Financials</t>
  </si>
  <si>
    <t>Africa Financials</t>
  </si>
  <si>
    <t>North America Consumer Services</t>
  </si>
  <si>
    <t>Europe Consumer Services</t>
  </si>
  <si>
    <t>Asia Consumer Services</t>
  </si>
  <si>
    <t>Africa Consumer Services</t>
  </si>
  <si>
    <t>North America Consumer Goods</t>
  </si>
  <si>
    <t>Europe Consumer Goods</t>
  </si>
  <si>
    <t>Asia Consumer Goods</t>
  </si>
  <si>
    <t>Africa Consumer Goods</t>
  </si>
  <si>
    <t>Pacific Basic Materials</t>
  </si>
  <si>
    <t>North America Basic Materials</t>
  </si>
  <si>
    <t>Latin America Basic Materials</t>
  </si>
  <si>
    <t>Europe Basic Materials</t>
  </si>
  <si>
    <t>Africa Basic Materials</t>
  </si>
  <si>
    <t>Global NPO</t>
  </si>
  <si>
    <t>Global Telecommunications</t>
  </si>
  <si>
    <t>Global Industrials</t>
  </si>
  <si>
    <t>Global Health Care</t>
  </si>
  <si>
    <t>Global Consumer Services</t>
  </si>
  <si>
    <t>Global Consumer Goods</t>
  </si>
  <si>
    <t>Germany Mutual Fund</t>
  </si>
  <si>
    <t>Canada Mutual Fund</t>
  </si>
  <si>
    <t>South Africa Industrial Transportation</t>
  </si>
  <si>
    <t>China Banks</t>
  </si>
  <si>
    <t>South Africa Automobiles &amp; Parts</t>
  </si>
  <si>
    <t>United States NPO</t>
  </si>
  <si>
    <t>United Kingdom NPO</t>
  </si>
  <si>
    <t>South Africa Consumer Goods</t>
  </si>
  <si>
    <t>Bermuda Corporates</t>
  </si>
  <si>
    <t>United Kingdom Industrial Metals &amp; Mining</t>
  </si>
  <si>
    <t>United Kingdom Food &amp; Drug Retailers</t>
  </si>
  <si>
    <t>Middle East Banks</t>
  </si>
  <si>
    <t>EU Consumer Goods</t>
  </si>
  <si>
    <t>United Kingdom Gas, Water &amp; Multi-Utilities</t>
  </si>
  <si>
    <t>Australia Pension Fund</t>
  </si>
  <si>
    <t>Latin America Banks</t>
  </si>
  <si>
    <t>Large</t>
  </si>
  <si>
    <t>United Kingdom Large Consumer Goods</t>
  </si>
  <si>
    <t>United Kingdom General Industrials</t>
  </si>
  <si>
    <t>United Kingdom Pharmaceuticals &amp; Biotechnology</t>
  </si>
  <si>
    <t>Hong Kong Corporates</t>
  </si>
  <si>
    <t>United Kingdom NPO/Foundation</t>
  </si>
  <si>
    <t>North America Food Producers</t>
  </si>
  <si>
    <t>Canada Travel &amp; Leisure</t>
  </si>
  <si>
    <t>Canada Support Services</t>
  </si>
  <si>
    <t>United Kingdom Industrial Transportation</t>
  </si>
  <si>
    <t>North America Media</t>
  </si>
  <si>
    <t>Ireland Financial Services</t>
  </si>
  <si>
    <t>Canada Construction &amp; Materials</t>
  </si>
  <si>
    <t>Nigeria</t>
  </si>
  <si>
    <t>Nigeria Financials</t>
  </si>
  <si>
    <t>Luxembourg Financials</t>
  </si>
  <si>
    <t>United States Chemicals</t>
  </si>
  <si>
    <t>United Kingdom Mining</t>
  </si>
  <si>
    <t>United States Real Estate Fund</t>
  </si>
  <si>
    <t>Ireland Financials</t>
  </si>
  <si>
    <t>Canada Pension Fund</t>
  </si>
  <si>
    <t>United Kingdom Technology Hardware &amp; Equipment</t>
  </si>
  <si>
    <t>China Financials</t>
  </si>
  <si>
    <t>United States Banks</t>
  </si>
  <si>
    <t>EU Large Consumer Services</t>
  </si>
  <si>
    <t>EU Large Basic Materials</t>
  </si>
  <si>
    <t>Latin America Chemicals</t>
  </si>
  <si>
    <t>Singapore Oil &amp; Gas Producers</t>
  </si>
  <si>
    <t>North America Financial Services</t>
  </si>
  <si>
    <t>United Kingdom Life Insurance</t>
  </si>
  <si>
    <t>Netherlands Consumer Goods</t>
  </si>
  <si>
    <t>Netherlands Chemicals</t>
  </si>
  <si>
    <t>Canada State/Local Government</t>
  </si>
  <si>
    <t>United States Top 500 (Consumer Services)</t>
  </si>
  <si>
    <t>Canada Financials</t>
  </si>
  <si>
    <t>Japan Financial Services</t>
  </si>
  <si>
    <t>United States Top 500 (Basic Materials)</t>
  </si>
  <si>
    <t>Italy Mutual Fund</t>
  </si>
  <si>
    <t>Ireland Industrials</t>
  </si>
  <si>
    <t>Hong Kong Financials</t>
  </si>
  <si>
    <t>Belgium</t>
  </si>
  <si>
    <t>Belgium Financials</t>
  </si>
  <si>
    <t>Ireland Consumer Goods</t>
  </si>
  <si>
    <t>Canada Technology</t>
  </si>
  <si>
    <t>India Financial Services</t>
  </si>
  <si>
    <t>United Kingdom Oil &amp; Gas Producers</t>
  </si>
  <si>
    <t>South Africa Corporates</t>
  </si>
  <si>
    <t>North America Mutual Fund</t>
  </si>
  <si>
    <t>Singapore Financials</t>
  </si>
  <si>
    <t>Malaysia</t>
  </si>
  <si>
    <t>Malaysia Financials</t>
  </si>
  <si>
    <t>Luxembourg Banks</t>
  </si>
  <si>
    <t>Cayman Islands Hedge Fund</t>
  </si>
  <si>
    <t>United States Top 30</t>
  </si>
  <si>
    <t>Hong Kong Mutual Fund</t>
  </si>
  <si>
    <t>Malaysia Banks</t>
  </si>
  <si>
    <t>Mexico Financials</t>
  </si>
  <si>
    <t>EU Industrials</t>
  </si>
  <si>
    <t>Japan Consumer Goods</t>
  </si>
  <si>
    <t>Japan Financials</t>
  </si>
  <si>
    <t>United States Large Technology</t>
  </si>
  <si>
    <t>United Kingdom Large Telecommunications</t>
  </si>
  <si>
    <t>Singapore Oil &amp; Gas</t>
  </si>
  <si>
    <t>Japan Corporates</t>
  </si>
  <si>
    <t>South Africa Banks</t>
  </si>
  <si>
    <t>United Kingdom Personal Goods</t>
  </si>
  <si>
    <t>Luxembourg Financial Services</t>
  </si>
  <si>
    <t>United Kingdom Health Care</t>
  </si>
  <si>
    <t>Ireland Corporates</t>
  </si>
  <si>
    <t>Canada Real Estate Investment &amp; Services</t>
  </si>
  <si>
    <t>North America Leisure Goods</t>
  </si>
  <si>
    <t>United Kingdom Financials</t>
  </si>
  <si>
    <t>United States Top 500 (Consumer Goods)</t>
  </si>
  <si>
    <t>India Banks</t>
  </si>
  <si>
    <t>Brazil Consumer Goods</t>
  </si>
  <si>
    <t>Canada Chemicals</t>
  </si>
  <si>
    <t>EU Large Consumer Goods</t>
  </si>
  <si>
    <t>United Kingdom Forestry &amp; Paper</t>
  </si>
  <si>
    <t>Netherlands Banks</t>
  </si>
  <si>
    <t>North America Oil Equipment, Services &amp; Distribution</t>
  </si>
  <si>
    <t>Ireland Mutual Fund</t>
  </si>
  <si>
    <t>North America Household Goods &amp; Home Construction</t>
  </si>
  <si>
    <t>United States Top 500 (Utilities)</t>
  </si>
  <si>
    <t>United States Top 500 (Oil &amp; Gas)</t>
  </si>
  <si>
    <t>United States Top 500 (Technology)</t>
  </si>
  <si>
    <t>United States Top 500 (Industrials)</t>
  </si>
  <si>
    <t>United States Top 500 (Health Care)</t>
  </si>
  <si>
    <t>EU Large Technology</t>
  </si>
  <si>
    <t>EU Large Telecommunications</t>
  </si>
  <si>
    <t>EU Large Oil &amp; Gas</t>
  </si>
  <si>
    <t>EU Large Industrials</t>
  </si>
  <si>
    <t>EU Large Utilities</t>
  </si>
  <si>
    <t>EU Large Health Care</t>
  </si>
  <si>
    <t>United Kingdom Large Utilities</t>
  </si>
  <si>
    <t>United States Large Telecommunications</t>
  </si>
  <si>
    <t>United Kingdom Large Oil &amp; Gas</t>
  </si>
  <si>
    <t>United Kingdom Large Basic Materials</t>
  </si>
  <si>
    <t>United Kingdom Large Consumer Services</t>
  </si>
  <si>
    <t>United Kingdom Large Industrials</t>
  </si>
  <si>
    <t>United States Large Industrials</t>
  </si>
  <si>
    <t>United States Large Consumer Goods</t>
  </si>
  <si>
    <t>United States Large Health Care</t>
  </si>
  <si>
    <t>United States Large Basic Materials</t>
  </si>
  <si>
    <t>United Kingdom Large Technology</t>
  </si>
  <si>
    <t>United Kingdom Large Health Care</t>
  </si>
  <si>
    <t>United States Large Oil &amp; Gas</t>
  </si>
  <si>
    <t>United States Large Consumer Services</t>
  </si>
  <si>
    <t>Europe Aerospace &amp; Defense</t>
  </si>
  <si>
    <t>Asia Nonlife Insurance</t>
  </si>
  <si>
    <t>Asia Sovereign &amp; Central Banks</t>
  </si>
  <si>
    <t>Asia Software &amp; Computer Services</t>
  </si>
  <si>
    <t>Europe Financial Services</t>
  </si>
  <si>
    <t>Europe Nonlife Insurance</t>
  </si>
  <si>
    <t>Europe Food &amp; Drug Retailers</t>
  </si>
  <si>
    <t>Asia Oil &amp; Gas Producers</t>
  </si>
  <si>
    <t>Europe Forestry &amp; Paper</t>
  </si>
  <si>
    <t>Europe Travel &amp; Leisure</t>
  </si>
  <si>
    <t>Europe Gas, Water &amp; Multi-Utilities</t>
  </si>
  <si>
    <t>Europe Electricity</t>
  </si>
  <si>
    <t>Europe Oil &amp; Gas Producers</t>
  </si>
  <si>
    <t>Europe Food Producers</t>
  </si>
  <si>
    <t>Europe General Industrials</t>
  </si>
  <si>
    <t>Europe Industrial Engineering</t>
  </si>
  <si>
    <t>Europe Household Goods &amp; Home Construction</t>
  </si>
  <si>
    <t>Europe Media</t>
  </si>
  <si>
    <t>Europe Beverages</t>
  </si>
  <si>
    <t>Europe Chemicals</t>
  </si>
  <si>
    <t>Europe Construction &amp; Materials</t>
  </si>
  <si>
    <t>Europe Colleges &amp; Universities</t>
  </si>
  <si>
    <t>Europe Automobiles &amp; Parts</t>
  </si>
  <si>
    <t>Europe Fixed Line Telecommunications</t>
  </si>
  <si>
    <t>Europe Sovereign &amp; Central Banks</t>
  </si>
  <si>
    <t>Europe Industrial Metals &amp; Mining</t>
  </si>
  <si>
    <t>Europe Software &amp; Computer Services</t>
  </si>
  <si>
    <t>Europe Electronic &amp; Electrical Equipment</t>
  </si>
  <si>
    <t>Europe Mutual Fund</t>
  </si>
  <si>
    <t>Asia Travel &amp; Leisure</t>
  </si>
  <si>
    <t>Europe Pharmaceuticals &amp; Biotechnology</t>
  </si>
  <si>
    <t>Europe Banks</t>
  </si>
  <si>
    <t>Europe Life Insurance</t>
  </si>
  <si>
    <t>Europe Pension Fund</t>
  </si>
  <si>
    <t>Europe Hedge Fund</t>
  </si>
  <si>
    <t>Europe Mining</t>
  </si>
  <si>
    <t>Europe Personal Goods</t>
  </si>
  <si>
    <t>North America Pension Fund</t>
  </si>
  <si>
    <t>Pacific Financial Services</t>
  </si>
  <si>
    <t>North America Industrial Metals &amp; Mining</t>
  </si>
  <si>
    <t>Latin America Financial Services</t>
  </si>
  <si>
    <t>North America Social Work &amp; Charities</t>
  </si>
  <si>
    <t>Pacific Mining</t>
  </si>
  <si>
    <t>North America Personal Goods</t>
  </si>
  <si>
    <t>Latin America Mining</t>
  </si>
  <si>
    <t>North America General Industrials</t>
  </si>
  <si>
    <t>North America Electronic &amp; Electrical Equipment</t>
  </si>
  <si>
    <t>North America Industrial Engineering</t>
  </si>
  <si>
    <t>North America Chemicals</t>
  </si>
  <si>
    <t>North America Real Estate Investment &amp; Services</t>
  </si>
  <si>
    <t>North America Support Services</t>
  </si>
  <si>
    <t>North America Life Insurance</t>
  </si>
  <si>
    <t>North America Banks</t>
  </si>
  <si>
    <t>North America Software &amp; Computer Services</t>
  </si>
  <si>
    <t>North America General Retailers</t>
  </si>
  <si>
    <t>North America Travel &amp; Leisure</t>
  </si>
  <si>
    <t>North America Forestry &amp; Paper</t>
  </si>
  <si>
    <t>North America Health Care Equipment &amp; Services</t>
  </si>
  <si>
    <t>North America Beverages</t>
  </si>
  <si>
    <t>North America Technology Hardware &amp; Equipment</t>
  </si>
  <si>
    <t>Pacific Mutual Fund</t>
  </si>
  <si>
    <t>Pacific Pension Fund</t>
  </si>
  <si>
    <t>Pacific Banks</t>
  </si>
  <si>
    <t>Latin America Oil &amp; Gas Producers</t>
  </si>
  <si>
    <t>Latin America Sovereign &amp; Central Banks</t>
  </si>
  <si>
    <t>North America Automobiles &amp; Parts</t>
  </si>
  <si>
    <t>North America Food &amp; Drug Retailers</t>
  </si>
  <si>
    <t>North America Real Estate Fund</t>
  </si>
  <si>
    <t>Asia Industrial Transportation</t>
  </si>
  <si>
    <t>Asia Life Insurance</t>
  </si>
  <si>
    <t>Asia Mining</t>
  </si>
  <si>
    <t>Europe Health Care Equipment &amp; Services</t>
  </si>
  <si>
    <t>Europe Leisure Goods</t>
  </si>
  <si>
    <t>Europe Technology Hardware &amp; Equipment</t>
  </si>
  <si>
    <t>Europe General Retailers</t>
  </si>
  <si>
    <t>North America Pharmaceuticals &amp; Biotechnology</t>
  </si>
  <si>
    <t>Middle East Sovereign &amp; Central Banks</t>
  </si>
  <si>
    <t>North America Private Equity Fund</t>
  </si>
  <si>
    <t>Asia Industrial Engineering</t>
  </si>
  <si>
    <t>Asia Household Goods &amp; Home Construction</t>
  </si>
  <si>
    <t>Asia General Retailers</t>
  </si>
  <si>
    <t>Asia Food Producers</t>
  </si>
  <si>
    <t>Asia Fixed Line Telecommunications</t>
  </si>
  <si>
    <t>Asia Financial Services</t>
  </si>
  <si>
    <t>Asia Electronic &amp; Electrical Equipment</t>
  </si>
  <si>
    <t>Asia Electricity</t>
  </si>
  <si>
    <t>Asia Construction &amp; Materials</t>
  </si>
  <si>
    <t>Asia Chemicals</t>
  </si>
  <si>
    <t>Asia Banks</t>
  </si>
  <si>
    <t>Asia Automobiles &amp; Parts</t>
  </si>
  <si>
    <t>Africa Sovereign &amp; Central Banks</t>
  </si>
  <si>
    <t>Africa Oil &amp; Gas Producers</t>
  </si>
  <si>
    <t>Africa Mining</t>
  </si>
  <si>
    <t>Africa Industrial Transportation</t>
  </si>
  <si>
    <t>Africa Industrial Metals &amp; Mining</t>
  </si>
  <si>
    <t>Africa General Retailers</t>
  </si>
  <si>
    <t>Africa Financial Services</t>
  </si>
  <si>
    <t>Africa Construction &amp; Materials</t>
  </si>
  <si>
    <t>Africa Banks</t>
  </si>
  <si>
    <t>Europe Support Services</t>
  </si>
  <si>
    <t>Europe Social Work &amp; Charities</t>
  </si>
  <si>
    <t>Europe Oil Equipment, Services &amp; Distribution</t>
  </si>
  <si>
    <t>Europe Industrial Transportation</t>
  </si>
  <si>
    <t>Europe Government Agency</t>
  </si>
  <si>
    <t>North America Oil &amp; Gas Producers</t>
  </si>
  <si>
    <t>North America Mining</t>
  </si>
  <si>
    <t>North America Industrial Transportation</t>
  </si>
  <si>
    <t>North America Hedge Fund</t>
  </si>
  <si>
    <t>North America Fixed Line Telecommunications</t>
  </si>
  <si>
    <t>North America Construction &amp; Materials</t>
  </si>
  <si>
    <t>North America Aerospace &amp; Defense</t>
  </si>
  <si>
    <t>Global Systemically Important Banks</t>
  </si>
  <si>
    <t>Top 100 Fund Managers</t>
  </si>
  <si>
    <t>Developed Sovereigns</t>
  </si>
  <si>
    <t>Top 100 Hedge Fund Managers</t>
  </si>
  <si>
    <t>Emerging/Frontier Sovereigns</t>
  </si>
  <si>
    <t>Germany Top 30</t>
  </si>
  <si>
    <t>Global Top 500</t>
  </si>
  <si>
    <t>United States Top 500</t>
  </si>
  <si>
    <t>United Kingdom Top 100</t>
  </si>
  <si>
    <t>France Top 40</t>
  </si>
  <si>
    <t>EU Technology</t>
  </si>
  <si>
    <t>EU Large Financials</t>
  </si>
  <si>
    <t>Global Airlines</t>
  </si>
  <si>
    <t>Global Basic Materials</t>
  </si>
  <si>
    <t>United Kingdom Large Financials</t>
  </si>
  <si>
    <t>Global Oil &amp; Gas</t>
  </si>
  <si>
    <t>United Kingdom Insurance</t>
  </si>
  <si>
    <t>EU Insurance</t>
  </si>
  <si>
    <t>United Kingdom Large Corporates</t>
  </si>
  <si>
    <t>EU Banks</t>
  </si>
  <si>
    <t>EU Basic Materials</t>
  </si>
  <si>
    <t>EU Large Corporates</t>
  </si>
  <si>
    <t>United States Large Financials</t>
  </si>
  <si>
    <t>United States Insurance</t>
  </si>
  <si>
    <t>United States Large Corporates</t>
  </si>
  <si>
    <t>Republic of Korea Financial Services</t>
  </si>
  <si>
    <t>United Kingdom Beverages</t>
  </si>
  <si>
    <t>Switzerland Banks</t>
  </si>
  <si>
    <t>United Kingdom Automobiles &amp; Parts</t>
  </si>
  <si>
    <t>Hong Kong Banks</t>
  </si>
  <si>
    <t>United Kingdom Construction &amp; Materials</t>
  </si>
  <si>
    <t>United Kingdom Banks</t>
  </si>
  <si>
    <t>France Construction &amp; Materials</t>
  </si>
  <si>
    <t>United Kingdom Electricity</t>
  </si>
  <si>
    <t>Germany Financial Services</t>
  </si>
  <si>
    <t>France Banks</t>
  </si>
  <si>
    <t>Taiwan</t>
  </si>
  <si>
    <t>Taiwan Banks</t>
  </si>
  <si>
    <t>United Kingdom Colleges &amp; Universities</t>
  </si>
  <si>
    <t>South Africa Mining</t>
  </si>
  <si>
    <t>Turkey</t>
  </si>
  <si>
    <t>Turkey Banks</t>
  </si>
  <si>
    <t>France General Retailers</t>
  </si>
  <si>
    <t>Germany Banks</t>
  </si>
  <si>
    <t>United Kingdom Chemicals</t>
  </si>
  <si>
    <t>United Kingdom Electronic &amp; Electrical Equipment</t>
  </si>
  <si>
    <t>South Africa General Retailers</t>
  </si>
  <si>
    <t>Spain</t>
  </si>
  <si>
    <t>Spain Banks</t>
  </si>
  <si>
    <t>United States Travel &amp; Leisure</t>
  </si>
  <si>
    <t>France Financial Services</t>
  </si>
  <si>
    <t>United Kingdom Aerospace &amp; Defense</t>
  </si>
  <si>
    <t>Canada Industrial Engineering</t>
  </si>
  <si>
    <t>Canada Nonlife Insurance</t>
  </si>
  <si>
    <t>Canada Forestry &amp; Paper</t>
  </si>
  <si>
    <t>Canada Mining</t>
  </si>
  <si>
    <t>Canada Automobiles &amp; Parts</t>
  </si>
  <si>
    <t>South Africa Financial Services</t>
  </si>
  <si>
    <t>United Kingdom Fixed Line Telecommunications</t>
  </si>
  <si>
    <t>Netherlands Mutual Fund</t>
  </si>
  <si>
    <t>Canada Food Producers</t>
  </si>
  <si>
    <t>United States Hedge Fund</t>
  </si>
  <si>
    <t>United Kingdom Health Care Equipment &amp; Services</t>
  </si>
  <si>
    <t>Italy Banks</t>
  </si>
  <si>
    <t>United Kingdom Hedge Fund</t>
  </si>
  <si>
    <t>Mexico Banks</t>
  </si>
  <si>
    <t>United States Software &amp; Computer Services</t>
  </si>
  <si>
    <t>United Kingdom Mutual Fund</t>
  </si>
  <si>
    <t>United Kingdom General Retailers</t>
  </si>
  <si>
    <t>United States Private Equity Fund</t>
  </si>
  <si>
    <t>United States Health Care Equipment &amp; Services</t>
  </si>
  <si>
    <t>United States Forestry &amp; Paper</t>
  </si>
  <si>
    <t>United States Beverages</t>
  </si>
  <si>
    <t>United Kingdom Media</t>
  </si>
  <si>
    <t>United Kingdom Nonlife Insurance</t>
  </si>
  <si>
    <t>United Kingdom Industrial Engineering</t>
  </si>
  <si>
    <t>United States Automobiles &amp; Parts</t>
  </si>
  <si>
    <t>United States Household Goods &amp; Home Construction</t>
  </si>
  <si>
    <t>United States Mining</t>
  </si>
  <si>
    <t>United States Industrial Engineering</t>
  </si>
  <si>
    <t>Netherlands Pension Fund</t>
  </si>
  <si>
    <t>United States Personal Goods</t>
  </si>
  <si>
    <t>United States Support Services</t>
  </si>
  <si>
    <t>United States Oil Equipment, Services &amp; Distribution</t>
  </si>
  <si>
    <t>United States Pharmaceuticals &amp; Biotechnology</t>
  </si>
  <si>
    <t>United States Electronic &amp; Electrical Equipment</t>
  </si>
  <si>
    <t>United States Financial Services</t>
  </si>
  <si>
    <t>United States Pension Fund</t>
  </si>
  <si>
    <t>United States Oil &amp; Gas Producers</t>
  </si>
  <si>
    <t>United States Industrial Metals &amp; Mining</t>
  </si>
  <si>
    <t>United States Media</t>
  </si>
  <si>
    <t>United Kingdom Pension Fund</t>
  </si>
  <si>
    <t>United Kingdom Oil Equipment, Services &amp; Distribution</t>
  </si>
  <si>
    <t>United States Food Producers</t>
  </si>
  <si>
    <t>United States Nonlife Insurance</t>
  </si>
  <si>
    <t>United States Social Work &amp; Charities</t>
  </si>
  <si>
    <t>United States Real Estate Investment &amp; Services</t>
  </si>
  <si>
    <t>United States Real Estate Investment Trusts</t>
  </si>
  <si>
    <t>Hong Kong General Retailers</t>
  </si>
  <si>
    <t>Australia Financial Services</t>
  </si>
  <si>
    <t>Bermuda Mutual Fund</t>
  </si>
  <si>
    <t>United Kingdom Financial Services</t>
  </si>
  <si>
    <t>Luxembourg Hedge Fund</t>
  </si>
  <si>
    <t>Hong Kong Financial Services</t>
  </si>
  <si>
    <t>United States Technology Hardware &amp; Equipment</t>
  </si>
  <si>
    <t>Ireland Hedge Fund</t>
  </si>
  <si>
    <t>Luxembourg Mutual Fund</t>
  </si>
  <si>
    <t>Australia Mining</t>
  </si>
  <si>
    <t>Hong Kong Household Goods &amp; Home Construction</t>
  </si>
  <si>
    <t>Japan Banks</t>
  </si>
  <si>
    <t>Canada Electricity</t>
  </si>
  <si>
    <t>United Kingdom Food Producers</t>
  </si>
  <si>
    <t>United Kingdom Software &amp; Computer Services</t>
  </si>
  <si>
    <t>Austria</t>
  </si>
  <si>
    <t>Austria Banks</t>
  </si>
  <si>
    <t>Canada General Retailers</t>
  </si>
  <si>
    <t>Brazil Banks</t>
  </si>
  <si>
    <t>Canada Banks</t>
  </si>
  <si>
    <t>Canada Financial Services</t>
  </si>
  <si>
    <t>Canada Oil &amp; Gas Producers</t>
  </si>
  <si>
    <t>Canada Industrial Transportation</t>
  </si>
  <si>
    <t>Canada Oil Equipment, Services &amp; Distribution</t>
  </si>
  <si>
    <t>Australia Mutual Fund</t>
  </si>
  <si>
    <t>Canada Media</t>
  </si>
  <si>
    <t>Indonesia</t>
  </si>
  <si>
    <t>Indonesia Banks</t>
  </si>
  <si>
    <t>Bermuda Nonlife Insurance</t>
  </si>
  <si>
    <t>Singapore Financial Services</t>
  </si>
  <si>
    <t>United Kingdom Leisure Goods</t>
  </si>
  <si>
    <t>Cayman Islands Mutual Fund</t>
  </si>
  <si>
    <t>United Kingdom Support Services</t>
  </si>
  <si>
    <t>United States Food &amp; Drug Retailers</t>
  </si>
  <si>
    <t>United States Aerospace &amp; Defense</t>
  </si>
  <si>
    <t>United States Life Insurance</t>
  </si>
  <si>
    <t>United States General Retailers</t>
  </si>
  <si>
    <t>United Kingdom Real Estate Investment &amp; Services</t>
  </si>
  <si>
    <t>Germany Automobiles &amp; Parts</t>
  </si>
  <si>
    <t>United States Mutual Fund</t>
  </si>
  <si>
    <t>United Kingdom Social Work &amp; Charities</t>
  </si>
  <si>
    <t>United States Leisure Goods</t>
  </si>
  <si>
    <t>United States General Industrials</t>
  </si>
  <si>
    <t>United States Fixed Line Telecommunications</t>
  </si>
  <si>
    <t>Germany Chemicals</t>
  </si>
  <si>
    <t>United States Industrial Transportation</t>
  </si>
  <si>
    <t>United States Construction &amp; Materials</t>
  </si>
  <si>
    <t>United Kingdom Travel &amp; Leisure</t>
  </si>
  <si>
    <t>Netherlands Financial Services</t>
  </si>
  <si>
    <t>South Africa Consumer Services</t>
  </si>
  <si>
    <t>Republic of Korea Industrials</t>
  </si>
  <si>
    <t>Republic of Korea Financials</t>
  </si>
  <si>
    <t>South Africa Industrials</t>
  </si>
  <si>
    <t>South Africa Financials</t>
  </si>
  <si>
    <t>Australia Basic Materials</t>
  </si>
  <si>
    <t>Germany Basic Materials</t>
  </si>
  <si>
    <t>Spain Financials</t>
  </si>
  <si>
    <t>Switzerland Consumer Goods</t>
  </si>
  <si>
    <t>Taiwan Financials</t>
  </si>
  <si>
    <t>Hong Kong Consumer Goods</t>
  </si>
  <si>
    <t>Spain Industrials</t>
  </si>
  <si>
    <t>United Kingdom Basic Materials</t>
  </si>
  <si>
    <t>France Industrials</t>
  </si>
  <si>
    <t>Spain Consumer Services</t>
  </si>
  <si>
    <t>Germany Consumer Goods</t>
  </si>
  <si>
    <t>South Africa Basic Materials</t>
  </si>
  <si>
    <t>Switzerland Industrials</t>
  </si>
  <si>
    <t>Turkey Financials</t>
  </si>
  <si>
    <t>Republic of Korea Basic Materials</t>
  </si>
  <si>
    <t>United Kingdom Consumer Services</t>
  </si>
  <si>
    <t>Spain Utilities</t>
  </si>
  <si>
    <t>Thailand</t>
  </si>
  <si>
    <t>Thailand Financials</t>
  </si>
  <si>
    <t>United Arab Emirates Financials</t>
  </si>
  <si>
    <t>United Kingdom Consumer Goods</t>
  </si>
  <si>
    <t>France Consumer Services</t>
  </si>
  <si>
    <t>Switzerland Basic Materials</t>
  </si>
  <si>
    <t>Switzerland Financials</t>
  </si>
  <si>
    <t>Canada Industrials</t>
  </si>
  <si>
    <t>Canada Oil &amp; Gas</t>
  </si>
  <si>
    <t>Australia Industrials</t>
  </si>
  <si>
    <t>India Financials</t>
  </si>
  <si>
    <t>Austria Financials</t>
  </si>
  <si>
    <t>Canada Basic Materials</t>
  </si>
  <si>
    <t>Bermuda Financials</t>
  </si>
  <si>
    <t>United Kingdom Telecommunications</t>
  </si>
  <si>
    <t>United States Technology</t>
  </si>
  <si>
    <t>Netherlands Consumer Services</t>
  </si>
  <si>
    <t>Canada Consumer Goods</t>
  </si>
  <si>
    <t>Netherlands Industrials</t>
  </si>
  <si>
    <t>United States Basic Materials</t>
  </si>
  <si>
    <t>United Kingdom Technology</t>
  </si>
  <si>
    <t>Netherlands Basic Materials</t>
  </si>
  <si>
    <t>United States Health Care</t>
  </si>
  <si>
    <t>Netherlands Oil &amp; Gas</t>
  </si>
  <si>
    <t>Ireland Health Care</t>
  </si>
  <si>
    <t>Italy Financials</t>
  </si>
  <si>
    <t>Luxembourg Industrials</t>
  </si>
  <si>
    <t>United Kingdom Oil &amp; Gas</t>
  </si>
  <si>
    <t>Canada Utilities</t>
  </si>
  <si>
    <t>Italy Industrials</t>
  </si>
  <si>
    <t>Canada Consumer Services</t>
  </si>
  <si>
    <t>United States Telecommunications</t>
  </si>
  <si>
    <t>China Consumer Goods</t>
  </si>
  <si>
    <t>Brazil Financials</t>
  </si>
  <si>
    <t>Chile Financials</t>
  </si>
  <si>
    <t>Cayman Islands Financials</t>
  </si>
  <si>
    <t>Brazil Basic Materials</t>
  </si>
  <si>
    <t>Indonesia Financials</t>
  </si>
  <si>
    <t>China Industrials</t>
  </si>
  <si>
    <t>Australia Financials</t>
  </si>
  <si>
    <t>Ireland Consumer Services</t>
  </si>
  <si>
    <t>Japan Industrials</t>
  </si>
  <si>
    <t>Singapore Consumer Services</t>
  </si>
  <si>
    <t>United Kingdom Industrials</t>
  </si>
  <si>
    <t>Netherlands Financials</t>
  </si>
  <si>
    <t>United States Consumer Services</t>
  </si>
  <si>
    <t>United States Oil &amp; Gas</t>
  </si>
  <si>
    <t>Germany Industrials</t>
  </si>
  <si>
    <t>Germany Financials</t>
  </si>
  <si>
    <t>Philippines</t>
  </si>
  <si>
    <t>Philippines Financials</t>
  </si>
  <si>
    <t>United States Industrials</t>
  </si>
  <si>
    <t>United States Consumer Goods</t>
  </si>
  <si>
    <t>United Kingdom Utilities</t>
  </si>
  <si>
    <t>Germany Consumer Services</t>
  </si>
  <si>
    <t>France Financials</t>
  </si>
  <si>
    <t>United States Financials</t>
  </si>
  <si>
    <t>Netherlands Corporates</t>
  </si>
  <si>
    <t>Republic of Korea Corporates</t>
  </si>
  <si>
    <t>Australia Corporates</t>
  </si>
  <si>
    <t>Sweden</t>
  </si>
  <si>
    <t>Sweden Corporates</t>
  </si>
  <si>
    <t>Germany Corporates</t>
  </si>
  <si>
    <t>United Kingdom Corporates</t>
  </si>
  <si>
    <t>Switzerland Corporates</t>
  </si>
  <si>
    <t>France Corporates</t>
  </si>
  <si>
    <t>Spain Corporates</t>
  </si>
  <si>
    <t>Canada Corporates</t>
  </si>
  <si>
    <t>United States Corporates</t>
  </si>
  <si>
    <t>United States SPV</t>
  </si>
  <si>
    <t>Italy Corporates</t>
  </si>
  <si>
    <t>Singapore Corporates</t>
  </si>
  <si>
    <t>Brazil Corporates</t>
  </si>
  <si>
    <t>Belgium Corporates</t>
  </si>
  <si>
    <t>Luxembourg Corporates</t>
  </si>
  <si>
    <t>Cayman Islands Corporates</t>
  </si>
  <si>
    <t>United States NPO/Foundation</t>
  </si>
  <si>
    <t>2023-01-31</t>
  </si>
  <si>
    <t>2022-12-30</t>
  </si>
  <si>
    <t>2022-11-30</t>
  </si>
  <si>
    <t>2022-10-31</t>
  </si>
  <si>
    <t>2022-09-30</t>
  </si>
  <si>
    <t>2022-08-31</t>
  </si>
  <si>
    <t>2022-07-29</t>
  </si>
  <si>
    <t>2022-06-30</t>
  </si>
  <si>
    <t>2022-05-31</t>
  </si>
  <si>
    <t>2022-04-29</t>
  </si>
  <si>
    <t>2022-03-31</t>
  </si>
  <si>
    <t>2022-02-28</t>
  </si>
  <si>
    <t>2022-01-31</t>
  </si>
  <si>
    <t>2021-12-31</t>
  </si>
  <si>
    <t>2021-11-30</t>
  </si>
  <si>
    <t>2021-10-29</t>
  </si>
  <si>
    <t>2021-09-30</t>
  </si>
  <si>
    <t>2021-08-31</t>
  </si>
  <si>
    <t>2021-07-30</t>
  </si>
  <si>
    <t>2021-06-30</t>
  </si>
  <si>
    <t>2021-05-31</t>
  </si>
  <si>
    <t>2021-04-30</t>
  </si>
  <si>
    <t>2021-03-31</t>
  </si>
  <si>
    <t>2021-02-26</t>
  </si>
  <si>
    <t>2021-01-29</t>
  </si>
  <si>
    <t>2020-12-31</t>
  </si>
  <si>
    <t>2020-11-30</t>
  </si>
  <si>
    <t>2020-10-30</t>
  </si>
  <si>
    <t>2020-09-30</t>
  </si>
  <si>
    <t>2020-08-31</t>
  </si>
  <si>
    <t>2020-07-31</t>
  </si>
  <si>
    <t>2020-06-30</t>
  </si>
  <si>
    <t>2020-05-29</t>
  </si>
  <si>
    <t>2020-04-30</t>
  </si>
  <si>
    <t>2020-03-31</t>
  </si>
  <si>
    <t>2020-02-28</t>
  </si>
  <si>
    <t>2020-01-31</t>
  </si>
  <si>
    <t>2019-12-31</t>
  </si>
  <si>
    <t>2019-11-29</t>
  </si>
  <si>
    <t>2019-10-31</t>
  </si>
  <si>
    <t>2019-09-30</t>
  </si>
  <si>
    <t>2019-08-30</t>
  </si>
  <si>
    <t>2019-07-31</t>
  </si>
  <si>
    <t>2019-06-28</t>
  </si>
  <si>
    <t>2019-05-31</t>
  </si>
  <si>
    <t>2019-04-30</t>
  </si>
  <si>
    <t>2019-03-29</t>
  </si>
  <si>
    <t>2019-02-28</t>
  </si>
  <si>
    <t>2019-01-31</t>
  </si>
  <si>
    <t>2018-12-31</t>
  </si>
  <si>
    <t>2018-11-30</t>
  </si>
  <si>
    <t>2018-10-31</t>
  </si>
  <si>
    <t>2018-09-28</t>
  </si>
  <si>
    <t>2018-08-31</t>
  </si>
  <si>
    <t>2018-07-31</t>
  </si>
  <si>
    <t>2018-06-29</t>
  </si>
  <si>
    <t>2018-05-31</t>
  </si>
  <si>
    <t>2018-04-30</t>
  </si>
  <si>
    <t>2018-03-30</t>
  </si>
  <si>
    <t>2018-02-28</t>
  </si>
  <si>
    <t>2018-01-31</t>
  </si>
  <si>
    <t>2017-12-29</t>
  </si>
  <si>
    <t>2017-11-30</t>
  </si>
  <si>
    <t>2017-10-31</t>
  </si>
  <si>
    <t>2017-09-29</t>
  </si>
  <si>
    <t>2017-08-31</t>
  </si>
  <si>
    <t>2017-07-31</t>
  </si>
  <si>
    <t>2017-06-30</t>
  </si>
  <si>
    <t>2017-05-31</t>
  </si>
  <si>
    <t>2017-04-28</t>
  </si>
  <si>
    <t>2017-03-31</t>
  </si>
  <si>
    <t>2017-02-28</t>
  </si>
  <si>
    <t>2017-01-31</t>
  </si>
  <si>
    <t>2016-12-30</t>
  </si>
  <si>
    <t>2016-11-30</t>
  </si>
  <si>
    <t>2016-10-31</t>
  </si>
  <si>
    <t>2016-09-30</t>
  </si>
  <si>
    <t>2016-08-31</t>
  </si>
  <si>
    <t>2016-07-29</t>
  </si>
  <si>
    <t>2016-06-30</t>
  </si>
  <si>
    <t>2016-05-31</t>
  </si>
  <si>
    <t>2016-04-29</t>
  </si>
  <si>
    <t>2016-03-31</t>
  </si>
  <si>
    <t>2016-02-29</t>
  </si>
  <si>
    <t>2016-01-29</t>
  </si>
  <si>
    <t>2015-12-31</t>
  </si>
  <si>
    <t>CB_EntitySize</t>
  </si>
  <si>
    <t>CB_SubSector</t>
  </si>
  <si>
    <t>CB_Sector</t>
  </si>
  <si>
    <t>CB_SuperSector</t>
  </si>
  <si>
    <t>CB_Industry</t>
  </si>
  <si>
    <t>CB_Type</t>
  </si>
  <si>
    <t>CB_Country</t>
  </si>
  <si>
    <t>CB_Region</t>
  </si>
  <si>
    <t>CB_Aggregate_Type</t>
  </si>
  <si>
    <t>CB_Aggregate_ID</t>
  </si>
  <si>
    <t>CB_Run_Date</t>
  </si>
  <si>
    <t>VIX</t>
  </si>
  <si>
    <t>HY OAS</t>
  </si>
  <si>
    <t>US PD</t>
  </si>
  <si>
    <t>1m % Change</t>
  </si>
  <si>
    <t>Average PD (Bps)</t>
  </si>
  <si>
    <t>Dec-15</t>
  </si>
  <si>
    <t>Jan-16</t>
  </si>
  <si>
    <t>Feb-16</t>
  </si>
  <si>
    <t>Mar-16</t>
  </si>
  <si>
    <t>Apr-16</t>
  </si>
  <si>
    <t>May-16</t>
  </si>
  <si>
    <t>Jun-16</t>
  </si>
  <si>
    <t>Jul-16</t>
  </si>
  <si>
    <t>Aug-16</t>
  </si>
  <si>
    <t>Sep-16</t>
  </si>
  <si>
    <t>Oct-16</t>
  </si>
  <si>
    <t>Nov-16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</si>
  <si>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</si>
  <si>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</si>
  <si>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</si>
  <si>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</si>
  <si>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</si>
  <si>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</si>
  <si>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</si>
  <si>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</si>
  <si>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</si>
  <si>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</si>
  <si>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</si>
  <si>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</si>
  <si>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</si>
  <si>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</si>
  <si>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</si>
  <si>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</si>
  <si>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</si>
  <si>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</si>
  <si>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</si>
  <si>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</si>
  <si>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</si>
  <si>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</si>
  <si>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</si>
  <si>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</si>
  <si>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</si>
  <si>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</si>
  <si>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</si>
  <si>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</si>
  <si>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</si>
  <si>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</si>
  <si>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Jun-19</t>
  </si>
  <si>
    <t>Jul-19</t>
  </si>
  <si>
    <t>Aug-19</t>
  </si>
  <si>
    <t>Sep-19</t>
  </si>
  <si>
    <t>Oct-19</t>
  </si>
  <si>
    <t>Nov-19</t>
  </si>
  <si>
    <t>Dec-19</t>
  </si>
  <si>
    <t>Jan-20</t>
  </si>
  <si>
    <t>Feb-20</t>
  </si>
  <si>
    <t>Mar-20</t>
  </si>
  <si>
    <t>Apr-20</t>
  </si>
  <si>
    <t>May-20</t>
  </si>
  <si>
    <t>Jun-20</t>
  </si>
  <si>
    <t>Jul-20</t>
  </si>
  <si>
    <t>Aug-20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</si>
  <si>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</si>
  <si>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</si>
  <si>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</si>
  <si>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</si>
  <si>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</si>
  <si>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</si>
  <si>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</si>
  <si>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</si>
  <si>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</si>
  <si>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</si>
  <si>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</si>
  <si>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</si>
  <si>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</si>
  <si>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</si>
  <si>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</si>
  <si>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</si>
  <si>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>Jan-22</t>
  </si>
  <si>
    <t>Feb-22</t>
  </si>
  <si>
    <t>Mar-22</t>
  </si>
  <si>
    <t>Apr-22</t>
  </si>
  <si>
    <t>May-22</t>
  </si>
  <si>
    <t>Jun-22</t>
  </si>
  <si>
    <t>Jul-22</t>
  </si>
  <si>
    <t>Aug-22</t>
  </si>
  <si>
    <t>Sep-22</t>
  </si>
  <si>
    <t>Oct-22</t>
  </si>
  <si>
    <t>Nov-22</t>
  </si>
  <si>
    <t>Dec-22</t>
  </si>
  <si>
    <t xml:space="preserve">Technology Hardware And Equipment </t>
  </si>
  <si>
    <t>Pharmaceuticals, Biotech And Life Sciences</t>
  </si>
  <si>
    <t>Energy</t>
  </si>
  <si>
    <t>Semiconductors And Equipment</t>
  </si>
  <si>
    <t>Consumer Durables And Apparel</t>
  </si>
  <si>
    <t>Household And Personal Products</t>
  </si>
  <si>
    <t>Food, Beverages And Tobacco</t>
  </si>
  <si>
    <t>Media And Entertainment</t>
  </si>
  <si>
    <t>Diversified Financials</t>
  </si>
  <si>
    <t>Materials</t>
  </si>
  <si>
    <t>Software And Services</t>
  </si>
  <si>
    <t>Healthcare Equipment And Services</t>
  </si>
  <si>
    <t>Autos And Parts</t>
  </si>
  <si>
    <t>Capital Goods</t>
  </si>
  <si>
    <t>Transport</t>
  </si>
  <si>
    <t>Professional Services</t>
  </si>
  <si>
    <t>Food And Staples Retail</t>
  </si>
  <si>
    <t>% Change in PD, 3 Months</t>
  </si>
  <si>
    <t>Estimated % Decrease In Operating Profit Of Every Additional One-Percentage-Point Rise In Wages</t>
  </si>
  <si>
    <t>Economist_Name</t>
  </si>
  <si>
    <t>Date Labels</t>
  </si>
  <si>
    <t>Base</t>
  </si>
  <si>
    <t>Renewable Energy</t>
  </si>
  <si>
    <t>(Rebased, %)</t>
  </si>
  <si>
    <t>Balance</t>
  </si>
  <si>
    <t>Downgrades</t>
  </si>
  <si>
    <t>Upgrades</t>
  </si>
  <si>
    <t>Credit Trend</t>
  </si>
  <si>
    <t>Invesco Senior Loan</t>
  </si>
  <si>
    <t>Europe Leveraged Finance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</si>
</sst>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00"/>
    <numFmt numFmtId="165" formatCode="_(* #,##0.00_);_(* \(#,##0.00\);_(* &quot;-&quot;??_);_(@_)"/>
    <numFmt numFmtId="166" formatCode="_(* #,##0.0_);_(* \(#,##0.0\);_(* &quot;-&quot;??_);_(@_)"/>
    <numFmt numFmtId="167" formatCode="0.0%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rgb="FFFF0000"/>
      <name val="Calibri"/>
      <family val="2"/>
      <scheme val="minor"/>
    </font>
    <font>
      <sz val="9"/>
      <color theme="0" tint="-0.34998626667073579"/>
      <name val="Arial"/>
      <family val="2"/>
    </font>
    <font>
      <b/>
      <sz val="9"/>
      <color theme="0" tint="-0.34998626667073579"/>
      <name val="Arial"/>
      <family val="2"/>
    </font>
    <font>
      <b/>
      <sz val="9"/>
      <color theme="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Roboto"/>
    </font>
    <font>
      <b/>
      <sz val="11"/>
      <color theme="1"/>
      <name val="Roboto"/>
    </font>
    <font>
      <sz val="11"/>
      <color rgb="FF000000"/>
      <name val="Roboto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6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9" fontId="20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17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0" fontId="2" fillId="0" borderId="0" xfId="0" applyFont="1" applyAlignment="1">
      <alignment horizontal="left"/>
    </xf>
    <xf numFmtId="164" fontId="0" fillId="0" borderId="0" xfId="0" applyNumberFormat="1" applyAlignment="1">
      <alignment horizontal="left"/>
    </xf>
    <xf numFmtId="0" fontId="1" fillId="0" borderId="0" xfId="50"/>
    <xf numFmtId="2" fontId="1" fillId="0" borderId="0" xfId="50" applyNumberFormat="1"/>
    <xf numFmtId="0" fontId="1" fillId="0" borderId="0" xfId="50" applyAlignment="1">
      <alignment horizontal="left"/>
    </xf>
    <xf numFmtId="164" fontId="1" fillId="0" borderId="0" xfId="50" applyNumberFormat="1" applyAlignment="1">
      <alignment horizontal="left"/>
    </xf>
    <xf numFmtId="17" fontId="1" fillId="0" borderId="0" xfId="50" applyNumberFormat="1" applyAlignment="1">
      <alignment horizontal="left"/>
    </xf>
    <xf numFmtId="14" fontId="1" fillId="0" borderId="0" xfId="50" applyNumberFormat="1" applyAlignment="1">
      <alignment horizontal="left"/>
    </xf>
    <xf numFmtId="0" fontId="2" fillId="0" borderId="0" xfId="50" applyFont="1" applyAlignment="1">
      <alignment horizontal="left"/>
    </xf>
    <xf numFmtId="0" fontId="20" fillId="0" borderId="0" xfId="46"/>
    <xf numFmtId="0" fontId="20" fillId="34" borderId="0" xfId="46" applyFill="1"/>
    <xf numFmtId="9" fontId="20" fillId="0" borderId="0" xfId="46" applyNumberFormat="1"/>
    <xf numFmtId="10" fontId="20" fillId="0" borderId="0" xfId="46" applyNumberFormat="1"/>
    <xf numFmtId="9" fontId="0" fillId="0" borderId="0" xfId="51" applyFont="1"/>
    <xf numFmtId="167" fontId="0" fillId="0" borderId="0" xfId="51" applyNumberFormat="1" applyFont="1"/>
    <xf numFmtId="0" fontId="18" fillId="0" borderId="0" xfId="52"/>
    <xf numFmtId="2" fontId="18" fillId="0" borderId="0" xfId="52" applyNumberFormat="1"/>
    <xf numFmtId="10" fontId="0" fillId="0" borderId="0" xfId="53" applyNumberFormat="1" applyFont="1"/>
    <xf numFmtId="17" fontId="20" fillId="0" borderId="0" xfId="46" applyNumberFormat="1" applyAlignment="1">
      <alignment horizontal="left"/>
    </xf>
    <xf numFmtId="0" fontId="18" fillId="0" borderId="0" xfId="42"/>
    <xf numFmtId="167" fontId="21" fillId="0" borderId="0" xfId="45" applyNumberFormat="1" applyFont="1" applyFill="1" applyBorder="1"/>
    <xf numFmtId="10" fontId="21" fillId="0" borderId="0" xfId="55" applyNumberFormat="1" applyFont="1" applyAlignment="1">
      <alignment horizontal="left"/>
    </xf>
    <xf numFmtId="0" fontId="21" fillId="0" borderId="0" xfId="42" applyFont="1" applyAlignment="1">
      <alignment horizontal="left"/>
    </xf>
    <xf numFmtId="0" fontId="22" fillId="0" borderId="0" xfId="42" applyFont="1"/>
    <xf numFmtId="0" fontId="0" fillId="0" borderId="0" xfId="0" applyAlignment="1">
      <alignment horizontal="right"/>
    </xf>
    <xf numFmtId="0" fontId="18" fillId="0" borderId="0" xfId="0" applyFont="1"/>
    <xf numFmtId="0" fontId="23" fillId="0" borderId="0" xfId="0" applyFont="1"/>
    <xf numFmtId="0" fontId="18" fillId="0" borderId="0" xfId="0" applyFont="1" applyAlignment="1">
      <alignment horizontal="right"/>
    </xf>
    <xf numFmtId="2" fontId="24" fillId="35" borderId="0" xfId="0" applyNumberFormat="1" applyFont="1" applyFill="1"/>
    <xf numFmtId="0" fontId="25" fillId="35" borderId="0" xfId="0" applyFont="1" applyFill="1"/>
    <xf numFmtId="0" fontId="0" fillId="35" borderId="0" xfId="0" applyFill="1"/>
    <xf numFmtId="0" fontId="0" fillId="35" borderId="0" xfId="0" applyFill="1" applyAlignment="1">
      <alignment horizontal="right"/>
    </xf>
    <xf numFmtId="43" fontId="24" fillId="35" borderId="0" xfId="54" applyFont="1" applyFill="1"/>
    <xf numFmtId="9" fontId="0" fillId="35" borderId="0" xfId="55" applyFont="1" applyFill="1"/>
    <xf numFmtId="17" fontId="26" fillId="35" borderId="0" xfId="0" applyNumberFormat="1" applyFont="1" applyFill="1"/>
    <xf numFmtId="0" fontId="26" fillId="35" borderId="0" xfId="0" applyFont="1" applyFill="1"/>
    <xf numFmtId="0" fontId="27" fillId="0" borderId="0" xfId="0" applyFont="1" applyAlignment="1">
      <alignment horizontal="right"/>
    </xf>
    <xf numFmtId="0" fontId="27" fillId="0" borderId="0" xfId="0" applyFont="1"/>
    <xf numFmtId="9" fontId="27" fillId="0" borderId="0" xfId="55" applyFont="1"/>
    <xf numFmtId="0" fontId="27" fillId="0" borderId="0" xfId="0" applyFont="1" applyAlignment="1">
      <alignment horizontal="right" wrapText="1"/>
    </xf>
    <xf numFmtId="167" fontId="0" fillId="0" borderId="0" xfId="55" applyNumberFormat="1" applyFont="1" applyAlignment="1">
      <alignment horizontal="center"/>
    </xf>
    <xf numFmtId="9" fontId="0" fillId="0" borderId="0" xfId="0" applyNumberFormat="1"/>
    <xf numFmtId="0" fontId="28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17" fontId="2" fillId="0" borderId="0" xfId="0" applyNumberFormat="1" applyFont="1"/>
    <xf numFmtId="0" fontId="28" fillId="0" borderId="0" xfId="0" applyFont="1" applyAlignment="1">
      <alignment horizontal="right"/>
    </xf>
    <xf numFmtId="0" fontId="0" fillId="0" borderId="0" xfId="0" applyAlignment="1">
      <alignment horizontal="center"/>
    </xf>
    <xf numFmtId="9" fontId="0" fillId="0" borderId="0" xfId="55" applyFont="1" applyFill="1" applyAlignment="1">
      <alignment horizontal="center"/>
    </xf>
    <xf numFmtId="17" fontId="0" fillId="0" borderId="0" xfId="0" applyNumberFormat="1"/>
    <xf numFmtId="9" fontId="2" fillId="0" borderId="0" xfId="55" applyFont="1" applyFill="1" applyAlignment="1">
      <alignment horizontal="left"/>
    </xf>
    <xf numFmtId="9" fontId="2" fillId="0" borderId="0" xfId="55" applyFont="1" applyFill="1" applyAlignment="1">
      <alignment horizontal="center"/>
    </xf>
    <xf numFmtId="9" fontId="0" fillId="36" borderId="0" xfId="0" applyNumberFormat="1" applyFill="1" applyAlignment="1">
      <alignment horizontal="center"/>
    </xf>
    <xf numFmtId="9" fontId="0" fillId="36" borderId="0" xfId="55" applyFont="1" applyFill="1" applyAlignment="1">
      <alignment horizontal="center"/>
    </xf>
    <xf numFmtId="0" fontId="0" fillId="36" borderId="12" xfId="0" applyFill="1" applyBorder="1" applyAlignment="1">
      <alignment horizontal="center"/>
    </xf>
    <xf numFmtId="0" fontId="29" fillId="0" borderId="0" xfId="0" applyFont="1"/>
    <xf numFmtId="9" fontId="30" fillId="0" borderId="0" xfId="55" applyFont="1" applyFill="1" applyAlignment="1">
      <alignment horizontal="left"/>
    </xf>
    <xf numFmtId="9" fontId="29" fillId="0" borderId="0" xfId="55" applyFont="1" applyFill="1" applyAlignment="1">
      <alignment horizontal="center"/>
    </xf>
    <xf numFmtId="17" fontId="29" fillId="0" borderId="0" xfId="0" applyNumberFormat="1" applyFont="1"/>
    <xf numFmtId="9" fontId="29" fillId="0" borderId="13" xfId="55" applyFont="1" applyBorder="1" applyAlignment="1">
      <alignment horizontal="center"/>
    </xf>
    <xf numFmtId="9" fontId="29" fillId="36" borderId="14" xfId="0" applyNumberFormat="1" applyFont="1" applyFill="1" applyBorder="1" applyAlignment="1">
      <alignment horizontal="center"/>
    </xf>
    <xf numFmtId="9" fontId="29" fillId="36" borderId="0" xfId="0" applyNumberFormat="1" applyFont="1" applyFill="1" applyAlignment="1">
      <alignment horizontal="center"/>
    </xf>
    <xf numFmtId="9" fontId="29" fillId="36" borderId="0" xfId="55" applyFont="1" applyFill="1" applyAlignment="1">
      <alignment horizontal="center"/>
    </xf>
    <xf numFmtId="0" fontId="29" fillId="0" borderId="13" xfId="0" applyFont="1" applyBorder="1"/>
    <xf numFmtId="0" fontId="30" fillId="36" borderId="15" xfId="0" applyFont="1" applyFill="1" applyBorder="1" applyAlignment="1">
      <alignment horizontal="center"/>
    </xf>
    <xf numFmtId="0" fontId="30" fillId="36" borderId="12" xfId="0" applyFont="1" applyFill="1" applyBorder="1" applyAlignment="1">
      <alignment horizontal="center"/>
    </xf>
    <xf numFmtId="9" fontId="30" fillId="36" borderId="14" xfId="0" applyNumberFormat="1" applyFont="1" applyFill="1" applyBorder="1" applyAlignment="1">
      <alignment horizontal="center"/>
    </xf>
    <xf numFmtId="9" fontId="30" fillId="36" borderId="0" xfId="0" applyNumberFormat="1" applyFont="1" applyFill="1" applyAlignment="1">
      <alignment horizontal="center"/>
    </xf>
    <xf numFmtId="9" fontId="30" fillId="36" borderId="0" xfId="55" applyFont="1" applyFill="1" applyAlignment="1">
      <alignment horizontal="center"/>
    </xf>
    <xf numFmtId="0" fontId="31" fillId="33" borderId="11" xfId="46" applyFont="1" applyFill="1" applyBorder="1" applyAlignment="1">
      <alignment horizontal="left"/>
    </xf>
    <xf numFmtId="0" fontId="31" fillId="33" borderId="10" xfId="46" applyFont="1" applyFill="1" applyBorder="1"/>
    <xf numFmtId="166" fontId="31" fillId="0" borderId="10" xfId="46" applyNumberFormat="1" applyFont="1" applyBorder="1"/>
    <xf numFmtId="0" fontId="31" fillId="0" borderId="16" xfId="46" applyFont="1" applyBorder="1"/>
    <xf numFmtId="0" fontId="31" fillId="0" borderId="17" xfId="46" applyFont="1" applyBorder="1"/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54" builtinId="3"/>
    <cellStyle name="Comma 2" xfId="48" xr:uid="{399B13D3-6223-4832-86B0-FD01C613752B}"/>
    <cellStyle name="Comma 3" xfId="49" xr:uid="{7BF6FB20-E6A5-47E9-8C87-03B3115B8910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3FB7AC36-F1EE-4FBD-A889-8274CBA101D5}"/>
    <cellStyle name="Normal 2 2" xfId="43" xr:uid="{A5A5C70B-14A1-40D1-999F-668B33996F21}"/>
    <cellStyle name="Normal 2 3" xfId="46" xr:uid="{FC22C830-3499-42BD-BBD6-EFCDE96801E5}"/>
    <cellStyle name="Normal 3" xfId="52" xr:uid="{9EB18EE9-8BD5-4F02-81F3-CF3D308BBAC2}"/>
    <cellStyle name="Normal 4" xfId="50" xr:uid="{ECBCB3E7-406B-4004-90AD-4DB2890CD85C}"/>
    <cellStyle name="Note" xfId="15" builtinId="10" customBuiltin="1"/>
    <cellStyle name="Output" xfId="10" builtinId="21" customBuiltin="1"/>
    <cellStyle name="Per cent 2" xfId="44" xr:uid="{130FBC0C-20A0-4F40-B861-FA3E76FF5B89}"/>
    <cellStyle name="Per cent 2 2" xfId="47" xr:uid="{A012ABF3-74D1-40AE-A753-8E10C6EC0E2A}"/>
    <cellStyle name="Per cent 2 3" xfId="53" xr:uid="{FD73B30B-18DB-41C6-A5FE-44A0E091306A}"/>
    <cellStyle name="Percent" xfId="55" builtinId="5"/>
    <cellStyle name="Percent 2" xfId="45" xr:uid="{31231CE5-B91B-47FF-B206-9A95F5A9E1E8}"/>
    <cellStyle name="Percent 3" xfId="51" xr:uid="{BF162385-D7C8-4B46-80F6-472D468AF982}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4C4D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7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r>
              <a:rPr lang="en-GB"/>
              <a:t>Global Corporates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7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94053736732952"/>
          <c:y val="0.11082577039455854"/>
          <c:w val="0.84973135464721716"/>
          <c:h val="0.62641104085864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'Global Corporates'!$I$1</c:f>
              <c:strCache>
                <c:ptCount val="1"/>
                <c:pt idx="0">
                  <c:v>Net Credit Upgrades</c:v>
                </c:pt>
              </c:strCache>
            </c:strRef>
          </c:tx>
          <c:spPr>
            <a:pattFill prst="wdDnDiag">
              <a:fgClr>
                <a:schemeClr val="bg1"/>
              </a:fgClr>
              <a:bgClr>
                <a:schemeClr val="accent1"/>
              </a:bgClr>
            </a:patt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'Global Corporates'!$F$2:$F$26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'Global Corporates'!$I$2:$I$26</c:f>
              <c:numCache>
                <c:formatCode>0.000</c:formatCode>
                <c:ptCount val="25"/>
                <c:pt idx="0">
                  <c:v>50</c:v>
                </c:pt>
                <c:pt idx="1">
                  <c:v>50</c:v>
                </c:pt>
                <c:pt idx="2">
                  <c:v>52.348793056685651</c:v>
                </c:pt>
                <c:pt idx="3">
                  <c:v>50</c:v>
                </c:pt>
                <c:pt idx="4">
                  <c:v>52.164361269324651</c:v>
                </c:pt>
                <c:pt idx="5">
                  <c:v>58.328290885087185</c:v>
                </c:pt>
                <c:pt idx="6">
                  <c:v>50.588591231640905</c:v>
                </c:pt>
                <c:pt idx="7">
                  <c:v>51.86478904230156</c:v>
                </c:pt>
                <c:pt idx="8">
                  <c:v>53.612167300380229</c:v>
                </c:pt>
                <c:pt idx="9">
                  <c:v>50.141227593699078</c:v>
                </c:pt>
                <c:pt idx="10">
                  <c:v>52.102118413905487</c:v>
                </c:pt>
                <c:pt idx="11">
                  <c:v>52.137040302920276</c:v>
                </c:pt>
                <c:pt idx="12">
                  <c:v>51.483479433580577</c:v>
                </c:pt>
                <c:pt idx="13">
                  <c:v>51.099642097619174</c:v>
                </c:pt>
                <c:pt idx="14">
                  <c:v>52.321636293136876</c:v>
                </c:pt>
                <c:pt idx="15">
                  <c:v>52.016285381930984</c:v>
                </c:pt>
                <c:pt idx="16">
                  <c:v>51.851492826677003</c:v>
                </c:pt>
                <c:pt idx="17">
                  <c:v>50.469258762689137</c:v>
                </c:pt>
                <c:pt idx="18">
                  <c:v>52.844282704462749</c:v>
                </c:pt>
                <c:pt idx="19">
                  <c:v>51.010342846198043</c:v>
                </c:pt>
                <c:pt idx="20">
                  <c:v>51.377345048682024</c:v>
                </c:pt>
                <c:pt idx="21">
                  <c:v>50.408454048919495</c:v>
                </c:pt>
                <c:pt idx="22">
                  <c:v>50.674424127285683</c:v>
                </c:pt>
                <c:pt idx="23">
                  <c:v>50</c:v>
                </c:pt>
                <c:pt idx="2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7-4BD6-B9D5-712305C46BDE}"/>
            </c:ext>
          </c:extLst>
        </c:ser>
        <c:ser>
          <c:idx val="1"/>
          <c:order val="1"/>
          <c:tx>
            <c:strRef>
              <c:f>'Global Corporates'!$J$1</c:f>
              <c:strCache>
                <c:ptCount val="1"/>
                <c:pt idx="0">
                  <c:v>Net Credit Downgrades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C00000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numRef>
              <c:f>'Global Corporates'!$F$2:$F$26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'Global Corporates'!$J$2:$J$26</c:f>
              <c:numCache>
                <c:formatCode>0.000</c:formatCode>
                <c:ptCount val="25"/>
                <c:pt idx="0">
                  <c:v>49.123196448390679</c:v>
                </c:pt>
                <c:pt idx="1">
                  <c:v>49.284128745837961</c:v>
                </c:pt>
                <c:pt idx="2">
                  <c:v>50</c:v>
                </c:pt>
                <c:pt idx="3">
                  <c:v>49.381611065907244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49.714003431958815</c:v>
                </c:pt>
                <c:pt idx="24">
                  <c:v>49.875201497582026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F7-4BD6-B9D5-712305C46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34679040"/>
        <c:axId val="1634668160"/>
      </c:barChart>
      <c:lineChart>
        <c:grouping val="standard"/>
        <c:varyColors val="0"/>
        <c:ser>
          <c:idx val="2"/>
          <c:order val="2"/>
          <c:tx>
            <c:strRef>
              <c:f>'Global Corporates'!$G$1</c:f>
              <c:strCache>
                <c:ptCount val="1"/>
                <c:pt idx="0">
                  <c:v>Data_Axis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chemeClr val="bg1">
                    <a:lumMod val="8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'Global Corporates'!$F$2:$F$26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'Global Corporates'!$G$2:$G$26</c:f>
              <c:numCache>
                <c:formatCode>General</c:formatCode>
                <c:ptCount val="25"/>
                <c:pt idx="0">
                  <c:v>40</c:v>
                </c:pt>
                <c:pt idx="1">
                  <c:v>#N/A</c:v>
                </c:pt>
                <c:pt idx="2">
                  <c:v>#N/A</c:v>
                </c:pt>
                <c:pt idx="3">
                  <c:v>40</c:v>
                </c:pt>
                <c:pt idx="4">
                  <c:v>#N/A</c:v>
                </c:pt>
                <c:pt idx="5">
                  <c:v>#N/A</c:v>
                </c:pt>
                <c:pt idx="6">
                  <c:v>40</c:v>
                </c:pt>
                <c:pt idx="7">
                  <c:v>#N/A</c:v>
                </c:pt>
                <c:pt idx="8">
                  <c:v>#N/A</c:v>
                </c:pt>
                <c:pt idx="9">
                  <c:v>40</c:v>
                </c:pt>
                <c:pt idx="10">
                  <c:v>#N/A</c:v>
                </c:pt>
                <c:pt idx="11">
                  <c:v>#N/A</c:v>
                </c:pt>
                <c:pt idx="12">
                  <c:v>40</c:v>
                </c:pt>
                <c:pt idx="13">
                  <c:v>#N/A</c:v>
                </c:pt>
                <c:pt idx="14">
                  <c:v>#N/A</c:v>
                </c:pt>
                <c:pt idx="15">
                  <c:v>40</c:v>
                </c:pt>
                <c:pt idx="16">
                  <c:v>#N/A</c:v>
                </c:pt>
                <c:pt idx="17">
                  <c:v>#N/A</c:v>
                </c:pt>
                <c:pt idx="18">
                  <c:v>40</c:v>
                </c:pt>
                <c:pt idx="19">
                  <c:v>#N/A</c:v>
                </c:pt>
                <c:pt idx="20">
                  <c:v>#N/A</c:v>
                </c:pt>
                <c:pt idx="21">
                  <c:v>40</c:v>
                </c:pt>
                <c:pt idx="22">
                  <c:v>#N/A</c:v>
                </c:pt>
                <c:pt idx="23">
                  <c:v>#N/A</c:v>
                </c:pt>
                <c:pt idx="24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7-4BD6-B9D5-712305C46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679040"/>
        <c:axId val="1634668160"/>
      </c:lineChart>
      <c:dateAx>
        <c:axId val="1634679040"/>
        <c:scaling>
          <c:orientation val="minMax"/>
        </c:scaling>
        <c:delete val="1"/>
        <c:axPos val="b"/>
        <c:numFmt formatCode="mmm\-yy" sourceLinked="0"/>
        <c:majorTickMark val="none"/>
        <c:minorTickMark val="none"/>
        <c:tickLblPos val="low"/>
        <c:crossAx val="1634668160"/>
        <c:crossesAt val="50"/>
        <c:auto val="1"/>
        <c:lblOffset val="100"/>
        <c:baseTimeUnit val="months"/>
        <c:majorUnit val="3"/>
        <c:majorTimeUnit val="months"/>
      </c:dateAx>
      <c:valAx>
        <c:axId val="1634668160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r>
                  <a:rPr lang="en-US"/>
                  <a:t>Credit Consensus Indicator (CCI)</a:t>
                </a:r>
              </a:p>
            </c:rich>
          </c:tx>
          <c:layout>
            <c:manualLayout>
              <c:xMode val="edge"/>
              <c:yMode val="edge"/>
              <c:x val="1.7693169443966029E-2"/>
              <c:y val="0.11556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</a:schemeClr>
                  </a:solidFill>
                  <a:latin typeface="Roboto" panose="02000000000000000000" pitchFamily="2" charset="0"/>
                  <a:ea typeface="Roboto" panose="02000000000000000000" pitchFamily="2" charset="0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7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16346790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0113715277777783"/>
          <c:y val="0.9067656084656085"/>
          <c:w val="0.64629404338584284"/>
          <c:h val="7.6435555555555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7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>
          <a:solidFill>
            <a:schemeClr val="tx1">
              <a:lumMod val="75000"/>
            </a:schemeClr>
          </a:solidFill>
          <a:latin typeface="Roboto" panose="02000000000000000000" pitchFamily="2" charset="0"/>
          <a:ea typeface="Roboto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27404998288251E-2"/>
          <c:y val="2.3454157782515993E-2"/>
          <c:w val="0.90371918863402945"/>
          <c:h val="0.8218605510132128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Volatility!$Q$3</c:f>
              <c:strCache>
                <c:ptCount val="1"/>
                <c:pt idx="0">
                  <c:v>VIX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Volatility!$AX$9:$CT$9</c:f>
              <c:strCache>
                <c:ptCount val="49"/>
                <c:pt idx="0">
                  <c:v>Jan-19</c:v>
                </c:pt>
                <c:pt idx="1">
                  <c:v>Feb-19</c:v>
                </c:pt>
                <c:pt idx="2">
                  <c:v>Mar-19</c:v>
                </c:pt>
                <c:pt idx="3">
                  <c:v>Apr-19</c:v>
                </c:pt>
                <c:pt idx="4">
                  <c:v>May-19</c:v>
                </c:pt>
                <c:pt idx="5">
                  <c:v>Jun-19</c:v>
                </c:pt>
                <c:pt idx="6">
                  <c:v>Jul-19</c:v>
                </c:pt>
                <c:pt idx="7">
                  <c:v>Aug-19</c:v>
                </c:pt>
                <c:pt idx="8">
                  <c:v>Sep-19</c:v>
                </c:pt>
                <c:pt idx="9">
                  <c:v>Oct-19</c:v>
                </c:pt>
                <c:pt idx="10">
                  <c:v>Nov-19</c:v>
                </c:pt>
                <c:pt idx="11">
                  <c:v>Dec-19</c:v>
                </c:pt>
                <c:pt idx="12">
                  <c:v>Jan-20</c:v>
                </c:pt>
                <c:pt idx="13">
                  <c:v>Feb-20</c:v>
                </c:pt>
                <c:pt idx="14">
                  <c:v>Mar-20</c:v>
                </c:pt>
                <c:pt idx="15">
                  <c:v>Apr-20</c:v>
                </c:pt>
                <c:pt idx="16">
                  <c:v>May-20</c:v>
                </c:pt>
                <c:pt idx="17">
                  <c:v>Jun-20</c:v>
                </c:pt>
                <c:pt idx="18">
                  <c:v>Jul-20</c:v>
                </c:pt>
                <c:pt idx="19">
                  <c:v>Aug-20</c:v>
                </c:pt>
                <c:pt idx="20">
                  <c:v>Sep-20</c:v>
                </c:pt>
                <c:pt idx="21">
                  <c:v>Oct-20</c:v>
                </c:pt>
                <c:pt idx="22">
                  <c:v>Nov-20</c:v>
                </c:pt>
                <c:pt idx="23">
                  <c:v>Dec-20</c:v>
                </c:pt>
                <c:pt idx="24">
                  <c:v>Jan-21</c:v>
                </c:pt>
                <c:pt idx="25">
                  <c:v>Feb-21</c:v>
                </c:pt>
                <c:pt idx="26">
                  <c:v>Mar-21</c:v>
                </c:pt>
                <c:pt idx="27">
                  <c:v>Apr-21</c:v>
                </c:pt>
                <c:pt idx="28">
                  <c:v>May-21</c:v>
                </c:pt>
                <c:pt idx="29">
                  <c:v>Jun-21</c:v>
                </c:pt>
                <c:pt idx="30">
                  <c:v>Jul-21</c:v>
                </c:pt>
                <c:pt idx="31">
                  <c:v>Aug-21</c:v>
                </c:pt>
                <c:pt idx="32">
                  <c:v>Sep-21</c:v>
                </c:pt>
                <c:pt idx="33">
                  <c:v>Oct-21</c:v>
                </c:pt>
                <c:pt idx="34">
                  <c:v>Nov-21</c:v>
                </c:pt>
                <c:pt idx="35">
                  <c:v>Dec-21</c:v>
                </c:pt>
                <c:pt idx="36">
                  <c:v>Jan-22</c:v>
                </c:pt>
                <c:pt idx="37">
                  <c:v>Feb-22</c:v>
                </c:pt>
                <c:pt idx="38">
                  <c:v>Mar-22</c:v>
                </c:pt>
                <c:pt idx="39">
                  <c:v>Apr-22</c:v>
                </c:pt>
                <c:pt idx="40">
                  <c:v>May-22</c:v>
                </c:pt>
                <c:pt idx="41">
                  <c:v>Jun-22</c:v>
                </c:pt>
                <c:pt idx="42">
                  <c:v>Jul-22</c:v>
                </c:pt>
                <c:pt idx="43">
                  <c:v>Aug-22</c:v>
                </c:pt>
                <c:pt idx="44">
                  <c:v>Sep-22</c:v>
                </c:pt>
                <c:pt idx="45">
                  <c:v>Oct-22</c:v>
                </c:pt>
                <c:pt idx="46">
                  <c:v>Nov-22</c:v>
                </c:pt>
                <c:pt idx="47">
                  <c:v>Dec-22</c:v>
                </c:pt>
                <c:pt idx="48">
                  <c:v>Jan-23</c:v>
                </c:pt>
              </c:strCache>
            </c:strRef>
          </c:cat>
          <c:val>
            <c:numRef>
              <c:f>Volatility!$AX$3:$CT$3</c:f>
              <c:numCache>
                <c:formatCode>0%</c:formatCode>
                <c:ptCount val="49"/>
                <c:pt idx="0">
                  <c:v>0.15230526315789475</c:v>
                </c:pt>
                <c:pt idx="1">
                  <c:v>0.14485238095238095</c:v>
                </c:pt>
                <c:pt idx="2">
                  <c:v>0.12949047619047618</c:v>
                </c:pt>
                <c:pt idx="3">
                  <c:v>0.16721818181818182</c:v>
                </c:pt>
                <c:pt idx="4">
                  <c:v>0.15836</c:v>
                </c:pt>
                <c:pt idx="5">
                  <c:v>0.1330590909090909</c:v>
                </c:pt>
                <c:pt idx="6">
                  <c:v>0.18979090909090909</c:v>
                </c:pt>
                <c:pt idx="7">
                  <c:v>0.15559000000000001</c:v>
                </c:pt>
                <c:pt idx="8">
                  <c:v>0.15466521739130434</c:v>
                </c:pt>
                <c:pt idx="9">
                  <c:v>0.12523500000000001</c:v>
                </c:pt>
                <c:pt idx="10">
                  <c:v>0.13756666666666667</c:v>
                </c:pt>
                <c:pt idx="11">
                  <c:v>0.13940952380952382</c:v>
                </c:pt>
                <c:pt idx="12">
                  <c:v>0.19628947368421051</c:v>
                </c:pt>
                <c:pt idx="13">
                  <c:v>0.57736818181818184</c:v>
                </c:pt>
                <c:pt idx="14">
                  <c:v>0.41453809523809526</c:v>
                </c:pt>
                <c:pt idx="15">
                  <c:v>0.30896999999999997</c:v>
                </c:pt>
                <c:pt idx="16">
                  <c:v>0.31119545454545455</c:v>
                </c:pt>
                <c:pt idx="17">
                  <c:v>0.26840454545454545</c:v>
                </c:pt>
                <c:pt idx="18">
                  <c:v>0.2288952380952381</c:v>
                </c:pt>
                <c:pt idx="19">
                  <c:v>0.27647619047619049</c:v>
                </c:pt>
                <c:pt idx="20">
                  <c:v>0.29438636363636361</c:v>
                </c:pt>
                <c:pt idx="21">
                  <c:v>0.24995500000000001</c:v>
                </c:pt>
                <c:pt idx="22">
                  <c:v>0.2237409090909091</c:v>
                </c:pt>
                <c:pt idx="23">
                  <c:v>0.24909999999999999</c:v>
                </c:pt>
                <c:pt idx="24">
                  <c:v>0.23140526315789473</c:v>
                </c:pt>
                <c:pt idx="25">
                  <c:v>0.21843043478260871</c:v>
                </c:pt>
                <c:pt idx="26">
                  <c:v>0.17416190476190477</c:v>
                </c:pt>
                <c:pt idx="27">
                  <c:v>0.197605</c:v>
                </c:pt>
                <c:pt idx="28">
                  <c:v>0.16956818181818181</c:v>
                </c:pt>
                <c:pt idx="29">
                  <c:v>0.17603333333333332</c:v>
                </c:pt>
                <c:pt idx="30">
                  <c:v>0.17472727272727273</c:v>
                </c:pt>
                <c:pt idx="31">
                  <c:v>0.19824761904761903</c:v>
                </c:pt>
                <c:pt idx="32">
                  <c:v>0.17871428571428571</c:v>
                </c:pt>
                <c:pt idx="33">
                  <c:v>0.18500476190476192</c:v>
                </c:pt>
                <c:pt idx="34">
                  <c:v>0.21354545454545457</c:v>
                </c:pt>
                <c:pt idx="35">
                  <c:v>0.23181000000000002</c:v>
                </c:pt>
                <c:pt idx="36">
                  <c:v>0.25748421052631576</c:v>
                </c:pt>
                <c:pt idx="37">
                  <c:v>0.26968695652173913</c:v>
                </c:pt>
                <c:pt idx="38">
                  <c:v>0.24373500000000001</c:v>
                </c:pt>
                <c:pt idx="39">
                  <c:v>0.29313636363636364</c:v>
                </c:pt>
                <c:pt idx="40">
                  <c:v>0.28233181818181818</c:v>
                </c:pt>
                <c:pt idx="41">
                  <c:v>0.24995238095238093</c:v>
                </c:pt>
                <c:pt idx="42">
                  <c:v>0.22169565217391304</c:v>
                </c:pt>
                <c:pt idx="43">
                  <c:v>0.27341818181818184</c:v>
                </c:pt>
                <c:pt idx="44">
                  <c:v>0.30005714285714286</c:v>
                </c:pt>
                <c:pt idx="45">
                  <c:v>0.23299090909090911</c:v>
                </c:pt>
                <c:pt idx="46">
                  <c:v>0.21784285714285714</c:v>
                </c:pt>
                <c:pt idx="47">
                  <c:v>0.20169047619047617</c:v>
                </c:pt>
                <c:pt idx="48" formatCode="0.0%">
                  <c:v>0.20399999999999999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5-4E80-AEC0-0DAB62C3E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0382528"/>
        <c:axId val="746802512"/>
      </c:barChart>
      <c:lineChart>
        <c:grouping val="standard"/>
        <c:varyColors val="0"/>
        <c:ser>
          <c:idx val="0"/>
          <c:order val="1"/>
          <c:tx>
            <c:strRef>
              <c:f>Volatility!$Q$4</c:f>
              <c:strCache>
                <c:ptCount val="1"/>
                <c:pt idx="0">
                  <c:v>99.5th Percentile</c:v>
                </c:pt>
              </c:strCache>
            </c:strRef>
          </c:tx>
          <c:spPr>
            <a:ln w="19050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40000"/>
                  <a:lumOff val="60000"/>
                </a:schemeClr>
              </a:solidFill>
              <a:ln w="3175">
                <a:solidFill>
                  <a:schemeClr val="tx2">
                    <a:lumMod val="50000"/>
                  </a:schemeClr>
                </a:solidFill>
              </a:ln>
              <a:effectLst/>
            </c:spPr>
          </c:marker>
          <c:cat>
            <c:strRef>
              <c:f>Volatility!$AX$9:$CT$9</c:f>
              <c:strCache>
                <c:ptCount val="49"/>
                <c:pt idx="0">
                  <c:v>Jan-19</c:v>
                </c:pt>
                <c:pt idx="1">
                  <c:v>Feb-19</c:v>
                </c:pt>
                <c:pt idx="2">
                  <c:v>Mar-19</c:v>
                </c:pt>
                <c:pt idx="3">
                  <c:v>Apr-19</c:v>
                </c:pt>
                <c:pt idx="4">
                  <c:v>May-19</c:v>
                </c:pt>
                <c:pt idx="5">
                  <c:v>Jun-19</c:v>
                </c:pt>
                <c:pt idx="6">
                  <c:v>Jul-19</c:v>
                </c:pt>
                <c:pt idx="7">
                  <c:v>Aug-19</c:v>
                </c:pt>
                <c:pt idx="8">
                  <c:v>Sep-19</c:v>
                </c:pt>
                <c:pt idx="9">
                  <c:v>Oct-19</c:v>
                </c:pt>
                <c:pt idx="10">
                  <c:v>Nov-19</c:v>
                </c:pt>
                <c:pt idx="11">
                  <c:v>Dec-19</c:v>
                </c:pt>
                <c:pt idx="12">
                  <c:v>Jan-20</c:v>
                </c:pt>
                <c:pt idx="13">
                  <c:v>Feb-20</c:v>
                </c:pt>
                <c:pt idx="14">
                  <c:v>Mar-20</c:v>
                </c:pt>
                <c:pt idx="15">
                  <c:v>Apr-20</c:v>
                </c:pt>
                <c:pt idx="16">
                  <c:v>May-20</c:v>
                </c:pt>
                <c:pt idx="17">
                  <c:v>Jun-20</c:v>
                </c:pt>
                <c:pt idx="18">
                  <c:v>Jul-20</c:v>
                </c:pt>
                <c:pt idx="19">
                  <c:v>Aug-20</c:v>
                </c:pt>
                <c:pt idx="20">
                  <c:v>Sep-20</c:v>
                </c:pt>
                <c:pt idx="21">
                  <c:v>Oct-20</c:v>
                </c:pt>
                <c:pt idx="22">
                  <c:v>Nov-20</c:v>
                </c:pt>
                <c:pt idx="23">
                  <c:v>Dec-20</c:v>
                </c:pt>
                <c:pt idx="24">
                  <c:v>Jan-21</c:v>
                </c:pt>
                <c:pt idx="25">
                  <c:v>Feb-21</c:v>
                </c:pt>
                <c:pt idx="26">
                  <c:v>Mar-21</c:v>
                </c:pt>
                <c:pt idx="27">
                  <c:v>Apr-21</c:v>
                </c:pt>
                <c:pt idx="28">
                  <c:v>May-21</c:v>
                </c:pt>
                <c:pt idx="29">
                  <c:v>Jun-21</c:v>
                </c:pt>
                <c:pt idx="30">
                  <c:v>Jul-21</c:v>
                </c:pt>
                <c:pt idx="31">
                  <c:v>Aug-21</c:v>
                </c:pt>
                <c:pt idx="32">
                  <c:v>Sep-21</c:v>
                </c:pt>
                <c:pt idx="33">
                  <c:v>Oct-21</c:v>
                </c:pt>
                <c:pt idx="34">
                  <c:v>Nov-21</c:v>
                </c:pt>
                <c:pt idx="35">
                  <c:v>Dec-21</c:v>
                </c:pt>
                <c:pt idx="36">
                  <c:v>Jan-22</c:v>
                </c:pt>
                <c:pt idx="37">
                  <c:v>Feb-22</c:v>
                </c:pt>
                <c:pt idx="38">
                  <c:v>Mar-22</c:v>
                </c:pt>
                <c:pt idx="39">
                  <c:v>Apr-22</c:v>
                </c:pt>
                <c:pt idx="40">
                  <c:v>May-22</c:v>
                </c:pt>
                <c:pt idx="41">
                  <c:v>Jun-22</c:v>
                </c:pt>
                <c:pt idx="42">
                  <c:v>Jul-22</c:v>
                </c:pt>
                <c:pt idx="43">
                  <c:v>Aug-22</c:v>
                </c:pt>
                <c:pt idx="44">
                  <c:v>Sep-22</c:v>
                </c:pt>
                <c:pt idx="45">
                  <c:v>Oct-22</c:v>
                </c:pt>
                <c:pt idx="46">
                  <c:v>Nov-22</c:v>
                </c:pt>
                <c:pt idx="47">
                  <c:v>Dec-22</c:v>
                </c:pt>
                <c:pt idx="48">
                  <c:v>Jan-23</c:v>
                </c:pt>
              </c:strCache>
            </c:strRef>
          </c:cat>
          <c:val>
            <c:numRef>
              <c:f>Volatility!$AX$4:$CT$4</c:f>
              <c:numCache>
                <c:formatCode>General</c:formatCode>
                <c:ptCount val="49"/>
                <c:pt idx="0">
                  <c:v>0.26705024060999988</c:v>
                </c:pt>
                <c:pt idx="1">
                  <c:v>0.25273553248999975</c:v>
                </c:pt>
                <c:pt idx="2">
                  <c:v>0.232757474475</c:v>
                </c:pt>
                <c:pt idx="3">
                  <c:v>0.22948471997500086</c:v>
                </c:pt>
                <c:pt idx="4">
                  <c:v>0.25862169845000049</c:v>
                </c:pt>
                <c:pt idx="5">
                  <c:v>0.31445514420500065</c:v>
                </c:pt>
                <c:pt idx="6">
                  <c:v>0.3475733533450005</c:v>
                </c:pt>
                <c:pt idx="7">
                  <c:v>0.32445805154000051</c:v>
                </c:pt>
                <c:pt idx="8">
                  <c:v>0.28086079439000006</c:v>
                </c:pt>
                <c:pt idx="9">
                  <c:v>0.26009326947000044</c:v>
                </c:pt>
                <c:pt idx="10">
                  <c:v>0.22806175659000072</c:v>
                </c:pt>
                <c:pt idx="11">
                  <c:v>0.22623272129500033</c:v>
                </c:pt>
                <c:pt idx="12">
                  <c:v>0.20099697410500006</c:v>
                </c:pt>
                <c:pt idx="13">
                  <c:v>0.20333943703000013</c:v>
                </c:pt>
                <c:pt idx="14">
                  <c:v>0.35492486605000045</c:v>
                </c:pt>
                <c:pt idx="15">
                  <c:v>0.56439384605000054</c:v>
                </c:pt>
                <c:pt idx="16">
                  <c:v>0.69742373815500214</c:v>
                </c:pt>
                <c:pt idx="17">
                  <c:v>0.81392942727000261</c:v>
                </c:pt>
                <c:pt idx="18">
                  <c:v>0.83067752719500298</c:v>
                </c:pt>
                <c:pt idx="19">
                  <c:v>0.72537781481500252</c:v>
                </c:pt>
                <c:pt idx="20">
                  <c:v>0.67243373238000126</c:v>
                </c:pt>
                <c:pt idx="21">
                  <c:v>0.59913594989500019</c:v>
                </c:pt>
                <c:pt idx="22">
                  <c:v>0.45776698135500099</c:v>
                </c:pt>
                <c:pt idx="23">
                  <c:v>0.44481177949500056</c:v>
                </c:pt>
                <c:pt idx="24">
                  <c:v>0.3670048767300011</c:v>
                </c:pt>
                <c:pt idx="25">
                  <c:v>0.32905608497000094</c:v>
                </c:pt>
                <c:pt idx="26">
                  <c:v>0.31307898214500035</c:v>
                </c:pt>
                <c:pt idx="27">
                  <c:v>0.33016741785000003</c:v>
                </c:pt>
                <c:pt idx="28">
                  <c:v>0.28653156172500066</c:v>
                </c:pt>
                <c:pt idx="29">
                  <c:v>0.38456445714999998</c:v>
                </c:pt>
                <c:pt idx="30">
                  <c:v>0.41310207000500032</c:v>
                </c:pt>
                <c:pt idx="31">
                  <c:v>0.41236969935000051</c:v>
                </c:pt>
                <c:pt idx="32">
                  <c:v>0.39736398033000037</c:v>
                </c:pt>
                <c:pt idx="33">
                  <c:v>0.35379383580000084</c:v>
                </c:pt>
                <c:pt idx="34">
                  <c:v>0.26808218072000034</c:v>
                </c:pt>
                <c:pt idx="35">
                  <c:v>0.28450370702500016</c:v>
                </c:pt>
                <c:pt idx="36">
                  <c:v>0.27742421607500112</c:v>
                </c:pt>
                <c:pt idx="37">
                  <c:v>0.25780106891000093</c:v>
                </c:pt>
                <c:pt idx="38">
                  <c:v>0.27436254172000013</c:v>
                </c:pt>
                <c:pt idx="39">
                  <c:v>0.29610606425500025</c:v>
                </c:pt>
                <c:pt idx="40">
                  <c:v>0.31394912865500002</c:v>
                </c:pt>
                <c:pt idx="41">
                  <c:v>0.31994301797000035</c:v>
                </c:pt>
                <c:pt idx="42">
                  <c:v>0.31056925199500002</c:v>
                </c:pt>
                <c:pt idx="43">
                  <c:v>0.30363594363500385</c:v>
                </c:pt>
                <c:pt idx="44">
                  <c:v>0.33833092780000107</c:v>
                </c:pt>
                <c:pt idx="45">
                  <c:v>0.39337434805000032</c:v>
                </c:pt>
                <c:pt idx="46">
                  <c:v>0.33754230716500078</c:v>
                </c:pt>
                <c:pt idx="47">
                  <c:v>0.35173816086000126</c:v>
                </c:pt>
                <c:pt idx="48">
                  <c:v>0.33416214930500021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25-4E80-AEC0-0DAB62C3EE33}"/>
            </c:ext>
          </c:extLst>
        </c:ser>
        <c:ser>
          <c:idx val="1"/>
          <c:order val="2"/>
          <c:tx>
            <c:strRef>
              <c:f>Volatility!$Q$5</c:f>
              <c:strCache>
                <c:ptCount val="1"/>
                <c:pt idx="0">
                  <c:v>99th Percentile</c:v>
                </c:pt>
              </c:strCache>
            </c:strRef>
          </c:tx>
          <c:spPr>
            <a:ln w="190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Volatility!$AX$9:$CT$9</c:f>
              <c:strCache>
                <c:ptCount val="49"/>
                <c:pt idx="0">
                  <c:v>Jan-19</c:v>
                </c:pt>
                <c:pt idx="1">
                  <c:v>Feb-19</c:v>
                </c:pt>
                <c:pt idx="2">
                  <c:v>Mar-19</c:v>
                </c:pt>
                <c:pt idx="3">
                  <c:v>Apr-19</c:v>
                </c:pt>
                <c:pt idx="4">
                  <c:v>May-19</c:v>
                </c:pt>
                <c:pt idx="5">
                  <c:v>Jun-19</c:v>
                </c:pt>
                <c:pt idx="6">
                  <c:v>Jul-19</c:v>
                </c:pt>
                <c:pt idx="7">
                  <c:v>Aug-19</c:v>
                </c:pt>
                <c:pt idx="8">
                  <c:v>Sep-19</c:v>
                </c:pt>
                <c:pt idx="9">
                  <c:v>Oct-19</c:v>
                </c:pt>
                <c:pt idx="10">
                  <c:v>Nov-19</c:v>
                </c:pt>
                <c:pt idx="11">
                  <c:v>Dec-19</c:v>
                </c:pt>
                <c:pt idx="12">
                  <c:v>Jan-20</c:v>
                </c:pt>
                <c:pt idx="13">
                  <c:v>Feb-20</c:v>
                </c:pt>
                <c:pt idx="14">
                  <c:v>Mar-20</c:v>
                </c:pt>
                <c:pt idx="15">
                  <c:v>Apr-20</c:v>
                </c:pt>
                <c:pt idx="16">
                  <c:v>May-20</c:v>
                </c:pt>
                <c:pt idx="17">
                  <c:v>Jun-20</c:v>
                </c:pt>
                <c:pt idx="18">
                  <c:v>Jul-20</c:v>
                </c:pt>
                <c:pt idx="19">
                  <c:v>Aug-20</c:v>
                </c:pt>
                <c:pt idx="20">
                  <c:v>Sep-20</c:v>
                </c:pt>
                <c:pt idx="21">
                  <c:v>Oct-20</c:v>
                </c:pt>
                <c:pt idx="22">
                  <c:v>Nov-20</c:v>
                </c:pt>
                <c:pt idx="23">
                  <c:v>Dec-20</c:v>
                </c:pt>
                <c:pt idx="24">
                  <c:v>Jan-21</c:v>
                </c:pt>
                <c:pt idx="25">
                  <c:v>Feb-21</c:v>
                </c:pt>
                <c:pt idx="26">
                  <c:v>Mar-21</c:v>
                </c:pt>
                <c:pt idx="27">
                  <c:v>Apr-21</c:v>
                </c:pt>
                <c:pt idx="28">
                  <c:v>May-21</c:v>
                </c:pt>
                <c:pt idx="29">
                  <c:v>Jun-21</c:v>
                </c:pt>
                <c:pt idx="30">
                  <c:v>Jul-21</c:v>
                </c:pt>
                <c:pt idx="31">
                  <c:v>Aug-21</c:v>
                </c:pt>
                <c:pt idx="32">
                  <c:v>Sep-21</c:v>
                </c:pt>
                <c:pt idx="33">
                  <c:v>Oct-21</c:v>
                </c:pt>
                <c:pt idx="34">
                  <c:v>Nov-21</c:v>
                </c:pt>
                <c:pt idx="35">
                  <c:v>Dec-21</c:v>
                </c:pt>
                <c:pt idx="36">
                  <c:v>Jan-22</c:v>
                </c:pt>
                <c:pt idx="37">
                  <c:v>Feb-22</c:v>
                </c:pt>
                <c:pt idx="38">
                  <c:v>Mar-22</c:v>
                </c:pt>
                <c:pt idx="39">
                  <c:v>Apr-22</c:v>
                </c:pt>
                <c:pt idx="40">
                  <c:v>May-22</c:v>
                </c:pt>
                <c:pt idx="41">
                  <c:v>Jun-22</c:v>
                </c:pt>
                <c:pt idx="42">
                  <c:v>Jul-22</c:v>
                </c:pt>
                <c:pt idx="43">
                  <c:v>Aug-22</c:v>
                </c:pt>
                <c:pt idx="44">
                  <c:v>Sep-22</c:v>
                </c:pt>
                <c:pt idx="45">
                  <c:v>Oct-22</c:v>
                </c:pt>
                <c:pt idx="46">
                  <c:v>Nov-22</c:v>
                </c:pt>
                <c:pt idx="47">
                  <c:v>Dec-22</c:v>
                </c:pt>
                <c:pt idx="48">
                  <c:v>Jan-23</c:v>
                </c:pt>
              </c:strCache>
            </c:strRef>
          </c:cat>
          <c:val>
            <c:numRef>
              <c:f>Volatility!$AX$5:$CT$5</c:f>
              <c:numCache>
                <c:formatCode>General</c:formatCode>
                <c:ptCount val="49"/>
                <c:pt idx="0">
                  <c:v>0.23694978722000007</c:v>
                </c:pt>
                <c:pt idx="1">
                  <c:v>0.21877833148000012</c:v>
                </c:pt>
                <c:pt idx="2">
                  <c:v>0.2139594998000009</c:v>
                </c:pt>
                <c:pt idx="3">
                  <c:v>0.19875511990000058</c:v>
                </c:pt>
                <c:pt idx="4">
                  <c:v>0.21258733570000019</c:v>
                </c:pt>
                <c:pt idx="5">
                  <c:v>0.27287288870999954</c:v>
                </c:pt>
                <c:pt idx="6">
                  <c:v>0.26086391518999574</c:v>
                </c:pt>
                <c:pt idx="7">
                  <c:v>0.2404740917899989</c:v>
                </c:pt>
                <c:pt idx="8">
                  <c:v>0.24534122819999929</c:v>
                </c:pt>
                <c:pt idx="9">
                  <c:v>0.2108078535399989</c:v>
                </c:pt>
                <c:pt idx="10">
                  <c:v>0.20474226306999979</c:v>
                </c:pt>
                <c:pt idx="11">
                  <c:v>0.18371014512999992</c:v>
                </c:pt>
                <c:pt idx="12">
                  <c:v>0.17835190962999997</c:v>
                </c:pt>
                <c:pt idx="13">
                  <c:v>0.18486247350999963</c:v>
                </c:pt>
                <c:pt idx="14">
                  <c:v>0.29857197857999934</c:v>
                </c:pt>
                <c:pt idx="15">
                  <c:v>0.46249247286999762</c:v>
                </c:pt>
                <c:pt idx="16">
                  <c:v>0.58468456776999889</c:v>
                </c:pt>
                <c:pt idx="17">
                  <c:v>0.67960171236999956</c:v>
                </c:pt>
                <c:pt idx="18">
                  <c:v>0.70792023980999907</c:v>
                </c:pt>
                <c:pt idx="19">
                  <c:v>0.64030978100000002</c:v>
                </c:pt>
                <c:pt idx="20">
                  <c:v>0.56093729992999919</c:v>
                </c:pt>
                <c:pt idx="21">
                  <c:v>0.50721302768999488</c:v>
                </c:pt>
                <c:pt idx="22">
                  <c:v>0.41289488164999982</c:v>
                </c:pt>
                <c:pt idx="23">
                  <c:v>0.34891430775999804</c:v>
                </c:pt>
                <c:pt idx="24">
                  <c:v>0.31204240361999913</c:v>
                </c:pt>
                <c:pt idx="25">
                  <c:v>0.29433326664999926</c:v>
                </c:pt>
                <c:pt idx="26">
                  <c:v>0.26718263031999978</c:v>
                </c:pt>
                <c:pt idx="27">
                  <c:v>0.24976405246999994</c:v>
                </c:pt>
                <c:pt idx="28">
                  <c:v>0.25232795300999844</c:v>
                </c:pt>
                <c:pt idx="29">
                  <c:v>0.32422067064999927</c:v>
                </c:pt>
                <c:pt idx="30">
                  <c:v>0.35957247805999987</c:v>
                </c:pt>
                <c:pt idx="31">
                  <c:v>0.38488854428999986</c:v>
                </c:pt>
                <c:pt idx="32">
                  <c:v>0.36670927127999881</c:v>
                </c:pt>
                <c:pt idx="33">
                  <c:v>0.29847583429999858</c:v>
                </c:pt>
                <c:pt idx="34">
                  <c:v>0.22729507889999981</c:v>
                </c:pt>
                <c:pt idx="35">
                  <c:v>0.22105869702999867</c:v>
                </c:pt>
                <c:pt idx="36">
                  <c:v>0.23735604199999999</c:v>
                </c:pt>
                <c:pt idx="37">
                  <c:v>0.20675937900999988</c:v>
                </c:pt>
                <c:pt idx="38">
                  <c:v>0.22768221650999926</c:v>
                </c:pt>
                <c:pt idx="39">
                  <c:v>0.25715189889999868</c:v>
                </c:pt>
                <c:pt idx="40">
                  <c:v>0.27861708443999905</c:v>
                </c:pt>
                <c:pt idx="41">
                  <c:v>0.29154961752999986</c:v>
                </c:pt>
                <c:pt idx="42">
                  <c:v>0.29277802239999917</c:v>
                </c:pt>
                <c:pt idx="43">
                  <c:v>0.27955694542999904</c:v>
                </c:pt>
                <c:pt idx="44">
                  <c:v>0.27886351915999963</c:v>
                </c:pt>
                <c:pt idx="45">
                  <c:v>0.2907063784299998</c:v>
                </c:pt>
                <c:pt idx="46">
                  <c:v>0.28252430833999853</c:v>
                </c:pt>
                <c:pt idx="47">
                  <c:v>0.27415675865999845</c:v>
                </c:pt>
                <c:pt idx="48">
                  <c:v>0.27499144693999977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25-4E80-AEC0-0DAB62C3EE33}"/>
            </c:ext>
          </c:extLst>
        </c:ser>
        <c:ser>
          <c:idx val="2"/>
          <c:order val="3"/>
          <c:tx>
            <c:strRef>
              <c:f>Volatility!$Q$6</c:f>
              <c:strCache>
                <c:ptCount val="1"/>
                <c:pt idx="0">
                  <c:v>98th Percentile</c:v>
                </c:pt>
              </c:strCache>
            </c:strRef>
          </c:tx>
          <c:spPr>
            <a:ln w="1905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Volatility!$AX$9:$CT$9</c:f>
              <c:strCache>
                <c:ptCount val="49"/>
                <c:pt idx="0">
                  <c:v>Jan-19</c:v>
                </c:pt>
                <c:pt idx="1">
                  <c:v>Feb-19</c:v>
                </c:pt>
                <c:pt idx="2">
                  <c:v>Mar-19</c:v>
                </c:pt>
                <c:pt idx="3">
                  <c:v>Apr-19</c:v>
                </c:pt>
                <c:pt idx="4">
                  <c:v>May-19</c:v>
                </c:pt>
                <c:pt idx="5">
                  <c:v>Jun-19</c:v>
                </c:pt>
                <c:pt idx="6">
                  <c:v>Jul-19</c:v>
                </c:pt>
                <c:pt idx="7">
                  <c:v>Aug-19</c:v>
                </c:pt>
                <c:pt idx="8">
                  <c:v>Sep-19</c:v>
                </c:pt>
                <c:pt idx="9">
                  <c:v>Oct-19</c:v>
                </c:pt>
                <c:pt idx="10">
                  <c:v>Nov-19</c:v>
                </c:pt>
                <c:pt idx="11">
                  <c:v>Dec-19</c:v>
                </c:pt>
                <c:pt idx="12">
                  <c:v>Jan-20</c:v>
                </c:pt>
                <c:pt idx="13">
                  <c:v>Feb-20</c:v>
                </c:pt>
                <c:pt idx="14">
                  <c:v>Mar-20</c:v>
                </c:pt>
                <c:pt idx="15">
                  <c:v>Apr-20</c:v>
                </c:pt>
                <c:pt idx="16">
                  <c:v>May-20</c:v>
                </c:pt>
                <c:pt idx="17">
                  <c:v>Jun-20</c:v>
                </c:pt>
                <c:pt idx="18">
                  <c:v>Jul-20</c:v>
                </c:pt>
                <c:pt idx="19">
                  <c:v>Aug-20</c:v>
                </c:pt>
                <c:pt idx="20">
                  <c:v>Sep-20</c:v>
                </c:pt>
                <c:pt idx="21">
                  <c:v>Oct-20</c:v>
                </c:pt>
                <c:pt idx="22">
                  <c:v>Nov-20</c:v>
                </c:pt>
                <c:pt idx="23">
                  <c:v>Dec-20</c:v>
                </c:pt>
                <c:pt idx="24">
                  <c:v>Jan-21</c:v>
                </c:pt>
                <c:pt idx="25">
                  <c:v>Feb-21</c:v>
                </c:pt>
                <c:pt idx="26">
                  <c:v>Mar-21</c:v>
                </c:pt>
                <c:pt idx="27">
                  <c:v>Apr-21</c:v>
                </c:pt>
                <c:pt idx="28">
                  <c:v>May-21</c:v>
                </c:pt>
                <c:pt idx="29">
                  <c:v>Jun-21</c:v>
                </c:pt>
                <c:pt idx="30">
                  <c:v>Jul-21</c:v>
                </c:pt>
                <c:pt idx="31">
                  <c:v>Aug-21</c:v>
                </c:pt>
                <c:pt idx="32">
                  <c:v>Sep-21</c:v>
                </c:pt>
                <c:pt idx="33">
                  <c:v>Oct-21</c:v>
                </c:pt>
                <c:pt idx="34">
                  <c:v>Nov-21</c:v>
                </c:pt>
                <c:pt idx="35">
                  <c:v>Dec-21</c:v>
                </c:pt>
                <c:pt idx="36">
                  <c:v>Jan-22</c:v>
                </c:pt>
                <c:pt idx="37">
                  <c:v>Feb-22</c:v>
                </c:pt>
                <c:pt idx="38">
                  <c:v>Mar-22</c:v>
                </c:pt>
                <c:pt idx="39">
                  <c:v>Apr-22</c:v>
                </c:pt>
                <c:pt idx="40">
                  <c:v>May-22</c:v>
                </c:pt>
                <c:pt idx="41">
                  <c:v>Jun-22</c:v>
                </c:pt>
                <c:pt idx="42">
                  <c:v>Jul-22</c:v>
                </c:pt>
                <c:pt idx="43">
                  <c:v>Aug-22</c:v>
                </c:pt>
                <c:pt idx="44">
                  <c:v>Sep-22</c:v>
                </c:pt>
                <c:pt idx="45">
                  <c:v>Oct-22</c:v>
                </c:pt>
                <c:pt idx="46">
                  <c:v>Nov-22</c:v>
                </c:pt>
                <c:pt idx="47">
                  <c:v>Dec-22</c:v>
                </c:pt>
                <c:pt idx="48">
                  <c:v>Jan-23</c:v>
                </c:pt>
              </c:strCache>
            </c:strRef>
          </c:cat>
          <c:val>
            <c:numRef>
              <c:f>Volatility!$AX$6:$CT$6</c:f>
              <c:numCache>
                <c:formatCode>General</c:formatCode>
                <c:ptCount val="49"/>
                <c:pt idx="0">
                  <c:v>0.18571796043999955</c:v>
                </c:pt>
                <c:pt idx="1">
                  <c:v>0.18217833699999991</c:v>
                </c:pt>
                <c:pt idx="2">
                  <c:v>0.17868478249999994</c:v>
                </c:pt>
                <c:pt idx="3">
                  <c:v>0.1699186684</c:v>
                </c:pt>
                <c:pt idx="4">
                  <c:v>0.16655159149999998</c:v>
                </c:pt>
                <c:pt idx="5">
                  <c:v>0.1903351674</c:v>
                </c:pt>
                <c:pt idx="6">
                  <c:v>0.20469210263999998</c:v>
                </c:pt>
                <c:pt idx="7">
                  <c:v>0.19278887549999996</c:v>
                </c:pt>
                <c:pt idx="8">
                  <c:v>0.19645391051999997</c:v>
                </c:pt>
                <c:pt idx="9">
                  <c:v>0.18415522091999997</c:v>
                </c:pt>
                <c:pt idx="10">
                  <c:v>0.17575123441999999</c:v>
                </c:pt>
                <c:pt idx="11">
                  <c:v>0.16592128639999998</c:v>
                </c:pt>
                <c:pt idx="12">
                  <c:v>0.15777930829999998</c:v>
                </c:pt>
                <c:pt idx="13">
                  <c:v>0.15874135633999997</c:v>
                </c:pt>
                <c:pt idx="14">
                  <c:v>0.24938913107999991</c:v>
                </c:pt>
                <c:pt idx="15">
                  <c:v>0.41245630975999997</c:v>
                </c:pt>
                <c:pt idx="16">
                  <c:v>0.49813868635999997</c:v>
                </c:pt>
                <c:pt idx="17">
                  <c:v>0.55241964870000004</c:v>
                </c:pt>
                <c:pt idx="18">
                  <c:v>0.55942785683999996</c:v>
                </c:pt>
                <c:pt idx="19">
                  <c:v>0.51968124684000006</c:v>
                </c:pt>
                <c:pt idx="20">
                  <c:v>0.43428917965999991</c:v>
                </c:pt>
                <c:pt idx="21">
                  <c:v>0.38392114329999988</c:v>
                </c:pt>
                <c:pt idx="22">
                  <c:v>0.32841156311999986</c:v>
                </c:pt>
                <c:pt idx="23">
                  <c:v>0.26364796071999996</c:v>
                </c:pt>
                <c:pt idx="24">
                  <c:v>0.24165578643999999</c:v>
                </c:pt>
                <c:pt idx="25">
                  <c:v>0.2388394606</c:v>
                </c:pt>
                <c:pt idx="26">
                  <c:v>0.23155769371999999</c:v>
                </c:pt>
                <c:pt idx="27">
                  <c:v>0.2226416269</c:v>
                </c:pt>
                <c:pt idx="28">
                  <c:v>0.22285913682</c:v>
                </c:pt>
                <c:pt idx="29">
                  <c:v>0.27212222669999997</c:v>
                </c:pt>
                <c:pt idx="30">
                  <c:v>0.32429982392000001</c:v>
                </c:pt>
                <c:pt idx="31">
                  <c:v>0.33322717155999998</c:v>
                </c:pt>
                <c:pt idx="32">
                  <c:v>0.30998284817999999</c:v>
                </c:pt>
                <c:pt idx="33">
                  <c:v>0.24776713855999999</c:v>
                </c:pt>
                <c:pt idx="34">
                  <c:v>0.19265912863999998</c:v>
                </c:pt>
                <c:pt idx="35">
                  <c:v>0.20225612652</c:v>
                </c:pt>
                <c:pt idx="36">
                  <c:v>0.20357024908000002</c:v>
                </c:pt>
                <c:pt idx="37">
                  <c:v>0.18307029349999998</c:v>
                </c:pt>
                <c:pt idx="38">
                  <c:v>0.19434839475999996</c:v>
                </c:pt>
                <c:pt idx="39">
                  <c:v>0.21499186402000001</c:v>
                </c:pt>
                <c:pt idx="40">
                  <c:v>0.21166315585999998</c:v>
                </c:pt>
                <c:pt idx="41">
                  <c:v>0.22629008005999998</c:v>
                </c:pt>
                <c:pt idx="42">
                  <c:v>0.25205741885999999</c:v>
                </c:pt>
                <c:pt idx="43">
                  <c:v>0.22899086569999999</c:v>
                </c:pt>
                <c:pt idx="44">
                  <c:v>0.23581404240000001</c:v>
                </c:pt>
                <c:pt idx="45">
                  <c:v>0.23765534808</c:v>
                </c:pt>
                <c:pt idx="46">
                  <c:v>0.24662309051999998</c:v>
                </c:pt>
                <c:pt idx="47">
                  <c:v>0.21345094285999999</c:v>
                </c:pt>
                <c:pt idx="48">
                  <c:v>0.21989414167999999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25-4E80-AEC0-0DAB62C3EE33}"/>
            </c:ext>
          </c:extLst>
        </c:ser>
        <c:ser>
          <c:idx val="3"/>
          <c:order val="4"/>
          <c:tx>
            <c:strRef>
              <c:f>Volatility!$Q$7</c:f>
              <c:strCache>
                <c:ptCount val="1"/>
                <c:pt idx="0">
                  <c:v>95th Percentile</c:v>
                </c:pt>
              </c:strCache>
            </c:strRef>
          </c:tx>
          <c:spPr>
            <a:ln w="19050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Volatility!$AX$9:$CT$9</c:f>
              <c:strCache>
                <c:ptCount val="49"/>
                <c:pt idx="0">
                  <c:v>Jan-19</c:v>
                </c:pt>
                <c:pt idx="1">
                  <c:v>Feb-19</c:v>
                </c:pt>
                <c:pt idx="2">
                  <c:v>Mar-19</c:v>
                </c:pt>
                <c:pt idx="3">
                  <c:v>Apr-19</c:v>
                </c:pt>
                <c:pt idx="4">
                  <c:v>May-19</c:v>
                </c:pt>
                <c:pt idx="5">
                  <c:v>Jun-19</c:v>
                </c:pt>
                <c:pt idx="6">
                  <c:v>Jul-19</c:v>
                </c:pt>
                <c:pt idx="7">
                  <c:v>Aug-19</c:v>
                </c:pt>
                <c:pt idx="8">
                  <c:v>Sep-19</c:v>
                </c:pt>
                <c:pt idx="9">
                  <c:v>Oct-19</c:v>
                </c:pt>
                <c:pt idx="10">
                  <c:v>Nov-19</c:v>
                </c:pt>
                <c:pt idx="11">
                  <c:v>Dec-19</c:v>
                </c:pt>
                <c:pt idx="12">
                  <c:v>Jan-20</c:v>
                </c:pt>
                <c:pt idx="13">
                  <c:v>Feb-20</c:v>
                </c:pt>
                <c:pt idx="14">
                  <c:v>Mar-20</c:v>
                </c:pt>
                <c:pt idx="15">
                  <c:v>Apr-20</c:v>
                </c:pt>
                <c:pt idx="16">
                  <c:v>May-20</c:v>
                </c:pt>
                <c:pt idx="17">
                  <c:v>Jun-20</c:v>
                </c:pt>
                <c:pt idx="18">
                  <c:v>Jul-20</c:v>
                </c:pt>
                <c:pt idx="19">
                  <c:v>Aug-20</c:v>
                </c:pt>
                <c:pt idx="20">
                  <c:v>Sep-20</c:v>
                </c:pt>
                <c:pt idx="21">
                  <c:v>Oct-20</c:v>
                </c:pt>
                <c:pt idx="22">
                  <c:v>Nov-20</c:v>
                </c:pt>
                <c:pt idx="23">
                  <c:v>Dec-20</c:v>
                </c:pt>
                <c:pt idx="24">
                  <c:v>Jan-21</c:v>
                </c:pt>
                <c:pt idx="25">
                  <c:v>Feb-21</c:v>
                </c:pt>
                <c:pt idx="26">
                  <c:v>Mar-21</c:v>
                </c:pt>
                <c:pt idx="27">
                  <c:v>Apr-21</c:v>
                </c:pt>
                <c:pt idx="28">
                  <c:v>May-21</c:v>
                </c:pt>
                <c:pt idx="29">
                  <c:v>Jun-21</c:v>
                </c:pt>
                <c:pt idx="30">
                  <c:v>Jul-21</c:v>
                </c:pt>
                <c:pt idx="31">
                  <c:v>Aug-21</c:v>
                </c:pt>
                <c:pt idx="32">
                  <c:v>Sep-21</c:v>
                </c:pt>
                <c:pt idx="33">
                  <c:v>Oct-21</c:v>
                </c:pt>
                <c:pt idx="34">
                  <c:v>Nov-21</c:v>
                </c:pt>
                <c:pt idx="35">
                  <c:v>Dec-21</c:v>
                </c:pt>
                <c:pt idx="36">
                  <c:v>Jan-22</c:v>
                </c:pt>
                <c:pt idx="37">
                  <c:v>Feb-22</c:v>
                </c:pt>
                <c:pt idx="38">
                  <c:v>Mar-22</c:v>
                </c:pt>
                <c:pt idx="39">
                  <c:v>Apr-22</c:v>
                </c:pt>
                <c:pt idx="40">
                  <c:v>May-22</c:v>
                </c:pt>
                <c:pt idx="41">
                  <c:v>Jun-22</c:v>
                </c:pt>
                <c:pt idx="42">
                  <c:v>Jul-22</c:v>
                </c:pt>
                <c:pt idx="43">
                  <c:v>Aug-22</c:v>
                </c:pt>
                <c:pt idx="44">
                  <c:v>Sep-22</c:v>
                </c:pt>
                <c:pt idx="45">
                  <c:v>Oct-22</c:v>
                </c:pt>
                <c:pt idx="46">
                  <c:v>Nov-22</c:v>
                </c:pt>
                <c:pt idx="47">
                  <c:v>Dec-22</c:v>
                </c:pt>
                <c:pt idx="48">
                  <c:v>Jan-23</c:v>
                </c:pt>
              </c:strCache>
            </c:strRef>
          </c:cat>
          <c:val>
            <c:numRef>
              <c:f>Volatility!$AX$7:$CT$7</c:f>
              <c:numCache>
                <c:formatCode>General</c:formatCode>
                <c:ptCount val="49"/>
                <c:pt idx="0">
                  <c:v>0.14781025399999995</c:v>
                </c:pt>
                <c:pt idx="1">
                  <c:v>0.14341527579999969</c:v>
                </c:pt>
                <c:pt idx="2">
                  <c:v>0.13279636975</c:v>
                </c:pt>
                <c:pt idx="3">
                  <c:v>0.12800588625000001</c:v>
                </c:pt>
                <c:pt idx="4">
                  <c:v>0.13092649350000002</c:v>
                </c:pt>
                <c:pt idx="5">
                  <c:v>0.13693686144999936</c:v>
                </c:pt>
                <c:pt idx="6">
                  <c:v>0.13671719019999964</c:v>
                </c:pt>
                <c:pt idx="7">
                  <c:v>0.14659556954999961</c:v>
                </c:pt>
                <c:pt idx="8">
                  <c:v>0.14786871329999987</c:v>
                </c:pt>
                <c:pt idx="9">
                  <c:v>0.1418572526999998</c:v>
                </c:pt>
                <c:pt idx="10">
                  <c:v>0.13326157019999993</c:v>
                </c:pt>
                <c:pt idx="11">
                  <c:v>0.1290644538499999</c:v>
                </c:pt>
                <c:pt idx="12">
                  <c:v>0.12616628934999999</c:v>
                </c:pt>
                <c:pt idx="13">
                  <c:v>0.12949568690000002</c:v>
                </c:pt>
                <c:pt idx="14">
                  <c:v>0.17953020864999991</c:v>
                </c:pt>
                <c:pt idx="15">
                  <c:v>0.28808298134999971</c:v>
                </c:pt>
                <c:pt idx="16">
                  <c:v>0.36930836184999927</c:v>
                </c:pt>
                <c:pt idx="17">
                  <c:v>0.41698489699999991</c:v>
                </c:pt>
                <c:pt idx="18">
                  <c:v>0.41729155994999972</c:v>
                </c:pt>
                <c:pt idx="19">
                  <c:v>0.35662703629999992</c:v>
                </c:pt>
                <c:pt idx="20">
                  <c:v>0.31546191384999983</c:v>
                </c:pt>
                <c:pt idx="21">
                  <c:v>0.2879553738499997</c:v>
                </c:pt>
                <c:pt idx="22">
                  <c:v>0.22286110379999954</c:v>
                </c:pt>
                <c:pt idx="23">
                  <c:v>0.20467117974999938</c:v>
                </c:pt>
                <c:pt idx="24">
                  <c:v>0.18222244499999946</c:v>
                </c:pt>
                <c:pt idx="25">
                  <c:v>0.17869015604999988</c:v>
                </c:pt>
                <c:pt idx="26">
                  <c:v>0.18024002244999979</c:v>
                </c:pt>
                <c:pt idx="27">
                  <c:v>0.17258242099999985</c:v>
                </c:pt>
                <c:pt idx="28">
                  <c:v>0.16532362679999998</c:v>
                </c:pt>
                <c:pt idx="29">
                  <c:v>0.21183664779999994</c:v>
                </c:pt>
                <c:pt idx="30">
                  <c:v>0.25196307754999991</c:v>
                </c:pt>
                <c:pt idx="31">
                  <c:v>0.2589308972999998</c:v>
                </c:pt>
                <c:pt idx="32">
                  <c:v>0.24075221744999958</c:v>
                </c:pt>
                <c:pt idx="33">
                  <c:v>0.21199827600000001</c:v>
                </c:pt>
                <c:pt idx="34">
                  <c:v>0.16244860334999997</c:v>
                </c:pt>
                <c:pt idx="35">
                  <c:v>0.1633599322</c:v>
                </c:pt>
                <c:pt idx="36">
                  <c:v>0.16379466454999986</c:v>
                </c:pt>
                <c:pt idx="37">
                  <c:v>0.15501503409999975</c:v>
                </c:pt>
                <c:pt idx="38">
                  <c:v>0.15692047739999976</c:v>
                </c:pt>
                <c:pt idx="39">
                  <c:v>0.16518028019999983</c:v>
                </c:pt>
                <c:pt idx="40">
                  <c:v>0.16841487874999991</c:v>
                </c:pt>
                <c:pt idx="41">
                  <c:v>0.17035825404999994</c:v>
                </c:pt>
                <c:pt idx="42">
                  <c:v>0.18414166964999976</c:v>
                </c:pt>
                <c:pt idx="43">
                  <c:v>0.18036780499999985</c:v>
                </c:pt>
                <c:pt idx="44">
                  <c:v>0.18335195574999996</c:v>
                </c:pt>
                <c:pt idx="45">
                  <c:v>0.18743840714999993</c:v>
                </c:pt>
                <c:pt idx="46">
                  <c:v>0.17987519634999996</c:v>
                </c:pt>
                <c:pt idx="47">
                  <c:v>0.16246493214999988</c:v>
                </c:pt>
                <c:pt idx="48">
                  <c:v>0.15081408834999982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25-4E80-AEC0-0DAB62C3EE33}"/>
            </c:ext>
          </c:extLst>
        </c:ser>
        <c:ser>
          <c:idx val="4"/>
          <c:order val="5"/>
          <c:tx>
            <c:strRef>
              <c:f>Volatility!$Q$8</c:f>
              <c:strCache>
                <c:ptCount val="1"/>
                <c:pt idx="0">
                  <c:v>90th Percentile</c:v>
                </c:pt>
              </c:strCache>
            </c:strRef>
          </c:tx>
          <c:spPr>
            <a:ln w="19050" cap="rnd">
              <a:solidFill>
                <a:schemeClr val="tx2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tx2">
                  <a:lumMod val="20000"/>
                  <a:lumOff val="80000"/>
                </a:schemeClr>
              </a:solidFill>
              <a:ln w="9525">
                <a:solidFill>
                  <a:schemeClr val="tx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Volatility!$AX$9:$CT$9</c:f>
              <c:strCache>
                <c:ptCount val="49"/>
                <c:pt idx="0">
                  <c:v>Jan-19</c:v>
                </c:pt>
                <c:pt idx="1">
                  <c:v>Feb-19</c:v>
                </c:pt>
                <c:pt idx="2">
                  <c:v>Mar-19</c:v>
                </c:pt>
                <c:pt idx="3">
                  <c:v>Apr-19</c:v>
                </c:pt>
                <c:pt idx="4">
                  <c:v>May-19</c:v>
                </c:pt>
                <c:pt idx="5">
                  <c:v>Jun-19</c:v>
                </c:pt>
                <c:pt idx="6">
                  <c:v>Jul-19</c:v>
                </c:pt>
                <c:pt idx="7">
                  <c:v>Aug-19</c:v>
                </c:pt>
                <c:pt idx="8">
                  <c:v>Sep-19</c:v>
                </c:pt>
                <c:pt idx="9">
                  <c:v>Oct-19</c:v>
                </c:pt>
                <c:pt idx="10">
                  <c:v>Nov-19</c:v>
                </c:pt>
                <c:pt idx="11">
                  <c:v>Dec-19</c:v>
                </c:pt>
                <c:pt idx="12">
                  <c:v>Jan-20</c:v>
                </c:pt>
                <c:pt idx="13">
                  <c:v>Feb-20</c:v>
                </c:pt>
                <c:pt idx="14">
                  <c:v>Mar-20</c:v>
                </c:pt>
                <c:pt idx="15">
                  <c:v>Apr-20</c:v>
                </c:pt>
                <c:pt idx="16">
                  <c:v>May-20</c:v>
                </c:pt>
                <c:pt idx="17">
                  <c:v>Jun-20</c:v>
                </c:pt>
                <c:pt idx="18">
                  <c:v>Jul-20</c:v>
                </c:pt>
                <c:pt idx="19">
                  <c:v>Aug-20</c:v>
                </c:pt>
                <c:pt idx="20">
                  <c:v>Sep-20</c:v>
                </c:pt>
                <c:pt idx="21">
                  <c:v>Oct-20</c:v>
                </c:pt>
                <c:pt idx="22">
                  <c:v>Nov-20</c:v>
                </c:pt>
                <c:pt idx="23">
                  <c:v>Dec-20</c:v>
                </c:pt>
                <c:pt idx="24">
                  <c:v>Jan-21</c:v>
                </c:pt>
                <c:pt idx="25">
                  <c:v>Feb-21</c:v>
                </c:pt>
                <c:pt idx="26">
                  <c:v>Mar-21</c:v>
                </c:pt>
                <c:pt idx="27">
                  <c:v>Apr-21</c:v>
                </c:pt>
                <c:pt idx="28">
                  <c:v>May-21</c:v>
                </c:pt>
                <c:pt idx="29">
                  <c:v>Jun-21</c:v>
                </c:pt>
                <c:pt idx="30">
                  <c:v>Jul-21</c:v>
                </c:pt>
                <c:pt idx="31">
                  <c:v>Aug-21</c:v>
                </c:pt>
                <c:pt idx="32">
                  <c:v>Sep-21</c:v>
                </c:pt>
                <c:pt idx="33">
                  <c:v>Oct-21</c:v>
                </c:pt>
                <c:pt idx="34">
                  <c:v>Nov-21</c:v>
                </c:pt>
                <c:pt idx="35">
                  <c:v>Dec-21</c:v>
                </c:pt>
                <c:pt idx="36">
                  <c:v>Jan-22</c:v>
                </c:pt>
                <c:pt idx="37">
                  <c:v>Feb-22</c:v>
                </c:pt>
                <c:pt idx="38">
                  <c:v>Mar-22</c:v>
                </c:pt>
                <c:pt idx="39">
                  <c:v>Apr-22</c:v>
                </c:pt>
                <c:pt idx="40">
                  <c:v>May-22</c:v>
                </c:pt>
                <c:pt idx="41">
                  <c:v>Jun-22</c:v>
                </c:pt>
                <c:pt idx="42">
                  <c:v>Jul-22</c:v>
                </c:pt>
                <c:pt idx="43">
                  <c:v>Aug-22</c:v>
                </c:pt>
                <c:pt idx="44">
                  <c:v>Sep-22</c:v>
                </c:pt>
                <c:pt idx="45">
                  <c:v>Oct-22</c:v>
                </c:pt>
                <c:pt idx="46">
                  <c:v>Nov-22</c:v>
                </c:pt>
                <c:pt idx="47">
                  <c:v>Dec-22</c:v>
                </c:pt>
                <c:pt idx="48">
                  <c:v>Jan-23</c:v>
                </c:pt>
              </c:strCache>
            </c:strRef>
          </c:cat>
          <c:val>
            <c:numRef>
              <c:f>Volatility!$AX$8:$CT$8</c:f>
              <c:numCache>
                <c:formatCode>General</c:formatCode>
                <c:ptCount val="49"/>
                <c:pt idx="0">
                  <c:v>0.1130977952</c:v>
                </c:pt>
                <c:pt idx="1">
                  <c:v>0.11431553799999999</c:v>
                </c:pt>
                <c:pt idx="2">
                  <c:v>0.106775784</c:v>
                </c:pt>
                <c:pt idx="3">
                  <c:v>0.100766049</c:v>
                </c:pt>
                <c:pt idx="4">
                  <c:v>9.8810435000000002E-2</c:v>
                </c:pt>
                <c:pt idx="5">
                  <c:v>0.10433545749999998</c:v>
                </c:pt>
                <c:pt idx="6">
                  <c:v>0.10802024269999998</c:v>
                </c:pt>
                <c:pt idx="7">
                  <c:v>0.10990550839999998</c:v>
                </c:pt>
                <c:pt idx="8">
                  <c:v>0.11519741549999994</c:v>
                </c:pt>
                <c:pt idx="9">
                  <c:v>0.11247410909999996</c:v>
                </c:pt>
                <c:pt idx="10">
                  <c:v>0.10724212399999999</c:v>
                </c:pt>
                <c:pt idx="11">
                  <c:v>0.10397758369999997</c:v>
                </c:pt>
                <c:pt idx="12">
                  <c:v>0.10216501629999999</c:v>
                </c:pt>
                <c:pt idx="13">
                  <c:v>0.10526254209999998</c:v>
                </c:pt>
                <c:pt idx="14">
                  <c:v>0.13741269280000001</c:v>
                </c:pt>
                <c:pt idx="15">
                  <c:v>0.21173384129999998</c:v>
                </c:pt>
                <c:pt idx="16">
                  <c:v>0.26054465569999996</c:v>
                </c:pt>
                <c:pt idx="17">
                  <c:v>0.29582228979999997</c:v>
                </c:pt>
                <c:pt idx="18">
                  <c:v>0.31132093399999999</c:v>
                </c:pt>
                <c:pt idx="19">
                  <c:v>0.28078372239999994</c:v>
                </c:pt>
                <c:pt idx="20">
                  <c:v>0.23701535819999997</c:v>
                </c:pt>
                <c:pt idx="21">
                  <c:v>0.21132449769999997</c:v>
                </c:pt>
                <c:pt idx="22">
                  <c:v>0.17514313989999994</c:v>
                </c:pt>
                <c:pt idx="23">
                  <c:v>0.15870129849999992</c:v>
                </c:pt>
                <c:pt idx="24">
                  <c:v>0.1493910306</c:v>
                </c:pt>
                <c:pt idx="25">
                  <c:v>0.1401591697</c:v>
                </c:pt>
                <c:pt idx="26">
                  <c:v>0.13900103279999995</c:v>
                </c:pt>
                <c:pt idx="27">
                  <c:v>0.1265310878</c:v>
                </c:pt>
                <c:pt idx="28">
                  <c:v>0.12570641439999997</c:v>
                </c:pt>
                <c:pt idx="29">
                  <c:v>0.16470932569999999</c:v>
                </c:pt>
                <c:pt idx="30">
                  <c:v>0.1791897516</c:v>
                </c:pt>
                <c:pt idx="31">
                  <c:v>0.18702225179999996</c:v>
                </c:pt>
                <c:pt idx="32">
                  <c:v>0.18193511999999995</c:v>
                </c:pt>
                <c:pt idx="33">
                  <c:v>0.16872225279999994</c:v>
                </c:pt>
                <c:pt idx="34">
                  <c:v>0.1321104142</c:v>
                </c:pt>
                <c:pt idx="35">
                  <c:v>0.13371862429999998</c:v>
                </c:pt>
                <c:pt idx="36">
                  <c:v>0.1308480152</c:v>
                </c:pt>
                <c:pt idx="37">
                  <c:v>0.1276547036</c:v>
                </c:pt>
                <c:pt idx="38">
                  <c:v>0.12507967499999997</c:v>
                </c:pt>
                <c:pt idx="39">
                  <c:v>0.12281191229999991</c:v>
                </c:pt>
                <c:pt idx="40">
                  <c:v>0.12800938129999997</c:v>
                </c:pt>
                <c:pt idx="41">
                  <c:v>0.13453148409999999</c:v>
                </c:pt>
                <c:pt idx="42">
                  <c:v>0.14663784960000001</c:v>
                </c:pt>
                <c:pt idx="43">
                  <c:v>0.1493236298</c:v>
                </c:pt>
                <c:pt idx="44">
                  <c:v>0.14681439069999999</c:v>
                </c:pt>
                <c:pt idx="45">
                  <c:v>0.14240002629999998</c:v>
                </c:pt>
                <c:pt idx="46">
                  <c:v>0.14545021729999999</c:v>
                </c:pt>
                <c:pt idx="47">
                  <c:v>0.12901391299999998</c:v>
                </c:pt>
                <c:pt idx="48">
                  <c:v>0.11646738590000001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25-4E80-AEC0-0DAB62C3E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82528"/>
        <c:axId val="746802512"/>
      </c:lineChart>
      <c:catAx>
        <c:axId val="7503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746802512"/>
        <c:crosses val="autoZero"/>
        <c:auto val="1"/>
        <c:lblAlgn val="ctr"/>
        <c:lblOffset val="100"/>
        <c:noMultiLvlLbl val="0"/>
      </c:catAx>
      <c:valAx>
        <c:axId val="74680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r>
                  <a:rPr lang="en-GB"/>
                  <a:t>Credit Index Volatility, various percentiles from universe of 1200 credit indices</a:t>
                </a:r>
              </a:p>
            </c:rich>
          </c:tx>
          <c:layout>
            <c:manualLayout>
              <c:xMode val="edge"/>
              <c:yMode val="edge"/>
              <c:x val="7.6086956521739134E-3"/>
              <c:y val="8.71935597602538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/>
                  </a:solidFill>
                  <a:latin typeface="Roboto" panose="02000000000000000000" pitchFamily="2" charset="0"/>
                  <a:ea typeface="Roboto" panose="02000000000000000000" pitchFamily="2" charset="0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750382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/>
          </a:solidFill>
          <a:latin typeface="Roboto" panose="02000000000000000000" pitchFamily="2" charset="0"/>
          <a:ea typeface="Roboto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5C-4E43-9CFA-981673B58527}"/>
              </c:ext>
            </c:extLst>
          </c:dPt>
          <c:cat>
            <c:strRef>
              <c:f>'US PD chg'!$C$3:$C$47</c:f>
              <c:strCache>
                <c:ptCount val="45"/>
                <c:pt idx="1">
                  <c:v>Chemicals</c:v>
                </c:pt>
                <c:pt idx="2">
                  <c:v>Forestry &amp; Paper</c:v>
                </c:pt>
                <c:pt idx="3">
                  <c:v>Industrial Metals &amp; Mining</c:v>
                </c:pt>
                <c:pt idx="4">
                  <c:v>Mining</c:v>
                </c:pt>
                <c:pt idx="6">
                  <c:v>Automobiles &amp; Parts</c:v>
                </c:pt>
                <c:pt idx="7">
                  <c:v>Beverages</c:v>
                </c:pt>
                <c:pt idx="8">
                  <c:v>Food Producers</c:v>
                </c:pt>
                <c:pt idx="9">
                  <c:v>Household Goods &amp; Home Construction</c:v>
                </c:pt>
                <c:pt idx="10">
                  <c:v>Leisure Goods</c:v>
                </c:pt>
                <c:pt idx="11">
                  <c:v>Personal Goods</c:v>
                </c:pt>
                <c:pt idx="13">
                  <c:v>Food &amp; Drug Retailers</c:v>
                </c:pt>
                <c:pt idx="14">
                  <c:v>General Retailers</c:v>
                </c:pt>
                <c:pt idx="15">
                  <c:v>Media</c:v>
                </c:pt>
                <c:pt idx="16">
                  <c:v>Travel &amp; Leisure</c:v>
                </c:pt>
                <c:pt idx="18">
                  <c:v>Financial Services</c:v>
                </c:pt>
                <c:pt idx="19">
                  <c:v>Life Insurance</c:v>
                </c:pt>
                <c:pt idx="20">
                  <c:v>Nonlife Insurance</c:v>
                </c:pt>
                <c:pt idx="21">
                  <c:v>Real Estate Investment &amp; Services</c:v>
                </c:pt>
                <c:pt idx="23">
                  <c:v>Hedge Fund</c:v>
                </c:pt>
                <c:pt idx="24">
                  <c:v>Mutual Fund</c:v>
                </c:pt>
                <c:pt idx="25">
                  <c:v>Pension Fund</c:v>
                </c:pt>
                <c:pt idx="27">
                  <c:v>Health Care Equipment &amp; Services</c:v>
                </c:pt>
                <c:pt idx="28">
                  <c:v>Pharmaceuticals &amp; Biotechnology</c:v>
                </c:pt>
                <c:pt idx="30">
                  <c:v>Aerospace &amp; Defense</c:v>
                </c:pt>
                <c:pt idx="31">
                  <c:v>Construction &amp; Materials</c:v>
                </c:pt>
                <c:pt idx="32">
                  <c:v>Electronic &amp; Electrical Equipment</c:v>
                </c:pt>
                <c:pt idx="33">
                  <c:v>General Industrials</c:v>
                </c:pt>
                <c:pt idx="34">
                  <c:v>Industrial Engineering</c:v>
                </c:pt>
                <c:pt idx="35">
                  <c:v>Industrial Transportation</c:v>
                </c:pt>
                <c:pt idx="36">
                  <c:v>Support Services</c:v>
                </c:pt>
                <c:pt idx="38">
                  <c:v>Oil &amp; Gas Producers</c:v>
                </c:pt>
                <c:pt idx="39">
                  <c:v>Oil Equipment, Services &amp; Distribution</c:v>
                </c:pt>
                <c:pt idx="41">
                  <c:v>Software &amp; Computer Services</c:v>
                </c:pt>
                <c:pt idx="42">
                  <c:v>Technology Hardware &amp; Equipment</c:v>
                </c:pt>
                <c:pt idx="44">
                  <c:v>Fixed Line Telecommunications</c:v>
                </c:pt>
              </c:strCache>
            </c:strRef>
          </c:cat>
          <c:val>
            <c:numRef>
              <c:f>'US PD chg'!$D$3:$D$47</c:f>
              <c:numCache>
                <c:formatCode>0.00</c:formatCode>
                <c:ptCount val="45"/>
                <c:pt idx="1">
                  <c:v>38.085439999999998</c:v>
                </c:pt>
                <c:pt idx="2">
                  <c:v>38.085439999999998</c:v>
                </c:pt>
                <c:pt idx="3">
                  <c:v>52.807859999999998</c:v>
                </c:pt>
                <c:pt idx="4">
                  <c:v>61.87435</c:v>
                </c:pt>
                <c:pt idx="6">
                  <c:v>52.354779999999998</c:v>
                </c:pt>
                <c:pt idx="7">
                  <c:v>23.408930000000002</c:v>
                </c:pt>
                <c:pt idx="8">
                  <c:v>40.124130000000001</c:v>
                </c:pt>
                <c:pt idx="9">
                  <c:v>42.531110000000005</c:v>
                </c:pt>
                <c:pt idx="10">
                  <c:v>63.275959999999998</c:v>
                </c:pt>
                <c:pt idx="11">
                  <c:v>56.582500000000003</c:v>
                </c:pt>
                <c:pt idx="13">
                  <c:v>49.419909999999994</c:v>
                </c:pt>
                <c:pt idx="14">
                  <c:v>47.727079999999994</c:v>
                </c:pt>
                <c:pt idx="15">
                  <c:v>65.677989999999994</c:v>
                </c:pt>
                <c:pt idx="16">
                  <c:v>101.79575</c:v>
                </c:pt>
                <c:pt idx="18">
                  <c:v>24.702959999999997</c:v>
                </c:pt>
                <c:pt idx="19">
                  <c:v>11.42253</c:v>
                </c:pt>
                <c:pt idx="20">
                  <c:v>17.415959999999998</c:v>
                </c:pt>
                <c:pt idx="21">
                  <c:v>40.188689999999994</c:v>
                </c:pt>
                <c:pt idx="23">
                  <c:v>95.478590000000011</c:v>
                </c:pt>
                <c:pt idx="24">
                  <c:v>5.7946200000000001</c:v>
                </c:pt>
                <c:pt idx="25">
                  <c:v>5.0854199999999992</c:v>
                </c:pt>
                <c:pt idx="27">
                  <c:v>34.598289999999999</c:v>
                </c:pt>
                <c:pt idx="28">
                  <c:v>32.620170000000002</c:v>
                </c:pt>
                <c:pt idx="30">
                  <c:v>50.782379999999996</c:v>
                </c:pt>
                <c:pt idx="31">
                  <c:v>61.557920000000003</c:v>
                </c:pt>
                <c:pt idx="32">
                  <c:v>50.017569999999999</c:v>
                </c:pt>
                <c:pt idx="33">
                  <c:v>60.649290000000001</c:v>
                </c:pt>
                <c:pt idx="34">
                  <c:v>45.193539999999999</c:v>
                </c:pt>
                <c:pt idx="35">
                  <c:v>49.583159999999999</c:v>
                </c:pt>
                <c:pt idx="36">
                  <c:v>60.483600000000003</c:v>
                </c:pt>
                <c:pt idx="38">
                  <c:v>53.328139999999998</c:v>
                </c:pt>
                <c:pt idx="39">
                  <c:v>47.371299999999998</c:v>
                </c:pt>
                <c:pt idx="41">
                  <c:v>112.7474</c:v>
                </c:pt>
                <c:pt idx="42">
                  <c:v>42.928669999999997</c:v>
                </c:pt>
                <c:pt idx="44">
                  <c:v>83.395540000000011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5C-4E43-9CFA-981673B58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8146912"/>
        <c:axId val="197789056"/>
      </c:barChart>
      <c:catAx>
        <c:axId val="1981469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197789056"/>
        <c:crosses val="autoZero"/>
        <c:auto val="1"/>
        <c:lblAlgn val="ctr"/>
        <c:lblOffset val="100"/>
        <c:noMultiLvlLbl val="0"/>
      </c:catAx>
      <c:valAx>
        <c:axId val="1977890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r>
                  <a:rPr lang="en-GB"/>
                  <a:t>Probability of Default (Bps pa)</a:t>
                </a:r>
              </a:p>
            </c:rich>
          </c:tx>
          <c:layout>
            <c:manualLayout>
              <c:xMode val="edge"/>
              <c:yMode val="edge"/>
              <c:x val="0.39999630905511813"/>
              <c:y val="1.162790697674418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Roboto" panose="02000000000000000000" pitchFamily="2" charset="0"/>
                  <a:ea typeface="Roboto" panose="02000000000000000000" pitchFamily="2" charset="0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198146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Roboto" panose="02000000000000000000" pitchFamily="2" charset="0"/>
          <a:ea typeface="Roboto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/>
          </c:spPr>
          <c:invertIfNegative val="1"/>
          <c:cat>
            <c:strRef>
              <c:f>'US PD chg'!$F$3:$F$37</c:f>
              <c:strCache>
                <c:ptCount val="35"/>
                <c:pt idx="0">
                  <c:v>Personal Goods</c:v>
                </c:pt>
                <c:pt idx="1">
                  <c:v>Leisure Goods</c:v>
                </c:pt>
                <c:pt idx="2">
                  <c:v>Media</c:v>
                </c:pt>
                <c:pt idx="3">
                  <c:v>Industrial Transportation</c:v>
                </c:pt>
                <c:pt idx="4">
                  <c:v>Household Goods &amp; Home Construction</c:v>
                </c:pt>
                <c:pt idx="5">
                  <c:v>Construction &amp; Materials</c:v>
                </c:pt>
                <c:pt idx="6">
                  <c:v>Chemicals</c:v>
                </c:pt>
                <c:pt idx="7">
                  <c:v>Travel &amp; Leisure</c:v>
                </c:pt>
                <c:pt idx="8">
                  <c:v>Industrial Metals &amp; Mining</c:v>
                </c:pt>
                <c:pt idx="9">
                  <c:v>Forestry &amp; Paper</c:v>
                </c:pt>
                <c:pt idx="10">
                  <c:v>Food Producers</c:v>
                </c:pt>
                <c:pt idx="11">
                  <c:v>Mutual Fund</c:v>
                </c:pt>
                <c:pt idx="12">
                  <c:v>General Retailers</c:v>
                </c:pt>
                <c:pt idx="13">
                  <c:v>Health Care Equipment &amp; Services</c:v>
                </c:pt>
                <c:pt idx="14">
                  <c:v>Mining</c:v>
                </c:pt>
                <c:pt idx="15">
                  <c:v>Life Insurance</c:v>
                </c:pt>
                <c:pt idx="16">
                  <c:v>Hedge Fund</c:v>
                </c:pt>
                <c:pt idx="17">
                  <c:v>Nonlife Insurance</c:v>
                </c:pt>
                <c:pt idx="18">
                  <c:v>Fixed Line Telecommunications</c:v>
                </c:pt>
                <c:pt idx="19">
                  <c:v>Software &amp; Computer Services</c:v>
                </c:pt>
                <c:pt idx="20">
                  <c:v>Oil Equipment, Services &amp; Distribution</c:v>
                </c:pt>
                <c:pt idx="21">
                  <c:v>Industrial Engineering</c:v>
                </c:pt>
                <c:pt idx="22">
                  <c:v>Financial Services</c:v>
                </c:pt>
                <c:pt idx="23">
                  <c:v>Pension Fund</c:v>
                </c:pt>
                <c:pt idx="24">
                  <c:v>Support Services</c:v>
                </c:pt>
                <c:pt idx="25">
                  <c:v>Technology Hardware &amp; Equipment</c:v>
                </c:pt>
                <c:pt idx="26">
                  <c:v>Pharmaceuticals &amp; Biotechnology</c:v>
                </c:pt>
                <c:pt idx="27">
                  <c:v>Real Estate Investment &amp; Services</c:v>
                </c:pt>
                <c:pt idx="28">
                  <c:v>Electronic &amp; Electrical Equipment</c:v>
                </c:pt>
                <c:pt idx="29">
                  <c:v>Aerospace &amp; Defense</c:v>
                </c:pt>
                <c:pt idx="30">
                  <c:v>Food &amp; Drug Retailers</c:v>
                </c:pt>
                <c:pt idx="31">
                  <c:v>Oil &amp; Gas Producers</c:v>
                </c:pt>
                <c:pt idx="32">
                  <c:v>General Industrials</c:v>
                </c:pt>
                <c:pt idx="33">
                  <c:v>Automobiles &amp; Parts</c:v>
                </c:pt>
                <c:pt idx="34">
                  <c:v>Beverages</c:v>
                </c:pt>
              </c:strCache>
            </c:strRef>
          </c:cat>
          <c:val>
            <c:numRef>
              <c:f>'US PD chg'!$G$3:$G$37</c:f>
              <c:numCache>
                <c:formatCode>0.00%</c:formatCode>
                <c:ptCount val="35"/>
                <c:pt idx="0">
                  <c:v>5.3769088012276797E-2</c:v>
                </c:pt>
                <c:pt idx="1">
                  <c:v>5.1784407663622703E-2</c:v>
                </c:pt>
                <c:pt idx="2">
                  <c:v>2.1387590040917299E-2</c:v>
                </c:pt>
                <c:pt idx="3">
                  <c:v>2.05278085366505E-2</c:v>
                </c:pt>
                <c:pt idx="4">
                  <c:v>1.19193036235428E-2</c:v>
                </c:pt>
                <c:pt idx="5">
                  <c:v>1.1718316007318199E-2</c:v>
                </c:pt>
                <c:pt idx="6">
                  <c:v>1.0954875195838799E-2</c:v>
                </c:pt>
                <c:pt idx="7">
                  <c:v>1.0495195083348501E-2</c:v>
                </c:pt>
                <c:pt idx="8">
                  <c:v>9.3424825785319906E-3</c:v>
                </c:pt>
                <c:pt idx="9">
                  <c:v>7.3506521055462003E-3</c:v>
                </c:pt>
                <c:pt idx="10">
                  <c:v>6.1319587287633802E-3</c:v>
                </c:pt>
                <c:pt idx="11">
                  <c:v>4.1433376482269404E-3</c:v>
                </c:pt>
                <c:pt idx="12">
                  <c:v>3.64155124152754E-3</c:v>
                </c:pt>
                <c:pt idx="13">
                  <c:v>3.0620998606372099E-3</c:v>
                </c:pt>
                <c:pt idx="14">
                  <c:v>1.50725390219653E-3</c:v>
                </c:pt>
                <c:pt idx="15">
                  <c:v>1.3219431161213299E-3</c:v>
                </c:pt>
                <c:pt idx="16">
                  <c:v>8.3501984770695302E-4</c:v>
                </c:pt>
                <c:pt idx="17">
                  <c:v>4.1917333276630901E-5</c:v>
                </c:pt>
                <c:pt idx="18">
                  <c:v>-2.2909644768620601E-4</c:v>
                </c:pt>
                <c:pt idx="19">
                  <c:v>-7.6130007719343905E-4</c:v>
                </c:pt>
                <c:pt idx="20">
                  <c:v>-8.4030883880881202E-4</c:v>
                </c:pt>
                <c:pt idx="21">
                  <c:v>-1.0351374226161799E-3</c:v>
                </c:pt>
                <c:pt idx="22">
                  <c:v>-1.1838798264937099E-3</c:v>
                </c:pt>
                <c:pt idx="23">
                  <c:v>-1.52556649172741E-3</c:v>
                </c:pt>
                <c:pt idx="24">
                  <c:v>-1.6234208373946399E-3</c:v>
                </c:pt>
                <c:pt idx="25">
                  <c:v>-2.56117140540313E-3</c:v>
                </c:pt>
                <c:pt idx="26">
                  <c:v>-3.5230865574071798E-3</c:v>
                </c:pt>
                <c:pt idx="27">
                  <c:v>-3.84692700679101E-3</c:v>
                </c:pt>
                <c:pt idx="28">
                  <c:v>-4.1167298797215599E-3</c:v>
                </c:pt>
                <c:pt idx="29">
                  <c:v>-6.4701625356635697E-3</c:v>
                </c:pt>
                <c:pt idx="30">
                  <c:v>-6.80965659306165E-3</c:v>
                </c:pt>
                <c:pt idx="31">
                  <c:v>-8.1641003513300801E-3</c:v>
                </c:pt>
                <c:pt idx="32">
                  <c:v>-9.6409681954679992E-3</c:v>
                </c:pt>
                <c:pt idx="33">
                  <c:v>-1.1157133278559999E-2</c:v>
                </c:pt>
                <c:pt idx="34">
                  <c:v>-1.8484858776534299E-2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00B050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1833-490E-B2A9-89DD0009F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42861744"/>
        <c:axId val="602543296"/>
      </c:barChart>
      <c:catAx>
        <c:axId val="2428617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602543296"/>
        <c:crosses val="autoZero"/>
        <c:auto val="1"/>
        <c:lblAlgn val="ctr"/>
        <c:lblOffset val="100"/>
        <c:noMultiLvlLbl val="0"/>
      </c:catAx>
      <c:valAx>
        <c:axId val="602543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r>
                  <a:rPr lang="en-GB"/>
                  <a:t>Credit Risk, 1M Change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Roboto" panose="02000000000000000000" pitchFamily="2" charset="0"/>
                  <a:ea typeface="Roboto" panose="02000000000000000000" pitchFamily="2" charset="0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24286174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Roboto" panose="02000000000000000000" pitchFamily="2" charset="0"/>
          <a:ea typeface="Roboto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'Invesco Senior Loan'!$C$2</c:f>
              <c:strCache>
                <c:ptCount val="1"/>
                <c:pt idx="0">
                  <c:v>Upgrades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'Invesco Senior Loan'!$A$4:$A$28</c:f>
              <c:numCache>
                <c:formatCode>mmm\-yy</c:formatCode>
                <c:ptCount val="25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'Invesco Senior Loan'!$C$4:$C$28</c:f>
              <c:numCache>
                <c:formatCode>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4.6153846153846156E-2</c:v>
                </c:pt>
                <c:pt idx="4">
                  <c:v>3.125E-2</c:v>
                </c:pt>
                <c:pt idx="5">
                  <c:v>9.2307692307692313E-2</c:v>
                </c:pt>
                <c:pt idx="6">
                  <c:v>1.4705882352941176E-2</c:v>
                </c:pt>
                <c:pt idx="7">
                  <c:v>0</c:v>
                </c:pt>
                <c:pt idx="8">
                  <c:v>0</c:v>
                </c:pt>
                <c:pt idx="9">
                  <c:v>2.9850746268656716E-2</c:v>
                </c:pt>
                <c:pt idx="10">
                  <c:v>2.9411764705882353E-2</c:v>
                </c:pt>
                <c:pt idx="11">
                  <c:v>4.2857142857142858E-2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5.3333333333333337E-2</c:v>
                </c:pt>
                <c:pt idx="16">
                  <c:v>0</c:v>
                </c:pt>
                <c:pt idx="17">
                  <c:v>6.5789473684210523E-2</c:v>
                </c:pt>
                <c:pt idx="18">
                  <c:v>2.6315789473684209E-2</c:v>
                </c:pt>
                <c:pt idx="19">
                  <c:v>1.2987012987012988E-2</c:v>
                </c:pt>
                <c:pt idx="20">
                  <c:v>2.7027027027027029E-2</c:v>
                </c:pt>
                <c:pt idx="21">
                  <c:v>2.7397260273972601E-2</c:v>
                </c:pt>
                <c:pt idx="22">
                  <c:v>0</c:v>
                </c:pt>
                <c:pt idx="23">
                  <c:v>1.3157894736842105E-2</c:v>
                </c:pt>
                <c:pt idx="24">
                  <c:v>3.9473684210526314E-2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B-4B9A-A0E4-293406A853E5}"/>
            </c:ext>
          </c:extLst>
        </c:ser>
        <c:ser>
          <c:idx val="1"/>
          <c:order val="1"/>
          <c:tx>
            <c:strRef>
              <c:f>'Invesco Senior Loan'!$D$2</c:f>
              <c:strCache>
                <c:ptCount val="1"/>
                <c:pt idx="0">
                  <c:v>Downgrades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'Invesco Senior Loan'!$A$4:$A$28</c:f>
              <c:numCache>
                <c:formatCode>mmm\-yy</c:formatCode>
                <c:ptCount val="25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'Invesco Senior Loan'!$D$4:$D$28</c:f>
              <c:numCache>
                <c:formatCode>0%</c:formatCode>
                <c:ptCount val="25"/>
                <c:pt idx="0">
                  <c:v>-1.6393442622950821E-2</c:v>
                </c:pt>
                <c:pt idx="1">
                  <c:v>-3.2258064516129031E-2</c:v>
                </c:pt>
                <c:pt idx="2">
                  <c:v>-8.0645161290322578E-2</c:v>
                </c:pt>
                <c:pt idx="3">
                  <c:v>-3.0769230769230771E-2</c:v>
                </c:pt>
                <c:pt idx="4">
                  <c:v>-4.6875E-2</c:v>
                </c:pt>
                <c:pt idx="5">
                  <c:v>-4.6153846153846156E-2</c:v>
                </c:pt>
                <c:pt idx="6">
                  <c:v>-1.4705882352941176E-2</c:v>
                </c:pt>
                <c:pt idx="7">
                  <c:v>0</c:v>
                </c:pt>
                <c:pt idx="8">
                  <c:v>0</c:v>
                </c:pt>
                <c:pt idx="9">
                  <c:v>-1.4925373134328358E-2</c:v>
                </c:pt>
                <c:pt idx="10">
                  <c:v>-1.4705882352941176E-2</c:v>
                </c:pt>
                <c:pt idx="11">
                  <c:v>0</c:v>
                </c:pt>
                <c:pt idx="12">
                  <c:v>-4.3478260869565216E-2</c:v>
                </c:pt>
                <c:pt idx="13">
                  <c:v>0</c:v>
                </c:pt>
                <c:pt idx="14">
                  <c:v>-1.3513513513513514E-2</c:v>
                </c:pt>
                <c:pt idx="15">
                  <c:v>0</c:v>
                </c:pt>
                <c:pt idx="16">
                  <c:v>-1.3333333333333334E-2</c:v>
                </c:pt>
                <c:pt idx="17">
                  <c:v>-5.2631578947368418E-2</c:v>
                </c:pt>
                <c:pt idx="18">
                  <c:v>-5.2631578947368418E-2</c:v>
                </c:pt>
                <c:pt idx="19">
                  <c:v>-3.896103896103896E-2</c:v>
                </c:pt>
                <c:pt idx="20">
                  <c:v>-2.7027027027027029E-2</c:v>
                </c:pt>
                <c:pt idx="21">
                  <c:v>-2.7397260273972601E-2</c:v>
                </c:pt>
                <c:pt idx="22">
                  <c:v>-7.0422535211267609E-2</c:v>
                </c:pt>
                <c:pt idx="23">
                  <c:v>-2.6315789473684209E-2</c:v>
                </c:pt>
                <c:pt idx="24">
                  <c:v>-1.3157894736842105E-2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B-4B9A-A0E4-293406A85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7189216"/>
        <c:axId val="1497187552"/>
      </c:barChart>
      <c:lineChart>
        <c:grouping val="standard"/>
        <c:varyColors val="0"/>
        <c:ser>
          <c:idx val="2"/>
          <c:order val="2"/>
          <c:tx>
            <c:strRef>
              <c:f>'Invesco Senior Loan'!$F$3</c:f>
              <c:strCache>
                <c:ptCount val="1"/>
                <c:pt idx="0">
                  <c:v>Credit Trend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tx2"/>
              </a:solidFill>
              <a:ln w="22225">
                <a:solidFill>
                  <a:schemeClr val="tx2"/>
                </a:solidFill>
              </a:ln>
              <a:effectLst/>
            </c:spPr>
          </c:marker>
          <c:cat>
            <c:numRef>
              <c:f>'Invesco Senior Loan'!$A$4:$A$28</c:f>
              <c:numCache>
                <c:formatCode>mmm\-yy</c:formatCode>
                <c:ptCount val="25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'Invesco Senior Loan'!$F$4:$F$28</c:f>
              <c:numCache>
                <c:formatCode>0%</c:formatCode>
                <c:ptCount val="25"/>
                <c:pt idx="0">
                  <c:v>0</c:v>
                </c:pt>
                <c:pt idx="1">
                  <c:v>2.0808145250621468E-2</c:v>
                </c:pt>
                <c:pt idx="2">
                  <c:v>7.5332073727415905E-2</c:v>
                </c:pt>
                <c:pt idx="3">
                  <c:v>8.154377306987759E-2</c:v>
                </c:pt>
                <c:pt idx="4">
                  <c:v>9.7096040777575388E-2</c:v>
                </c:pt>
                <c:pt idx="5">
                  <c:v>7.8493709055674099E-2</c:v>
                </c:pt>
                <c:pt idx="6">
                  <c:v>7.8334627532991918E-2</c:v>
                </c:pt>
                <c:pt idx="7">
                  <c:v>7.9942175095968349E-2</c:v>
                </c:pt>
                <c:pt idx="8">
                  <c:v>8.5905202072205755E-2</c:v>
                </c:pt>
                <c:pt idx="9">
                  <c:v>6.9413480561130392E-2</c:v>
                </c:pt>
                <c:pt idx="10">
                  <c:v>7.4617114077242697E-2</c:v>
                </c:pt>
                <c:pt idx="11">
                  <c:v>6.489930365904284E-2</c:v>
                </c:pt>
                <c:pt idx="12">
                  <c:v>7.2288623721588285E-2</c:v>
                </c:pt>
                <c:pt idx="13">
                  <c:v>7.2288623721588285E-2</c:v>
                </c:pt>
                <c:pt idx="14">
                  <c:v>7.2775375683182153E-2</c:v>
                </c:pt>
                <c:pt idx="15">
                  <c:v>6.3194249626566279E-2</c:v>
                </c:pt>
                <c:pt idx="16">
                  <c:v>5.9157525451117188E-2</c:v>
                </c:pt>
                <c:pt idx="17">
                  <c:v>4.8075933561318784E-2</c:v>
                </c:pt>
                <c:pt idx="18">
                  <c:v>5.1911813424962538E-2</c:v>
                </c:pt>
                <c:pt idx="19">
                  <c:v>4.7341079939519304E-2</c:v>
                </c:pt>
                <c:pt idx="20">
                  <c:v>4.7766612715345769E-2</c:v>
                </c:pt>
                <c:pt idx="21">
                  <c:v>6.5175364283152293E-2</c:v>
                </c:pt>
                <c:pt idx="22">
                  <c:v>9.0753528609854417E-2</c:v>
                </c:pt>
                <c:pt idx="23">
                  <c:v>9.1128408638359026E-2</c:v>
                </c:pt>
                <c:pt idx="24">
                  <c:v>0.10108297389174936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8B-4B9A-A0E4-293406A85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167679"/>
        <c:axId val="350153535"/>
      </c:lineChart>
      <c:dateAx>
        <c:axId val="149718921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Roboto" panose="02000000000000000000" pitchFamily="2" charset="0"/>
                <a:ea typeface="Roboto" panose="02000000000000000000" pitchFamily="2" charset="0"/>
                <a:cs typeface="Arial" panose="020B0604020202020204" pitchFamily="34" charset="0"/>
              </a:defRPr>
            </a:pPr>
            <a:endParaRPr lang="en-US"/>
          </a:p>
        </c:txPr>
        <c:crossAx val="1497187552"/>
        <c:crosses val="autoZero"/>
        <c:auto val="1"/>
        <c:lblOffset val="100"/>
        <c:baseTimeUnit val="months"/>
      </c:dateAx>
      <c:valAx>
        <c:axId val="149718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Arial" panose="020B0604020202020204" pitchFamily="34" charset="0"/>
                  </a:defRPr>
                </a:pPr>
                <a:r>
                  <a:rPr lang="en-US" b="1"/>
                  <a:t>% of entities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Roboto" panose="02000000000000000000" pitchFamily="2" charset="0"/>
                  <a:ea typeface="Roboto" panose="02000000000000000000" pitchFamily="2" charset="0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[Color50]0%;[Red]\-0%\ ;[Black]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Roboto" panose="02000000000000000000" pitchFamily="2" charset="0"/>
                <a:ea typeface="Roboto" panose="02000000000000000000" pitchFamily="2" charset="0"/>
                <a:cs typeface="Arial" panose="020B0604020202020204" pitchFamily="34" charset="0"/>
              </a:defRPr>
            </a:pPr>
            <a:endParaRPr lang="en-US"/>
          </a:p>
        </c:txPr>
        <c:crossAx val="1497189216"/>
        <c:crosses val="autoZero"/>
        <c:crossBetween val="between"/>
      </c:valAx>
      <c:valAx>
        <c:axId val="350153535"/>
        <c:scaling>
          <c:orientation val="maxMin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Arial" panose="020B0604020202020204" pitchFamily="34" charset="0"/>
                  </a:defRPr>
                </a:pPr>
                <a:r>
                  <a:rPr lang="en-US" sz="1400" b="1" i="0" baseline="0">
                    <a:effectLst/>
                  </a:rPr>
                  <a:t>Change in Credit Risk</a:t>
                </a:r>
                <a:endParaRPr lang="en-GB" sz="14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Roboto" panose="02000000000000000000" pitchFamily="2" charset="0"/>
                  <a:ea typeface="Roboto" panose="02000000000000000000" pitchFamily="2" charset="0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[Red]0%;[Color50]\-0%\ ;[Black]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Roboto" panose="02000000000000000000" pitchFamily="2" charset="0"/>
                <a:ea typeface="Roboto" panose="02000000000000000000" pitchFamily="2" charset="0"/>
                <a:cs typeface="Arial" panose="020B0604020202020204" pitchFamily="34" charset="0"/>
              </a:defRPr>
            </a:pPr>
            <a:endParaRPr lang="en-US"/>
          </a:p>
        </c:txPr>
        <c:crossAx val="350167679"/>
        <c:crosses val="max"/>
        <c:crossBetween val="between"/>
      </c:valAx>
      <c:dateAx>
        <c:axId val="350167679"/>
        <c:scaling>
          <c:orientation val="minMax"/>
        </c:scaling>
        <c:delete val="1"/>
        <c:axPos val="t"/>
        <c:numFmt formatCode="mmm\-yy" sourceLinked="1"/>
        <c:majorTickMark val="out"/>
        <c:minorTickMark val="none"/>
        <c:tickLblPos val="nextTo"/>
        <c:crossAx val="350153535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5665393518518519E-2"/>
          <c:y val="8.231481481481482E-3"/>
          <c:w val="0.98278027777777766"/>
          <c:h val="0.1089254629629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Roboto" panose="02000000000000000000" pitchFamily="2" charset="0"/>
              <a:ea typeface="Roboto" panose="02000000000000000000" pitchFamily="2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tx1"/>
          </a:solidFill>
          <a:latin typeface="Roboto" panose="02000000000000000000" pitchFamily="2" charset="0"/>
          <a:ea typeface="Roboto" panose="02000000000000000000" pitchFamily="2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'Europe Leveraged Finance'!$C$2</c:f>
              <c:strCache>
                <c:ptCount val="1"/>
                <c:pt idx="0">
                  <c:v>Upgrades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'Europe Leveraged Finance'!$A$4:$A$28</c:f>
              <c:numCache>
                <c:formatCode>mmm\-yy</c:formatCode>
                <c:ptCount val="25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'Europe Leveraged Finance'!$C$4:$C$28</c:f>
              <c:numCache>
                <c:formatCode>0%</c:formatCode>
                <c:ptCount val="25"/>
                <c:pt idx="0">
                  <c:v>2.8688524590163935E-2</c:v>
                </c:pt>
                <c:pt idx="1">
                  <c:v>1.9230769230769232E-2</c:v>
                </c:pt>
                <c:pt idx="2">
                  <c:v>2.6119402985074626E-2</c:v>
                </c:pt>
                <c:pt idx="3">
                  <c:v>3.6101083032490974E-2</c:v>
                </c:pt>
                <c:pt idx="4">
                  <c:v>4.6762589928057555E-2</c:v>
                </c:pt>
                <c:pt idx="5">
                  <c:v>2.1126760563380281E-2</c:v>
                </c:pt>
                <c:pt idx="6">
                  <c:v>2.8571428571428571E-2</c:v>
                </c:pt>
                <c:pt idx="7">
                  <c:v>2.5362318840579712E-2</c:v>
                </c:pt>
                <c:pt idx="8">
                  <c:v>4.2857142857142858E-2</c:v>
                </c:pt>
                <c:pt idx="9">
                  <c:v>4.3478260869565216E-2</c:v>
                </c:pt>
                <c:pt idx="10">
                  <c:v>2.7874564459930314E-2</c:v>
                </c:pt>
                <c:pt idx="11">
                  <c:v>1.6835016835016835E-2</c:v>
                </c:pt>
                <c:pt idx="12">
                  <c:v>2.0930232558139535E-2</c:v>
                </c:pt>
                <c:pt idx="13">
                  <c:v>2.391304347826087E-2</c:v>
                </c:pt>
                <c:pt idx="14">
                  <c:v>2.0134228187919462E-2</c:v>
                </c:pt>
                <c:pt idx="15">
                  <c:v>2.4282560706401765E-2</c:v>
                </c:pt>
                <c:pt idx="16">
                  <c:v>1.3192612137203167E-2</c:v>
                </c:pt>
                <c:pt idx="17">
                  <c:v>2.1447721179624665E-2</c:v>
                </c:pt>
                <c:pt idx="18">
                  <c:v>1.9337016574585635E-2</c:v>
                </c:pt>
                <c:pt idx="19">
                  <c:v>1.8264840182648401E-2</c:v>
                </c:pt>
                <c:pt idx="20">
                  <c:v>2.813852813852814E-2</c:v>
                </c:pt>
                <c:pt idx="21">
                  <c:v>1.5590200445434299E-2</c:v>
                </c:pt>
                <c:pt idx="22">
                  <c:v>3.608247422680412E-2</c:v>
                </c:pt>
                <c:pt idx="23">
                  <c:v>1.2953367875647668E-2</c:v>
                </c:pt>
                <c:pt idx="24">
                  <c:v>1.276595744680851E-2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D-4B10-9E9C-1FEA2B6CA81C}"/>
            </c:ext>
          </c:extLst>
        </c:ser>
        <c:ser>
          <c:idx val="1"/>
          <c:order val="1"/>
          <c:tx>
            <c:strRef>
              <c:f>'Europe Leveraged Finance'!$D$2</c:f>
              <c:strCache>
                <c:ptCount val="1"/>
                <c:pt idx="0">
                  <c:v>Downgrades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'Europe Leveraged Finance'!$A$4:$A$28</c:f>
              <c:numCache>
                <c:formatCode>mmm\-yy</c:formatCode>
                <c:ptCount val="25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'Europe Leveraged Finance'!$D$4:$D$28</c:f>
              <c:numCache>
                <c:formatCode>0%</c:formatCode>
                <c:ptCount val="25"/>
                <c:pt idx="0">
                  <c:v>-2.4590163934426229E-2</c:v>
                </c:pt>
                <c:pt idx="1">
                  <c:v>-1.9230769230769232E-2</c:v>
                </c:pt>
                <c:pt idx="2">
                  <c:v>-2.2388059701492536E-2</c:v>
                </c:pt>
                <c:pt idx="3">
                  <c:v>-4.3321299638989168E-2</c:v>
                </c:pt>
                <c:pt idx="4">
                  <c:v>-3.237410071942446E-2</c:v>
                </c:pt>
                <c:pt idx="5">
                  <c:v>-1.4084507042253521E-2</c:v>
                </c:pt>
                <c:pt idx="6">
                  <c:v>-1.7857142857142856E-2</c:v>
                </c:pt>
                <c:pt idx="7">
                  <c:v>-7.246376811594203E-3</c:v>
                </c:pt>
                <c:pt idx="8">
                  <c:v>-3.214285714285714E-2</c:v>
                </c:pt>
                <c:pt idx="9">
                  <c:v>-4.3478260869565216E-2</c:v>
                </c:pt>
                <c:pt idx="10">
                  <c:v>-5.2264808362369339E-2</c:v>
                </c:pt>
                <c:pt idx="11">
                  <c:v>-2.0202020202020204E-2</c:v>
                </c:pt>
                <c:pt idx="12">
                  <c:v>-1.8604651162790697E-2</c:v>
                </c:pt>
                <c:pt idx="13">
                  <c:v>-3.2608695652173912E-2</c:v>
                </c:pt>
                <c:pt idx="14">
                  <c:v>-1.1185682326621925E-2</c:v>
                </c:pt>
                <c:pt idx="15">
                  <c:v>-1.5452538631346579E-2</c:v>
                </c:pt>
                <c:pt idx="16">
                  <c:v>-2.3746701846965697E-2</c:v>
                </c:pt>
                <c:pt idx="17">
                  <c:v>-1.3404825737265416E-2</c:v>
                </c:pt>
                <c:pt idx="18">
                  <c:v>-3.591160220994475E-2</c:v>
                </c:pt>
                <c:pt idx="19">
                  <c:v>-1.8264840182648401E-2</c:v>
                </c:pt>
                <c:pt idx="20">
                  <c:v>-1.948051948051948E-2</c:v>
                </c:pt>
                <c:pt idx="21">
                  <c:v>-5.3452115812917596E-2</c:v>
                </c:pt>
                <c:pt idx="22">
                  <c:v>-1.2886597938144329E-2</c:v>
                </c:pt>
                <c:pt idx="23">
                  <c:v>-9.0673575129533682E-2</c:v>
                </c:pt>
                <c:pt idx="24">
                  <c:v>-2.3404255319148935E-2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D-4B10-9E9C-1FEA2B6CA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7189216"/>
        <c:axId val="1497187552"/>
      </c:barChart>
      <c:lineChart>
        <c:grouping val="standard"/>
        <c:varyColors val="0"/>
        <c:ser>
          <c:idx val="2"/>
          <c:order val="2"/>
          <c:tx>
            <c:strRef>
              <c:f>'Europe Leveraged Finance'!$F$3</c:f>
              <c:strCache>
                <c:ptCount val="1"/>
                <c:pt idx="0">
                  <c:v>Credit Trend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tx2"/>
              </a:solidFill>
              <a:ln w="22225">
                <a:solidFill>
                  <a:schemeClr val="tx2"/>
                </a:solidFill>
              </a:ln>
              <a:effectLst/>
            </c:spPr>
          </c:marker>
          <c:cat>
            <c:numRef>
              <c:f>'Europe Leveraged Finance'!$A$4:$A$28</c:f>
              <c:numCache>
                <c:formatCode>mmm\-yy</c:formatCode>
                <c:ptCount val="25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'Europe Leveraged Finance'!$F$4:$F$28</c:f>
              <c:numCache>
                <c:formatCode>0%</c:formatCode>
                <c:ptCount val="25"/>
                <c:pt idx="0">
                  <c:v>0</c:v>
                </c:pt>
                <c:pt idx="1">
                  <c:v>3.5097937998425088E-3</c:v>
                </c:pt>
                <c:pt idx="2">
                  <c:v>8.7472359802731603E-4</c:v>
                </c:pt>
                <c:pt idx="3">
                  <c:v>5.5394087920315194E-3</c:v>
                </c:pt>
                <c:pt idx="4">
                  <c:v>-2.0062351742132778E-3</c:v>
                </c:pt>
                <c:pt idx="5">
                  <c:v>-1.4674811522706888E-2</c:v>
                </c:pt>
                <c:pt idx="6">
                  <c:v>-2.6473957825321359E-2</c:v>
                </c:pt>
                <c:pt idx="7">
                  <c:v>-2.9708721468329813E-2</c:v>
                </c:pt>
                <c:pt idx="8">
                  <c:v>-2.4900033097158492E-2</c:v>
                </c:pt>
                <c:pt idx="9">
                  <c:v>-6.2000154319217238E-3</c:v>
                </c:pt>
                <c:pt idx="10">
                  <c:v>2.9007199421875463E-3</c:v>
                </c:pt>
                <c:pt idx="11">
                  <c:v>4.9220954995372601E-3</c:v>
                </c:pt>
                <c:pt idx="12">
                  <c:v>-5.3699486920455453E-4</c:v>
                </c:pt>
                <c:pt idx="13">
                  <c:v>-7.8584721960939241E-4</c:v>
                </c:pt>
                <c:pt idx="14">
                  <c:v>-2.4231197795697712E-3</c:v>
                </c:pt>
                <c:pt idx="15">
                  <c:v>-6.6028070727386368E-4</c:v>
                </c:pt>
                <c:pt idx="16">
                  <c:v>8.5473678285241661E-4</c:v>
                </c:pt>
                <c:pt idx="17">
                  <c:v>3.7187397489324425E-4</c:v>
                </c:pt>
                <c:pt idx="18">
                  <c:v>1.452383747965813E-2</c:v>
                </c:pt>
                <c:pt idx="19">
                  <c:v>1.0817878725669861E-2</c:v>
                </c:pt>
                <c:pt idx="20">
                  <c:v>6.0195456860510088E-3</c:v>
                </c:pt>
                <c:pt idx="21">
                  <c:v>3.505063609794079E-2</c:v>
                </c:pt>
                <c:pt idx="22">
                  <c:v>2.8569982538247274E-2</c:v>
                </c:pt>
                <c:pt idx="23">
                  <c:v>6.8633313405080498E-2</c:v>
                </c:pt>
                <c:pt idx="24">
                  <c:v>7.5658182500989879E-2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CD-4B10-9E9C-1FEA2B6CA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167679"/>
        <c:axId val="350153535"/>
      </c:lineChart>
      <c:dateAx>
        <c:axId val="149718921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Roboto" panose="02000000000000000000" pitchFamily="2" charset="0"/>
                <a:ea typeface="Roboto" panose="02000000000000000000" pitchFamily="2" charset="0"/>
                <a:cs typeface="Arial" panose="020B0604020202020204" pitchFamily="34" charset="0"/>
              </a:defRPr>
            </a:pPr>
            <a:endParaRPr lang="en-US"/>
          </a:p>
        </c:txPr>
        <c:crossAx val="1497187552"/>
        <c:crosses val="autoZero"/>
        <c:auto val="1"/>
        <c:lblOffset val="100"/>
        <c:baseTimeUnit val="months"/>
      </c:dateAx>
      <c:valAx>
        <c:axId val="149718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Arial" panose="020B0604020202020204" pitchFamily="34" charset="0"/>
                  </a:defRPr>
                </a:pPr>
                <a:r>
                  <a:rPr lang="en-US" b="1"/>
                  <a:t>% of entities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Roboto" panose="02000000000000000000" pitchFamily="2" charset="0"/>
                  <a:ea typeface="Roboto" panose="02000000000000000000" pitchFamily="2" charset="0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[Color50]0%;[Red]\-0%\ ;[Black]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Roboto" panose="02000000000000000000" pitchFamily="2" charset="0"/>
                <a:ea typeface="Roboto" panose="02000000000000000000" pitchFamily="2" charset="0"/>
                <a:cs typeface="Arial" panose="020B0604020202020204" pitchFamily="34" charset="0"/>
              </a:defRPr>
            </a:pPr>
            <a:endParaRPr lang="en-US"/>
          </a:p>
        </c:txPr>
        <c:crossAx val="1497189216"/>
        <c:crosses val="autoZero"/>
        <c:crossBetween val="between"/>
      </c:valAx>
      <c:valAx>
        <c:axId val="350153535"/>
        <c:scaling>
          <c:orientation val="maxMin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Arial" panose="020B0604020202020204" pitchFamily="34" charset="0"/>
                  </a:defRPr>
                </a:pPr>
                <a:r>
                  <a:rPr lang="en-US" sz="1400" b="1" i="0" baseline="0">
                    <a:effectLst/>
                  </a:rPr>
                  <a:t>Change in Credit Risk</a:t>
                </a:r>
                <a:endParaRPr lang="en-GB" sz="14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Roboto" panose="02000000000000000000" pitchFamily="2" charset="0"/>
                  <a:ea typeface="Roboto" panose="02000000000000000000" pitchFamily="2" charset="0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[Red]0%;[Color50]\-0%\ ;[Black]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Roboto" panose="02000000000000000000" pitchFamily="2" charset="0"/>
                <a:ea typeface="Roboto" panose="02000000000000000000" pitchFamily="2" charset="0"/>
                <a:cs typeface="Arial" panose="020B0604020202020204" pitchFamily="34" charset="0"/>
              </a:defRPr>
            </a:pPr>
            <a:endParaRPr lang="en-US"/>
          </a:p>
        </c:txPr>
        <c:crossAx val="350167679"/>
        <c:crosses val="max"/>
        <c:crossBetween val="between"/>
      </c:valAx>
      <c:dateAx>
        <c:axId val="350167679"/>
        <c:scaling>
          <c:orientation val="minMax"/>
        </c:scaling>
        <c:delete val="1"/>
        <c:axPos val="t"/>
        <c:numFmt formatCode="mmm\-yy" sourceLinked="1"/>
        <c:majorTickMark val="out"/>
        <c:minorTickMark val="none"/>
        <c:tickLblPos val="nextTo"/>
        <c:crossAx val="350153535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5665393518518519E-2"/>
          <c:y val="8.231481481481482E-3"/>
          <c:w val="0.98278027777777766"/>
          <c:h val="0.1089254629629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Roboto" panose="02000000000000000000" pitchFamily="2" charset="0"/>
              <a:ea typeface="Roboto" panose="02000000000000000000" pitchFamily="2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tx1"/>
          </a:solidFill>
          <a:latin typeface="Roboto" panose="02000000000000000000" pitchFamily="2" charset="0"/>
          <a:ea typeface="Roboto" panose="02000000000000000000" pitchFamily="2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271982484193537E-2"/>
          <c:y val="2.0446102958884077E-2"/>
          <c:w val="0.94173951961808144"/>
          <c:h val="0.90435548314302194"/>
        </c:manualLayout>
      </c:layout>
      <c:scatterChart>
        <c:scatterStyle val="lineMarker"/>
        <c:varyColors val="0"/>
        <c:ser>
          <c:idx val="1"/>
          <c:order val="0"/>
          <c:tx>
            <c:strRef>
              <c:f>'Wage Inflation'!$D$1</c:f>
              <c:strCache>
                <c:ptCount val="1"/>
                <c:pt idx="0">
                  <c:v>% Change in PD, 3 Months</c:v>
                </c:pt>
              </c:strCache>
            </c:strRef>
          </c:tx>
          <c:spPr>
            <a:ln>
              <a:noFill/>
            </a:ln>
          </c:spPr>
          <c:xVal>
            <c:numRef>
              <c:f>'Wage Inflation'!$C$2:$C$29</c:f>
              <c:numCache>
                <c:formatCode>0.00%</c:formatCode>
                <c:ptCount val="28"/>
                <c:pt idx="0">
                  <c:v>-2.0499999999999997E-2</c:v>
                </c:pt>
                <c:pt idx="1">
                  <c:v>-1.95E-2</c:v>
                </c:pt>
                <c:pt idx="2">
                  <c:v>-1.7500000000000002E-2</c:v>
                </c:pt>
                <c:pt idx="3">
                  <c:v>-1.3999999999999999E-2</c:v>
                </c:pt>
                <c:pt idx="4">
                  <c:v>-1.15E-2</c:v>
                </c:pt>
                <c:pt idx="5">
                  <c:v>-1.1399999999999999E-2</c:v>
                </c:pt>
                <c:pt idx="6">
                  <c:v>-1.0500000000000001E-2</c:v>
                </c:pt>
                <c:pt idx="7">
                  <c:v>-0.01</c:v>
                </c:pt>
                <c:pt idx="8">
                  <c:v>-8.0000000000000002E-3</c:v>
                </c:pt>
                <c:pt idx="9">
                  <c:v>-7.4999999999999997E-3</c:v>
                </c:pt>
                <c:pt idx="10">
                  <c:v>-7.4999999999999997E-3</c:v>
                </c:pt>
                <c:pt idx="11">
                  <c:v>-6.9999999999999993E-3</c:v>
                </c:pt>
                <c:pt idx="12">
                  <c:v>-6.9999999999999993E-3</c:v>
                </c:pt>
                <c:pt idx="13">
                  <c:v>-6.9999999999999993E-3</c:v>
                </c:pt>
                <c:pt idx="14">
                  <c:v>-6.5000000000000006E-3</c:v>
                </c:pt>
                <c:pt idx="15">
                  <c:v>-6.0000000000000001E-3</c:v>
                </c:pt>
                <c:pt idx="16">
                  <c:v>-6.0000000000000001E-3</c:v>
                </c:pt>
                <c:pt idx="17">
                  <c:v>-5.5000000000000005E-3</c:v>
                </c:pt>
                <c:pt idx="18">
                  <c:v>-5.5000000000000005E-3</c:v>
                </c:pt>
                <c:pt idx="19">
                  <c:v>-5.5000000000000005E-3</c:v>
                </c:pt>
                <c:pt idx="20">
                  <c:v>-5.5000000000000005E-3</c:v>
                </c:pt>
                <c:pt idx="21">
                  <c:v>-4.5000000000000005E-3</c:v>
                </c:pt>
                <c:pt idx="22">
                  <c:v>-4.5000000000000005E-3</c:v>
                </c:pt>
                <c:pt idx="23">
                  <c:v>-4.0000000000000001E-3</c:v>
                </c:pt>
                <c:pt idx="24">
                  <c:v>-4.0000000000000001E-3</c:v>
                </c:pt>
                <c:pt idx="25">
                  <c:v>-3.4999999999999996E-3</c:v>
                </c:pt>
                <c:pt idx="26">
                  <c:v>-3.4999999999999996E-3</c:v>
                </c:pt>
                <c:pt idx="27">
                  <c:v>-3.4999999999999996E-3</c:v>
                </c:pt>
              </c:numCache>
            </c:numRef>
          </c:xVal>
          <c:yVal>
            <c:numRef>
              <c:f>'Wage Inflation'!$D$2:$D$29</c:f>
              <c:numCache>
                <c:formatCode>0.0%</c:formatCode>
                <c:ptCount val="28"/>
                <c:pt idx="0">
                  <c:v>2.8965472494397695E-2</c:v>
                </c:pt>
                <c:pt idx="1">
                  <c:v>-4.1092182293428828E-3</c:v>
                </c:pt>
                <c:pt idx="2">
                  <c:v>4.4848505731779785E-3</c:v>
                </c:pt>
                <c:pt idx="3">
                  <c:v>-3.4096966150707416E-4</c:v>
                </c:pt>
                <c:pt idx="4">
                  <c:v>-4.3372197116872489E-3</c:v>
                </c:pt>
                <c:pt idx="5">
                  <c:v>-7.621464797172588E-3</c:v>
                </c:pt>
                <c:pt idx="6">
                  <c:v>1.1491947239611559E-2</c:v>
                </c:pt>
                <c:pt idx="7">
                  <c:v>-6.6859329677859576E-3</c:v>
                </c:pt>
                <c:pt idx="8">
                  <c:v>-1.5119382114871543E-2</c:v>
                </c:pt>
                <c:pt idx="9">
                  <c:v>-4.2598471354174669E-3</c:v>
                </c:pt>
                <c:pt idx="10">
                  <c:v>-1.3912288328036379E-3</c:v>
                </c:pt>
                <c:pt idx="11">
                  <c:v>3.2601681592357865E-2</c:v>
                </c:pt>
                <c:pt idx="12">
                  <c:v>1.1942076361386127E-2</c:v>
                </c:pt>
                <c:pt idx="13">
                  <c:v>-1.3285865517516844E-3</c:v>
                </c:pt>
                <c:pt idx="14">
                  <c:v>9.6256204237377358E-4</c:v>
                </c:pt>
                <c:pt idx="15">
                  <c:v>9.4387473265911831E-4</c:v>
                </c:pt>
                <c:pt idx="16">
                  <c:v>1.6644808300082321E-2</c:v>
                </c:pt>
                <c:pt idx="17">
                  <c:v>3.3291360812776999E-4</c:v>
                </c:pt>
                <c:pt idx="18">
                  <c:v>-3.2070144855469461E-2</c:v>
                </c:pt>
                <c:pt idx="19">
                  <c:v>9.2136974368718704E-4</c:v>
                </c:pt>
                <c:pt idx="20">
                  <c:v>2.5662884429339017E-3</c:v>
                </c:pt>
                <c:pt idx="21">
                  <c:v>2.4883344459140904E-2</c:v>
                </c:pt>
                <c:pt idx="22">
                  <c:v>5.4877758361429968E-2</c:v>
                </c:pt>
                <c:pt idx="23">
                  <c:v>7.235511970608061E-3</c:v>
                </c:pt>
                <c:pt idx="24">
                  <c:v>-2.044027480759171E-2</c:v>
                </c:pt>
                <c:pt idx="25">
                  <c:v>-8.1341878603807538E-3</c:v>
                </c:pt>
                <c:pt idx="26">
                  <c:v>1.0498072665565347E-2</c:v>
                </c:pt>
                <c:pt idx="27">
                  <c:v>7.8052573721244809E-3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3FC3-4CCB-BE28-068075189C46}"/>
            </c:ext>
          </c:extLst>
        </c:ser>
        <c:ser>
          <c:idx val="0"/>
          <c:order val="1"/>
          <c:tx>
            <c:strRef>
              <c:f>'Wage Inflation'!$D$1</c:f>
              <c:strCache>
                <c:ptCount val="1"/>
                <c:pt idx="0">
                  <c:v>% Change in PD, 3 Months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3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543D01D9-9FB1-49C2-9198-F912153911E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FC3-4CCB-BE28-068075189C46}"/>
                </c:ext>
              </c:extLst>
            </c:dLbl>
            <c:dLbl>
              <c:idx val="1"/>
              <c:layout>
                <c:manualLayout>
                  <c:x val="-5.7331944444444442E-2"/>
                  <c:y val="-2.38125E-2"/>
                </c:manualLayout>
              </c:layout>
              <c:tx>
                <c:rich>
                  <a:bodyPr/>
                  <a:lstStyle/>
                  <a:p>
                    <a:fld id="{14C70433-79FF-4C93-9678-9E0FE776E15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3FC3-4CCB-BE28-068075189C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1BD0C14-7C3B-4EB8-A94F-2370D335A8C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FC3-4CCB-BE28-068075189C46}"/>
                </c:ext>
              </c:extLst>
            </c:dLbl>
            <c:dLbl>
              <c:idx val="3"/>
              <c:layout>
                <c:manualLayout>
                  <c:x val="-5.3658072916666667E-2"/>
                  <c:y val="1.6756944444444446E-2"/>
                </c:manualLayout>
              </c:layout>
              <c:tx>
                <c:rich>
                  <a:bodyPr/>
                  <a:lstStyle/>
                  <a:p>
                    <a:fld id="{FD302173-4632-41C1-9DC0-34735BFE294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3FC3-4CCB-BE28-068075189C46}"/>
                </c:ext>
              </c:extLst>
            </c:dLbl>
            <c:dLbl>
              <c:idx val="4"/>
              <c:layout>
                <c:manualLayout>
                  <c:x val="-5.1326475694444526E-2"/>
                  <c:y val="2.0284722222222287E-2"/>
                </c:manualLayout>
              </c:layout>
              <c:tx>
                <c:rich>
                  <a:bodyPr/>
                  <a:lstStyle/>
                  <a:p>
                    <a:fld id="{2141D946-BDD7-4603-AAEB-6DF8ECDDD2C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3FC3-4CCB-BE28-068075189C46}"/>
                </c:ext>
              </c:extLst>
            </c:dLbl>
            <c:dLbl>
              <c:idx val="5"/>
              <c:layout>
                <c:manualLayout>
                  <c:x val="-5.617439236111111E-2"/>
                  <c:y val="-2.38125E-2"/>
                </c:manualLayout>
              </c:layout>
              <c:tx>
                <c:rich>
                  <a:bodyPr/>
                  <a:lstStyle/>
                  <a:p>
                    <a:fld id="{8F2719DF-490C-4626-AE42-CC84ACFA271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3FC3-4CCB-BE28-068075189C46}"/>
                </c:ext>
              </c:extLst>
            </c:dLbl>
            <c:dLbl>
              <c:idx val="6"/>
              <c:layout>
                <c:manualLayout>
                  <c:x val="-0.19246788194444453"/>
                  <c:y val="-8.8194444444444442E-4"/>
                </c:manualLayout>
              </c:layout>
              <c:tx>
                <c:rich>
                  <a:bodyPr/>
                  <a:lstStyle/>
                  <a:p>
                    <a:fld id="{C04A3E73-E5E3-44C7-860C-475FBE4E667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3FC3-4CCB-BE28-068075189C46}"/>
                </c:ext>
              </c:extLst>
            </c:dLbl>
            <c:dLbl>
              <c:idx val="7"/>
              <c:layout>
                <c:manualLayout>
                  <c:x val="-4.8234114583333251E-2"/>
                  <c:y val="1.6756944444444446E-2"/>
                </c:manualLayout>
              </c:layout>
              <c:tx>
                <c:rich>
                  <a:bodyPr/>
                  <a:lstStyle/>
                  <a:p>
                    <a:fld id="{74954167-6602-4DA5-A3CD-668692AFFBC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3FC3-4CCB-BE28-068075189C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42771E5-BC2C-4856-9EE0-947AB97ED86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FC3-4CCB-BE28-068075189C46}"/>
                </c:ext>
              </c:extLst>
            </c:dLbl>
            <c:dLbl>
              <c:idx val="9"/>
              <c:layout>
                <c:manualLayout>
                  <c:x val="-4.2355381944444527E-2"/>
                  <c:y val="-2.5576388888888888E-2"/>
                </c:manualLayout>
              </c:layout>
              <c:tx>
                <c:rich>
                  <a:bodyPr/>
                  <a:lstStyle/>
                  <a:p>
                    <a:fld id="{4C0C8DAC-CF78-4FED-9E72-9A21D4C0893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3FC3-4CCB-BE28-068075189C46}"/>
                </c:ext>
              </c:extLst>
            </c:dLbl>
            <c:dLbl>
              <c:idx val="10"/>
              <c:layout>
                <c:manualLayout>
                  <c:x val="-9.3838888888888972E-2"/>
                  <c:y val="1.4993055555555556E-2"/>
                </c:manualLayout>
              </c:layout>
              <c:tx>
                <c:rich>
                  <a:bodyPr/>
                  <a:lstStyle/>
                  <a:p>
                    <a:fld id="{7FDAECBC-2A35-4242-B484-686E8CA27AE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3FC3-4CCB-BE28-068075189C4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15ECFA4A-F1BB-4D10-AC61-A6A5209C426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FC3-4CCB-BE28-068075189C46}"/>
                </c:ext>
              </c:extLst>
            </c:dLbl>
            <c:dLbl>
              <c:idx val="12"/>
              <c:layout>
                <c:manualLayout>
                  <c:x val="-7.2369097222222137E-2"/>
                  <c:y val="-2.2048611111111113E-2"/>
                </c:manualLayout>
              </c:layout>
              <c:tx>
                <c:rich>
                  <a:bodyPr/>
                  <a:lstStyle/>
                  <a:p>
                    <a:fld id="{51B5C201-9A14-4357-A124-44ECB745595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3FC3-4CCB-BE28-068075189C46}"/>
                </c:ext>
              </c:extLst>
            </c:dLbl>
            <c:dLbl>
              <c:idx val="13"/>
              <c:layout>
                <c:manualLayout>
                  <c:x val="-2.0130338541666667E-2"/>
                  <c:y val="-2.293055555555555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tx1">
                            <a:lumMod val="75000"/>
                          </a:schemeClr>
                        </a:solidFill>
                        <a:latin typeface="Roboto" panose="02000000000000000000" pitchFamily="2" charset="0"/>
                        <a:ea typeface="Roboto" panose="02000000000000000000" pitchFamily="2" charset="0"/>
                        <a:cs typeface="+mn-cs"/>
                      </a:defRPr>
                    </a:pPr>
                    <a:fld id="{AEFBA053-6645-43D5-AEF0-2F434B69D1BB}" type="CELLRANGE">
                      <a:rPr lang="en-US"/>
                      <a:pPr>
                        <a:defRPr sz="1200" b="0" i="0" u="none" strike="noStrike" kern="1200" baseline="0">
                          <a:solidFill>
                            <a:schemeClr val="tx1">
                              <a:lumMod val="75000"/>
                            </a:schemeClr>
                          </a:solidFill>
                          <a:latin typeface="Roboto" panose="02000000000000000000" pitchFamily="2" charset="0"/>
                          <a:ea typeface="Roboto" panose="02000000000000000000" pitchFamily="2" charset="0"/>
                          <a:cs typeface="+mn-cs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177430555555538E-2"/>
                      <c:h val="2.4694444444444446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3FC3-4CCB-BE28-068075189C46}"/>
                </c:ext>
              </c:extLst>
            </c:dLbl>
            <c:dLbl>
              <c:idx val="14"/>
              <c:layout>
                <c:manualLayout>
                  <c:x val="-5.9040711805555555E-2"/>
                  <c:y val="2.2048611111111047E-2"/>
                </c:manualLayout>
              </c:layout>
              <c:tx>
                <c:rich>
                  <a:bodyPr/>
                  <a:lstStyle/>
                  <a:p>
                    <a:fld id="{822F2B0C-6331-44F1-BB1C-D0AA4C8AA0F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3FC3-4CCB-BE28-068075189C46}"/>
                </c:ext>
              </c:extLst>
            </c:dLbl>
            <c:dLbl>
              <c:idx val="15"/>
              <c:layout>
                <c:manualLayout>
                  <c:x val="-2.5030729166666706E-2"/>
                  <c:y val="-2.3812500000000066E-2"/>
                </c:manualLayout>
              </c:layout>
              <c:tx>
                <c:rich>
                  <a:bodyPr/>
                  <a:lstStyle/>
                  <a:p>
                    <a:fld id="{0E597DE2-4ACF-451C-8106-6FDF616B839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3FC3-4CCB-BE28-068075189C46}"/>
                </c:ext>
              </c:extLst>
            </c:dLbl>
            <c:dLbl>
              <c:idx val="16"/>
              <c:layout>
                <c:manualLayout>
                  <c:x val="-4.8396701388889289E-3"/>
                  <c:y val="-8.8194444444444442E-4"/>
                </c:manualLayout>
              </c:layout>
              <c:tx>
                <c:rich>
                  <a:bodyPr/>
                  <a:lstStyle/>
                  <a:p>
                    <a:fld id="{5AC856D8-D3F4-49B5-8C05-F7A6215E8B8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3FC3-4CCB-BE28-068075189C46}"/>
                </c:ext>
              </c:extLst>
            </c:dLbl>
            <c:dLbl>
              <c:idx val="17"/>
              <c:layout>
                <c:manualLayout>
                  <c:x val="1.3586805555555555E-3"/>
                  <c:y val="-1.4993055555555621E-2"/>
                </c:manualLayout>
              </c:layout>
              <c:tx>
                <c:rich>
                  <a:bodyPr/>
                  <a:lstStyle/>
                  <a:p>
                    <a:fld id="{273305FC-796A-48AB-AD16-717F615DFEF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3FC3-4CCB-BE28-068075189C4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F693498E-803F-4B9C-8D29-FFB5D72308F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3FC3-4CCB-BE28-068075189C46}"/>
                </c:ext>
              </c:extLst>
            </c:dLbl>
            <c:dLbl>
              <c:idx val="19"/>
              <c:layout>
                <c:manualLayout>
                  <c:x val="-5.1042534722222218E-3"/>
                  <c:y val="-2.6458333333333334E-3"/>
                </c:manualLayout>
              </c:layout>
              <c:tx>
                <c:rich>
                  <a:bodyPr/>
                  <a:lstStyle/>
                  <a:p>
                    <a:fld id="{343B630C-F5D5-498C-B2C1-8194D458891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3FC3-4CCB-BE28-068075189C46}"/>
                </c:ext>
              </c:extLst>
            </c:dLbl>
            <c:dLbl>
              <c:idx val="20"/>
              <c:layout>
                <c:manualLayout>
                  <c:x val="-4.9340277777793948E-4"/>
                  <c:y val="-8.8194444444450915E-4"/>
                </c:manualLayout>
              </c:layout>
              <c:tx>
                <c:rich>
                  <a:bodyPr/>
                  <a:lstStyle/>
                  <a:p>
                    <a:fld id="{BDDB141C-DDBB-48CD-90AC-B8FF8D96C6E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3FC3-4CCB-BE28-068075189C46}"/>
                </c:ext>
              </c:extLst>
            </c:dLbl>
            <c:dLbl>
              <c:idx val="21"/>
              <c:layout>
                <c:manualLayout>
                  <c:x val="-0.18681519097222221"/>
                  <c:y val="-4.409722222222222E-3"/>
                </c:manualLayout>
              </c:layout>
              <c:tx>
                <c:rich>
                  <a:bodyPr/>
                  <a:lstStyle/>
                  <a:p>
                    <a:fld id="{D4A3EE15-E0B7-4528-A7DA-15606BCD533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3FC3-4CCB-BE28-068075189C4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12A3B4F1-D942-425A-B6F1-1B948E6F4AB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FC3-4CCB-BE28-068075189C46}"/>
                </c:ext>
              </c:extLst>
            </c:dLbl>
            <c:dLbl>
              <c:idx val="23"/>
              <c:layout>
                <c:manualLayout>
                  <c:x val="-4.2708159722222382E-2"/>
                  <c:y val="-2.0284722222222221E-2"/>
                </c:manualLayout>
              </c:layout>
              <c:tx>
                <c:rich>
                  <a:bodyPr/>
                  <a:lstStyle/>
                  <a:p>
                    <a:fld id="{E2CE227B-1EEB-4CBA-A2DE-02B15E0F334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3FC3-4CCB-BE28-068075189C4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9C64218F-5037-4C87-B274-37D0ABBBAC2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3FC3-4CCB-BE28-068075189C4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756423EC-21C8-4050-B21C-E9C8F88320A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3FC3-4CCB-BE28-068075189C46}"/>
                </c:ext>
              </c:extLst>
            </c:dLbl>
            <c:dLbl>
              <c:idx val="26"/>
              <c:layout>
                <c:manualLayout>
                  <c:x val="-2.5008680555555395E-2"/>
                  <c:y val="2.0284722222222159E-2"/>
                </c:manualLayout>
              </c:layout>
              <c:tx>
                <c:rich>
                  <a:bodyPr/>
                  <a:lstStyle/>
                  <a:p>
                    <a:fld id="{F135D372-8D8F-4509-AEFE-A6389EC27C2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3FC3-4CCB-BE28-068075189C46}"/>
                </c:ext>
              </c:extLst>
            </c:dLbl>
            <c:dLbl>
              <c:idx val="27"/>
              <c:layout>
                <c:manualLayout>
                  <c:x val="-6.8075086805555558E-3"/>
                  <c:y val="3.5277777777777777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tx1">
                            <a:lumMod val="75000"/>
                          </a:schemeClr>
                        </a:solidFill>
                        <a:latin typeface="Roboto" panose="02000000000000000000" pitchFamily="2" charset="0"/>
                        <a:ea typeface="Roboto" panose="02000000000000000000" pitchFamily="2" charset="0"/>
                        <a:cs typeface="+mn-cs"/>
                      </a:defRPr>
                    </a:pPr>
                    <a:fld id="{2DBDE9C4-A80C-43D7-B314-1D69EEBC2913}" type="CELLRANGE">
                      <a:rPr lang="en-US"/>
                      <a:pPr>
                        <a:defRPr sz="1200" b="0" i="0" u="none" strike="noStrike" kern="1200" baseline="0">
                          <a:solidFill>
                            <a:schemeClr val="tx1">
                              <a:lumMod val="75000"/>
                            </a:schemeClr>
                          </a:solidFill>
                          <a:latin typeface="Roboto" panose="02000000000000000000" pitchFamily="2" charset="0"/>
                          <a:ea typeface="Roboto" panose="02000000000000000000" pitchFamily="2" charset="0"/>
                          <a:cs typeface="+mn-cs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50386284722222"/>
                      <c:h val="5.291666666666666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3FC3-4CCB-BE28-068075189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'Wage Inflation'!$C$2:$C$29</c:f>
              <c:numCache>
                <c:formatCode>0.00%</c:formatCode>
                <c:ptCount val="28"/>
                <c:pt idx="0">
                  <c:v>-2.0499999999999997E-2</c:v>
                </c:pt>
                <c:pt idx="1">
                  <c:v>-1.95E-2</c:v>
                </c:pt>
                <c:pt idx="2">
                  <c:v>-1.7500000000000002E-2</c:v>
                </c:pt>
                <c:pt idx="3">
                  <c:v>-1.3999999999999999E-2</c:v>
                </c:pt>
                <c:pt idx="4">
                  <c:v>-1.15E-2</c:v>
                </c:pt>
                <c:pt idx="5">
                  <c:v>-1.1399999999999999E-2</c:v>
                </c:pt>
                <c:pt idx="6">
                  <c:v>-1.0500000000000001E-2</c:v>
                </c:pt>
                <c:pt idx="7">
                  <c:v>-0.01</c:v>
                </c:pt>
                <c:pt idx="8">
                  <c:v>-8.0000000000000002E-3</c:v>
                </c:pt>
                <c:pt idx="9">
                  <c:v>-7.4999999999999997E-3</c:v>
                </c:pt>
                <c:pt idx="10">
                  <c:v>-7.4999999999999997E-3</c:v>
                </c:pt>
                <c:pt idx="11">
                  <c:v>-6.9999999999999993E-3</c:v>
                </c:pt>
                <c:pt idx="12">
                  <c:v>-6.9999999999999993E-3</c:v>
                </c:pt>
                <c:pt idx="13">
                  <c:v>-6.9999999999999993E-3</c:v>
                </c:pt>
                <c:pt idx="14">
                  <c:v>-6.5000000000000006E-3</c:v>
                </c:pt>
                <c:pt idx="15">
                  <c:v>-6.0000000000000001E-3</c:v>
                </c:pt>
                <c:pt idx="16">
                  <c:v>-6.0000000000000001E-3</c:v>
                </c:pt>
                <c:pt idx="17">
                  <c:v>-5.5000000000000005E-3</c:v>
                </c:pt>
                <c:pt idx="18">
                  <c:v>-5.5000000000000005E-3</c:v>
                </c:pt>
                <c:pt idx="19">
                  <c:v>-5.5000000000000005E-3</c:v>
                </c:pt>
                <c:pt idx="20">
                  <c:v>-5.5000000000000005E-3</c:v>
                </c:pt>
                <c:pt idx="21">
                  <c:v>-4.5000000000000005E-3</c:v>
                </c:pt>
                <c:pt idx="22">
                  <c:v>-4.5000000000000005E-3</c:v>
                </c:pt>
                <c:pt idx="23">
                  <c:v>-4.0000000000000001E-3</c:v>
                </c:pt>
                <c:pt idx="24">
                  <c:v>-4.0000000000000001E-3</c:v>
                </c:pt>
                <c:pt idx="25">
                  <c:v>-3.4999999999999996E-3</c:v>
                </c:pt>
                <c:pt idx="26">
                  <c:v>-3.4999999999999996E-3</c:v>
                </c:pt>
                <c:pt idx="27">
                  <c:v>-3.4999999999999996E-3</c:v>
                </c:pt>
              </c:numCache>
            </c:numRef>
          </c:xVal>
          <c:yVal>
            <c:numRef>
              <c:f>'Wage Inflation'!$D$2:$D$29</c:f>
              <c:numCache>
                <c:formatCode>0.0%</c:formatCode>
                <c:ptCount val="28"/>
                <c:pt idx="0">
                  <c:v>2.8965472494397695E-2</c:v>
                </c:pt>
                <c:pt idx="1">
                  <c:v>-4.1092182293428828E-3</c:v>
                </c:pt>
                <c:pt idx="2">
                  <c:v>4.4848505731779785E-3</c:v>
                </c:pt>
                <c:pt idx="3">
                  <c:v>-3.4096966150707416E-4</c:v>
                </c:pt>
                <c:pt idx="4">
                  <c:v>-4.3372197116872489E-3</c:v>
                </c:pt>
                <c:pt idx="5">
                  <c:v>-7.621464797172588E-3</c:v>
                </c:pt>
                <c:pt idx="6">
                  <c:v>1.1491947239611559E-2</c:v>
                </c:pt>
                <c:pt idx="7">
                  <c:v>-6.6859329677859576E-3</c:v>
                </c:pt>
                <c:pt idx="8">
                  <c:v>-1.5119382114871543E-2</c:v>
                </c:pt>
                <c:pt idx="9">
                  <c:v>-4.2598471354174669E-3</c:v>
                </c:pt>
                <c:pt idx="10">
                  <c:v>-1.3912288328036379E-3</c:v>
                </c:pt>
                <c:pt idx="11">
                  <c:v>3.2601681592357865E-2</c:v>
                </c:pt>
                <c:pt idx="12">
                  <c:v>1.1942076361386127E-2</c:v>
                </c:pt>
                <c:pt idx="13">
                  <c:v>-1.3285865517516844E-3</c:v>
                </c:pt>
                <c:pt idx="14">
                  <c:v>9.6256204237377358E-4</c:v>
                </c:pt>
                <c:pt idx="15">
                  <c:v>9.4387473265911831E-4</c:v>
                </c:pt>
                <c:pt idx="16">
                  <c:v>1.6644808300082321E-2</c:v>
                </c:pt>
                <c:pt idx="17">
                  <c:v>3.3291360812776999E-4</c:v>
                </c:pt>
                <c:pt idx="18">
                  <c:v>-3.2070144855469461E-2</c:v>
                </c:pt>
                <c:pt idx="19">
                  <c:v>9.2136974368718704E-4</c:v>
                </c:pt>
                <c:pt idx="20">
                  <c:v>2.5662884429339017E-3</c:v>
                </c:pt>
                <c:pt idx="21">
                  <c:v>2.4883344459140904E-2</c:v>
                </c:pt>
                <c:pt idx="22">
                  <c:v>5.4877758361429968E-2</c:v>
                </c:pt>
                <c:pt idx="23">
                  <c:v>7.235511970608061E-3</c:v>
                </c:pt>
                <c:pt idx="24">
                  <c:v>-2.044027480759171E-2</c:v>
                </c:pt>
                <c:pt idx="25">
                  <c:v>-8.1341878603807538E-3</c:v>
                </c:pt>
                <c:pt idx="26">
                  <c:v>1.0498072665565347E-2</c:v>
                </c:pt>
                <c:pt idx="27">
                  <c:v>7.8052573721244809E-3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'Wage Inflation'!$A$2:$A$29</c15:f>
                <c15:dlblRangeCache>
                  <c:ptCount val="28"/>
                  <c:pt idx="0">
                    <c:v>Food &amp; Drug Retailers</c:v>
                  </c:pt>
                  <c:pt idx="1">
                    <c:v>Financial Services</c:v>
                  </c:pt>
                  <c:pt idx="2">
                    <c:v>Transportation Services</c:v>
                  </c:pt>
                  <c:pt idx="3">
                    <c:v>Consumer Goods</c:v>
                  </c:pt>
                  <c:pt idx="4">
                    <c:v>Automobiles &amp; Parts</c:v>
                  </c:pt>
                  <c:pt idx="5">
                    <c:v>Consumer Services</c:v>
                  </c:pt>
                  <c:pt idx="6">
                    <c:v>Health Care Equipment &amp; Services</c:v>
                  </c:pt>
                  <c:pt idx="7">
                    <c:v>General Retailers</c:v>
                  </c:pt>
                  <c:pt idx="8">
                    <c:v>Gas, Water &amp; Multi-utilities</c:v>
                  </c:pt>
                  <c:pt idx="9">
                    <c:v>Life Insurance</c:v>
                  </c:pt>
                  <c:pt idx="10">
                    <c:v>Nonlife Insurance</c:v>
                  </c:pt>
                  <c:pt idx="11">
                    <c:v>Telecommunications</c:v>
                  </c:pt>
                  <c:pt idx="12">
                    <c:v>Software &amp; Computer Services</c:v>
                  </c:pt>
                  <c:pt idx="13">
                    <c:v>Basic Materials</c:v>
                  </c:pt>
                  <c:pt idx="14">
                    <c:v>Financials</c:v>
                  </c:pt>
                  <c:pt idx="15">
                    <c:v>Banks</c:v>
                  </c:pt>
                  <c:pt idx="16">
                    <c:v>Real Estate Investment &amp; Services</c:v>
                  </c:pt>
                  <c:pt idx="17">
                    <c:v>Media</c:v>
                  </c:pt>
                  <c:pt idx="18">
                    <c:v>Beverages</c:v>
                  </c:pt>
                  <c:pt idx="19">
                    <c:v>Food Products</c:v>
                  </c:pt>
                  <c:pt idx="20">
                    <c:v>Tobacco</c:v>
                  </c:pt>
                  <c:pt idx="21">
                    <c:v>Nondurable Household Products</c:v>
                  </c:pt>
                  <c:pt idx="22">
                    <c:v>Personal Products</c:v>
                  </c:pt>
                  <c:pt idx="23">
                    <c:v>Durable Household Products</c:v>
                  </c:pt>
                  <c:pt idx="24">
                    <c:v>Semiconductors</c:v>
                  </c:pt>
                  <c:pt idx="25">
                    <c:v>Oil &amp; Gas</c:v>
                  </c:pt>
                  <c:pt idx="26">
                    <c:v>Pharmaceuticals &amp; Biotechnology</c:v>
                  </c:pt>
                  <c:pt idx="27">
                    <c:v>Technology Hardware &amp; Equipment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3FC3-4CCB-BE28-068075189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216495"/>
        <c:axId val="970221487"/>
      </c:scatterChart>
      <c:valAx>
        <c:axId val="970216495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r>
                  <a:rPr lang="en-GB" sz="2000" b="0" i="0" u="none" strike="noStrike" baseline="0">
                    <a:effectLst/>
                  </a:rPr>
                  <a:t>Less Wage Sensitive</a:t>
                </a:r>
                <a:endParaRPr lang="en-GB" sz="2000"/>
              </a:p>
            </c:rich>
          </c:tx>
          <c:layout>
            <c:manualLayout>
              <c:xMode val="edge"/>
              <c:yMode val="edge"/>
              <c:x val="0.45054305555555557"/>
              <c:y val="0.943435277777777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%" sourceLinked="0"/>
        <c:majorTickMark val="none"/>
        <c:minorTickMark val="none"/>
        <c:tickLblPos val="nextTo"/>
        <c:crossAx val="970221487"/>
        <c:crosses val="autoZero"/>
        <c:crossBetween val="midCat"/>
      </c:valAx>
      <c:valAx>
        <c:axId val="970221487"/>
        <c:scaling>
          <c:orientation val="maxMin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r>
                  <a:rPr lang="en-GB" sz="1800"/>
                  <a:t>Improving</a:t>
                </a:r>
                <a:r>
                  <a:rPr lang="en-GB" sz="1800" baseline="0"/>
                  <a:t> Credit</a:t>
                </a:r>
                <a:endParaRPr lang="en-GB" sz="1800"/>
              </a:p>
            </c:rich>
          </c:tx>
          <c:layout>
            <c:manualLayout>
              <c:xMode val="edge"/>
              <c:yMode val="edge"/>
              <c:x val="8.8373295119065914E-3"/>
              <c:y val="0.362775972222222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[Red]0%;[Color50]\-0%\ ;[Black]0%" sourceLinked="0"/>
        <c:majorTickMark val="none"/>
        <c:minorTickMark val="none"/>
        <c:tickLblPos val="high"/>
        <c:crossAx val="970216495"/>
        <c:crosses val="autoZero"/>
        <c:crossBetween val="midCat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chemeClr val="tx1">
              <a:lumMod val="75000"/>
            </a:schemeClr>
          </a:solidFill>
          <a:latin typeface="Roboto" panose="02000000000000000000" pitchFamily="2" charset="0"/>
          <a:ea typeface="Roboto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91354166666666"/>
          <c:y val="4.0615384615384616E-2"/>
          <c:w val="0.76949228558578953"/>
          <c:h val="0.68069425925925919"/>
        </c:manualLayout>
      </c:layout>
      <c:lineChart>
        <c:grouping val="standard"/>
        <c:varyColors val="0"/>
        <c:ser>
          <c:idx val="0"/>
          <c:order val="1"/>
          <c:tx>
            <c:strRef>
              <c:f>'Credit Trend R vs O'!$B$3</c:f>
              <c:strCache>
                <c:ptCount val="1"/>
                <c:pt idx="0">
                  <c:v>Oil &amp; Gas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ysClr val="windowText" lastClr="000000"/>
              </a:solidFill>
              <a:ln w="9525">
                <a:noFill/>
              </a:ln>
              <a:effectLst/>
            </c:spPr>
          </c:marker>
          <c:val>
            <c:numRef>
              <c:f>'Credit Trend R vs O'!$C$3:$AB$3</c:f>
              <c:numCache>
                <c:formatCode>0%</c:formatCode>
                <c:ptCount val="26"/>
                <c:pt idx="0">
                  <c:v>0</c:v>
                </c:pt>
                <c:pt idx="1">
                  <c:v>2.5979249615515343E-3</c:v>
                </c:pt>
                <c:pt idx="2">
                  <c:v>-1.6790166492570369E-2</c:v>
                </c:pt>
                <c:pt idx="3">
                  <c:v>-4.3234335873072682E-2</c:v>
                </c:pt>
                <c:pt idx="4">
                  <c:v>-7.3773839291908838E-2</c:v>
                </c:pt>
                <c:pt idx="5">
                  <c:v>-0.15267770720907603</c:v>
                </c:pt>
                <c:pt idx="6">
                  <c:v>-0.1580134482073674</c:v>
                </c:pt>
                <c:pt idx="7">
                  <c:v>-0.16626863638692801</c:v>
                </c:pt>
                <c:pt idx="8">
                  <c:v>-0.1732462119953001</c:v>
                </c:pt>
                <c:pt idx="9">
                  <c:v>-0.21772318603086727</c:v>
                </c:pt>
                <c:pt idx="10">
                  <c:v>-0.26507560157611088</c:v>
                </c:pt>
                <c:pt idx="11">
                  <c:v>-0.27332394038699581</c:v>
                </c:pt>
                <c:pt idx="12">
                  <c:v>-0.28798351153861357</c:v>
                </c:pt>
                <c:pt idx="13">
                  <c:v>-0.30514662184397545</c:v>
                </c:pt>
                <c:pt idx="14">
                  <c:v>-0.33774724975414672</c:v>
                </c:pt>
                <c:pt idx="15">
                  <c:v>-0.37178496321325361</c:v>
                </c:pt>
                <c:pt idx="16">
                  <c:v>-0.39547310102382227</c:v>
                </c:pt>
                <c:pt idx="17">
                  <c:v>-0.41506360298430045</c:v>
                </c:pt>
                <c:pt idx="18">
                  <c:v>-0.43141204477522432</c:v>
                </c:pt>
                <c:pt idx="19">
                  <c:v>-0.44230637854531862</c:v>
                </c:pt>
                <c:pt idx="20">
                  <c:v>-0.45401055915107447</c:v>
                </c:pt>
                <c:pt idx="21">
                  <c:v>-0.4530654498435509</c:v>
                </c:pt>
                <c:pt idx="22">
                  <c:v>-0.45872838011535666</c:v>
                </c:pt>
                <c:pt idx="23">
                  <c:v>-0.46306611757124494</c:v>
                </c:pt>
                <c:pt idx="24">
                  <c:v>-0.45786748453803783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3C-4D5C-BA00-51CC864620CE}"/>
            </c:ext>
          </c:extLst>
        </c:ser>
        <c:ser>
          <c:idx val="2"/>
          <c:order val="2"/>
          <c:tx>
            <c:strRef>
              <c:f>'Credit Trend R vs O'!$B$7</c:f>
              <c:strCache>
                <c:ptCount val="1"/>
                <c:pt idx="0">
                  <c:v>Base</c:v>
                </c:pt>
              </c:strCache>
            </c:strRef>
          </c:tx>
          <c:spPr>
            <a:ln w="952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'Credit Trend R vs O'!$C$7:$AB$7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3C-4D5C-BA00-51CC86462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7648224"/>
        <c:axId val="2117647136"/>
      </c:lineChart>
      <c:lineChart>
        <c:grouping val="standard"/>
        <c:varyColors val="0"/>
        <c:ser>
          <c:idx val="1"/>
          <c:order val="0"/>
          <c:tx>
            <c:strRef>
              <c:f>'Credit Trend R vs O'!$B$4</c:f>
              <c:strCache>
                <c:ptCount val="1"/>
                <c:pt idx="0">
                  <c:v>Renewable Energy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chemeClr val="accent5"/>
              </a:solidFill>
              <a:ln w="9525">
                <a:noFill/>
              </a:ln>
              <a:effectLst/>
            </c:spPr>
          </c:marker>
          <c:val>
            <c:numRef>
              <c:f>'Credit Trend R vs O'!$C$4:$AB$4</c:f>
              <c:numCache>
                <c:formatCode>0%</c:formatCode>
                <c:ptCount val="26"/>
                <c:pt idx="0">
                  <c:v>0</c:v>
                </c:pt>
                <c:pt idx="1">
                  <c:v>-1.9723919006963797E-2</c:v>
                </c:pt>
                <c:pt idx="2">
                  <c:v>-2.2330741387550312E-2</c:v>
                </c:pt>
                <c:pt idx="3">
                  <c:v>-1.1714196727519388E-2</c:v>
                </c:pt>
                <c:pt idx="4">
                  <c:v>-1.1714196727519388E-2</c:v>
                </c:pt>
                <c:pt idx="5">
                  <c:v>-2.1454332498793471E-2</c:v>
                </c:pt>
                <c:pt idx="6">
                  <c:v>-2.0505352643799046E-2</c:v>
                </c:pt>
                <c:pt idx="7">
                  <c:v>1.9922846854079745E-2</c:v>
                </c:pt>
                <c:pt idx="8">
                  <c:v>2.8022420152358007E-2</c:v>
                </c:pt>
                <c:pt idx="9">
                  <c:v>8.3889905699846334E-2</c:v>
                </c:pt>
                <c:pt idx="10">
                  <c:v>9.2667916020843011E-2</c:v>
                </c:pt>
                <c:pt idx="11">
                  <c:v>0.14022642986420264</c:v>
                </c:pt>
                <c:pt idx="12">
                  <c:v>0.14108102176904391</c:v>
                </c:pt>
                <c:pt idx="13">
                  <c:v>0.16079639800728329</c:v>
                </c:pt>
                <c:pt idx="14">
                  <c:v>0.19641645494238325</c:v>
                </c:pt>
                <c:pt idx="15">
                  <c:v>0.13340229068183085</c:v>
                </c:pt>
                <c:pt idx="16">
                  <c:v>0.1284268106653601</c:v>
                </c:pt>
                <c:pt idx="17">
                  <c:v>0.13704485926575805</c:v>
                </c:pt>
                <c:pt idx="18">
                  <c:v>0.13592077018653437</c:v>
                </c:pt>
                <c:pt idx="19">
                  <c:v>0.14957502107418796</c:v>
                </c:pt>
                <c:pt idx="20">
                  <c:v>0.17375369421563369</c:v>
                </c:pt>
                <c:pt idx="21">
                  <c:v>0.20314688177785123</c:v>
                </c:pt>
                <c:pt idx="22">
                  <c:v>0.24062869727609826</c:v>
                </c:pt>
                <c:pt idx="23">
                  <c:v>0.24062869727609826</c:v>
                </c:pt>
                <c:pt idx="24">
                  <c:v>0.22099724796958498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3C-4D5C-BA00-51CC864620CE}"/>
            </c:ext>
          </c:extLst>
        </c:ser>
        <c:ser>
          <c:idx val="3"/>
          <c:order val="3"/>
          <c:tx>
            <c:strRef>
              <c:f>'Credit Trend R vs O'!$B$8</c:f>
              <c:strCache>
                <c:ptCount val="1"/>
                <c:pt idx="0">
                  <c:v>Date Labels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plus"/>
            <c:size val="11"/>
            <c:spPr>
              <a:noFill/>
              <a:ln w="9525">
                <a:solidFill>
                  <a:schemeClr val="accent6">
                    <a:lumMod val="40000"/>
                    <a:lumOff val="60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8D9C64DA-0A7C-4086-93B5-2C7C600B6E0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1F3C-4D5C-BA00-51CC864620C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CD62B90-DDFE-4082-BFB9-73121902573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1F3C-4D5C-BA00-51CC864620C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CCB4385-8BFB-4272-A8D5-EFB49B8EF84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1F3C-4D5C-BA00-51CC864620C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C0C640E-1468-468C-898A-55D80F1745C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1F3C-4D5C-BA00-51CC864620C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A678D1C-A695-4DFE-9331-74B4A141997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1F3C-4D5C-BA00-51CC864620C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BB4FF48-4F65-4EF6-AE71-724F523856D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1F3C-4D5C-BA00-51CC864620C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2C5FA1A-C4FF-41F3-8432-3652DBFCE65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1F3C-4D5C-BA00-51CC864620C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C0BE7D9-6C4E-4F9F-BEE7-FDF0CC80BB5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1F3C-4D5C-BA00-51CC864620C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EE9F5F9-72C5-44BB-B99E-5D7C0DE4321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1F3C-4D5C-BA00-51CC864620C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E4615A3-479A-491A-BB24-3DAF422D495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1F3C-4D5C-BA00-51CC864620C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B0C8BD6-4707-4D02-9B75-3716210CB52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1F3C-4D5C-BA00-51CC864620C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B6127FA-9310-4399-997D-F6CA30D7EC0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1F3C-4D5C-BA00-51CC864620C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FB9A38B-96C4-456B-B60A-B58B1BCD6BD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1F3C-4D5C-BA00-51CC864620C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88F07F59-956C-4E17-AAB2-E261A6FF70A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1F3C-4D5C-BA00-51CC864620C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2552C84C-8A4B-474C-B616-04F9BB10A4A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1F3C-4D5C-BA00-51CC864620CE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5DD6FF78-E2B8-4630-8040-03E2DDC38C1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1F3C-4D5C-BA00-51CC864620CE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4C11E77-A0B5-4CFA-A557-BB5487D4EB9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1F3C-4D5C-BA00-51CC864620CE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03A06A02-61B9-478F-8071-2CB123297FE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1F3C-4D5C-BA00-51CC864620CE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0AFAD8F8-6F44-4420-9F91-C0B28D909AE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1F3C-4D5C-BA00-51CC864620CE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0009228-34DE-4661-BAAF-A0CAA7F6232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1F3C-4D5C-BA00-51CC864620CE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7A333587-8C2F-41C0-ACED-AFD2FFF905E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1F3C-4D5C-BA00-51CC864620CE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C59A1E6C-D369-456D-843C-8459C9650E1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1F3C-4D5C-BA00-51CC864620CE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3F6286D3-D25C-41BB-BE85-41D316FF2F9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1F3C-4D5C-BA00-51CC864620CE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98D08DF1-8290-4980-8E88-5FD67330FA2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1F3C-4D5C-BA00-51CC864620CE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1FAF3AEC-5C63-4C67-86ED-7BC6BD6C5D7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1F3C-4D5C-BA00-51CC864620CE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1956CA4B-701E-448F-935A-B1EC44CEE38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1F3C-4D5C-BA00-51CC86462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'Credit Trend R vs O'!$C$2:$AB$2</c:f>
              <c:numCache>
                <c:formatCode>mmm\-yy</c:formatCode>
                <c:ptCount val="26"/>
                <c:pt idx="0">
                  <c:v>44166</c:v>
                </c:pt>
                <c:pt idx="1">
                  <c:v>44197</c:v>
                </c:pt>
                <c:pt idx="2">
                  <c:v>44228</c:v>
                </c:pt>
                <c:pt idx="3">
                  <c:v>44256</c:v>
                </c:pt>
                <c:pt idx="4">
                  <c:v>44287</c:v>
                </c:pt>
                <c:pt idx="5">
                  <c:v>44317</c:v>
                </c:pt>
                <c:pt idx="6">
                  <c:v>44348</c:v>
                </c:pt>
                <c:pt idx="7">
                  <c:v>44378</c:v>
                </c:pt>
                <c:pt idx="8">
                  <c:v>44409</c:v>
                </c:pt>
                <c:pt idx="9">
                  <c:v>44440</c:v>
                </c:pt>
                <c:pt idx="10">
                  <c:v>44470</c:v>
                </c:pt>
                <c:pt idx="11">
                  <c:v>44501</c:v>
                </c:pt>
                <c:pt idx="12">
                  <c:v>44531</c:v>
                </c:pt>
                <c:pt idx="13">
                  <c:v>44562</c:v>
                </c:pt>
                <c:pt idx="14">
                  <c:v>44593</c:v>
                </c:pt>
                <c:pt idx="15">
                  <c:v>44621</c:v>
                </c:pt>
                <c:pt idx="16">
                  <c:v>44652</c:v>
                </c:pt>
                <c:pt idx="17">
                  <c:v>44682</c:v>
                </c:pt>
                <c:pt idx="18">
                  <c:v>44713</c:v>
                </c:pt>
                <c:pt idx="19">
                  <c:v>44743</c:v>
                </c:pt>
                <c:pt idx="20">
                  <c:v>44774</c:v>
                </c:pt>
                <c:pt idx="21">
                  <c:v>44805</c:v>
                </c:pt>
                <c:pt idx="22">
                  <c:v>44835</c:v>
                </c:pt>
                <c:pt idx="23">
                  <c:v>44866</c:v>
                </c:pt>
                <c:pt idx="24">
                  <c:v>44896</c:v>
                </c:pt>
                <c:pt idx="25">
                  <c:v>44927</c:v>
                </c:pt>
              </c:numCache>
            </c:numRef>
          </c:cat>
          <c:val>
            <c:numRef>
              <c:f>'Credit Trend R vs O'!$C$8:$AB$8</c:f>
              <c:numCache>
                <c:formatCode>General</c:formatCode>
                <c:ptCount val="26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'Credit Trend R vs O'!$C$2:$AB$2</c15:f>
                <c15:dlblRangeCache>
                  <c:ptCount val="26"/>
                  <c:pt idx="0">
                    <c:v>Dec-20</c:v>
                  </c:pt>
                  <c:pt idx="1">
                    <c:v>Jan-21</c:v>
                  </c:pt>
                  <c:pt idx="2">
                    <c:v>Feb-21</c:v>
                  </c:pt>
                  <c:pt idx="3">
                    <c:v>Mar-21</c:v>
                  </c:pt>
                  <c:pt idx="4">
                    <c:v>Apr-21</c:v>
                  </c:pt>
                  <c:pt idx="5">
                    <c:v>May-21</c:v>
                  </c:pt>
                  <c:pt idx="6">
                    <c:v>Jun-21</c:v>
                  </c:pt>
                  <c:pt idx="7">
                    <c:v>Jul-21</c:v>
                  </c:pt>
                  <c:pt idx="8">
                    <c:v>Aug-21</c:v>
                  </c:pt>
                  <c:pt idx="9">
                    <c:v>Sep-21</c:v>
                  </c:pt>
                  <c:pt idx="10">
                    <c:v>Oct-21</c:v>
                  </c:pt>
                  <c:pt idx="11">
                    <c:v>Nov-21</c:v>
                  </c:pt>
                  <c:pt idx="12">
                    <c:v>Dec-21</c:v>
                  </c:pt>
                  <c:pt idx="13">
                    <c:v>Jan-22</c:v>
                  </c:pt>
                  <c:pt idx="14">
                    <c:v>Feb-22</c:v>
                  </c:pt>
                  <c:pt idx="15">
                    <c:v>Mar-22</c:v>
                  </c:pt>
                  <c:pt idx="16">
                    <c:v>Apr-22</c:v>
                  </c:pt>
                  <c:pt idx="17">
                    <c:v>May-22</c:v>
                  </c:pt>
                  <c:pt idx="18">
                    <c:v>Jun-22</c:v>
                  </c:pt>
                  <c:pt idx="19">
                    <c:v>Jul-22</c:v>
                  </c:pt>
                  <c:pt idx="20">
                    <c:v>Aug-22</c:v>
                  </c:pt>
                  <c:pt idx="21">
                    <c:v>Sep-22</c:v>
                  </c:pt>
                  <c:pt idx="22">
                    <c:v>Oct-22</c:v>
                  </c:pt>
                  <c:pt idx="23">
                    <c:v>Nov-22</c:v>
                  </c:pt>
                  <c:pt idx="24">
                    <c:v>Dec-22</c:v>
                  </c:pt>
                  <c:pt idx="25">
                    <c:v>Jan-23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1F3C-4D5C-BA00-51CC86462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7649312"/>
        <c:axId val="2117648768"/>
        <c:extLst/>
      </c:lineChart>
      <c:valAx>
        <c:axId val="2117647136"/>
        <c:scaling>
          <c:orientation val="maxMin"/>
        </c:scaling>
        <c:delete val="1"/>
        <c:axPos val="r"/>
        <c:numFmt formatCode="[Red]0%;[Color50]\-0%\ ;[Black]0%" sourceLinked="0"/>
        <c:majorTickMark val="out"/>
        <c:minorTickMark val="none"/>
        <c:tickLblPos val="nextTo"/>
        <c:crossAx val="2117648224"/>
        <c:crosses val="max"/>
        <c:crossBetween val="between"/>
      </c:valAx>
      <c:catAx>
        <c:axId val="2117648224"/>
        <c:scaling>
          <c:orientation val="minMax"/>
        </c:scaling>
        <c:delete val="1"/>
        <c:axPos val="t"/>
        <c:numFmt formatCode="mmm\-yy" sourceLinked="1"/>
        <c:majorTickMark val="out"/>
        <c:minorTickMark val="none"/>
        <c:tickLblPos val="nextTo"/>
        <c:crossAx val="2117647136"/>
        <c:crosses val="autoZero"/>
        <c:auto val="1"/>
        <c:lblAlgn val="ctr"/>
        <c:lblOffset val="100"/>
        <c:noMultiLvlLbl val="1"/>
      </c:catAx>
      <c:valAx>
        <c:axId val="2117648768"/>
        <c:scaling>
          <c:orientation val="maxMin"/>
          <c:max val="0.4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Arial" panose="020B0604020202020204" pitchFamily="34" charset="0"/>
                  </a:defRPr>
                </a:pPr>
                <a:r>
                  <a:rPr lang="en-US" sz="1600"/>
                  <a:t>Change in Credit Risk</a:t>
                </a:r>
              </a:p>
            </c:rich>
          </c:tx>
          <c:layout>
            <c:manualLayout>
              <c:xMode val="edge"/>
              <c:yMode val="edge"/>
              <c:x val="4.4054629629629631E-2"/>
              <c:y val="0.1780724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Roboto" panose="02000000000000000000" pitchFamily="2" charset="0"/>
                  <a:ea typeface="Roboto" panose="02000000000000000000" pitchFamily="2" charset="0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[Red]0%;[Color50]\-0%\ ;[Black]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Roboto" panose="02000000000000000000" pitchFamily="2" charset="0"/>
                <a:ea typeface="Roboto" panose="02000000000000000000" pitchFamily="2" charset="0"/>
                <a:cs typeface="Arial" panose="020B0604020202020204" pitchFamily="34" charset="0"/>
              </a:defRPr>
            </a:pPr>
            <a:endParaRPr lang="en-US"/>
          </a:p>
        </c:txPr>
        <c:crossAx val="2117649312"/>
        <c:crosses val="autoZero"/>
        <c:crossBetween val="midCat"/>
      </c:valAx>
      <c:dateAx>
        <c:axId val="211764931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117648768"/>
        <c:crosses val="max"/>
        <c:auto val="1"/>
        <c:lblOffset val="100"/>
        <c:baseTimeUnit val="months"/>
        <c:majorUnit val="3"/>
        <c:majorTimeUnit val="months"/>
        <c:minorUnit val="1"/>
        <c:minorTimeUnit val="months"/>
      </c:date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30570860978967368"/>
          <c:y val="0.89116592592592592"/>
          <c:w val="0.47748009780553291"/>
          <c:h val="8.29637037037037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Roboto" panose="02000000000000000000" pitchFamily="2" charset="0"/>
              <a:ea typeface="Roboto" panose="02000000000000000000" pitchFamily="2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Roboto" panose="02000000000000000000" pitchFamily="2" charset="0"/>
          <a:ea typeface="Roboto" panose="02000000000000000000" pitchFamily="2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'UP DG Renew'!$C$2</c:f>
              <c:strCache>
                <c:ptCount val="1"/>
                <c:pt idx="0">
                  <c:v>Upgrades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'UP DG Renew'!$A$4:$A$28</c:f>
              <c:numCache>
                <c:formatCode>mmm\-yy</c:formatCode>
                <c:ptCount val="25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'UP DG Renew'!$C$4:$C$28</c:f>
              <c:numCache>
                <c:formatCode>0%</c:formatCode>
                <c:ptCount val="25"/>
                <c:pt idx="0">
                  <c:v>0</c:v>
                </c:pt>
                <c:pt idx="1">
                  <c:v>2.9411764705882353E-2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5.4054054054054057E-2</c:v>
                </c:pt>
                <c:pt idx="6">
                  <c:v>0</c:v>
                </c:pt>
                <c:pt idx="7">
                  <c:v>2.7777777777777776E-2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2.3255813953488372E-2</c:v>
                </c:pt>
                <c:pt idx="15">
                  <c:v>4.5454545454545456E-2</c:v>
                </c:pt>
                <c:pt idx="16">
                  <c:v>2.2727272727272728E-2</c:v>
                </c:pt>
                <c:pt idx="17">
                  <c:v>2.3255813953488372E-2</c:v>
                </c:pt>
                <c:pt idx="18">
                  <c:v>4.7619047619047616E-2</c:v>
                </c:pt>
                <c:pt idx="19">
                  <c:v>2.3255813953488372E-2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2.6315789473684209E-2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E2-41D2-854D-03035CDC84A5}"/>
            </c:ext>
          </c:extLst>
        </c:ser>
        <c:ser>
          <c:idx val="1"/>
          <c:order val="1"/>
          <c:tx>
            <c:strRef>
              <c:f>'UP DG Renew'!$D$2</c:f>
              <c:strCache>
                <c:ptCount val="1"/>
                <c:pt idx="0">
                  <c:v>Downgrades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'UP DG Renew'!$A$4:$A$28</c:f>
              <c:numCache>
                <c:formatCode>mmm\-yy</c:formatCode>
                <c:ptCount val="25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'UP DG Renew'!$D$4:$D$28</c:f>
              <c:numCache>
                <c:formatCode>0%</c:formatCode>
                <c:ptCount val="25"/>
                <c:pt idx="0">
                  <c:v>-2.9411764705882353E-2</c:v>
                </c:pt>
                <c:pt idx="1">
                  <c:v>0</c:v>
                </c:pt>
                <c:pt idx="2">
                  <c:v>0</c:v>
                </c:pt>
                <c:pt idx="3">
                  <c:v>-2.8571428571428571E-2</c:v>
                </c:pt>
                <c:pt idx="4">
                  <c:v>0</c:v>
                </c:pt>
                <c:pt idx="5">
                  <c:v>0</c:v>
                </c:pt>
                <c:pt idx="6">
                  <c:v>-2.7027027027027029E-2</c:v>
                </c:pt>
                <c:pt idx="7">
                  <c:v>-8.3333333333333329E-2</c:v>
                </c:pt>
                <c:pt idx="8">
                  <c:v>0</c:v>
                </c:pt>
                <c:pt idx="9">
                  <c:v>-2.7777777777777776E-2</c:v>
                </c:pt>
                <c:pt idx="10">
                  <c:v>0</c:v>
                </c:pt>
                <c:pt idx="11">
                  <c:v>-7.6923076923076927E-2</c:v>
                </c:pt>
                <c:pt idx="12">
                  <c:v>0</c:v>
                </c:pt>
                <c:pt idx="13">
                  <c:v>-7.1428571428571425E-2</c:v>
                </c:pt>
                <c:pt idx="14">
                  <c:v>-2.3255813953488372E-2</c:v>
                </c:pt>
                <c:pt idx="15">
                  <c:v>-4.5454545454545456E-2</c:v>
                </c:pt>
                <c:pt idx="16">
                  <c:v>0</c:v>
                </c:pt>
                <c:pt idx="17">
                  <c:v>-4.6511627906976744E-2</c:v>
                </c:pt>
                <c:pt idx="18">
                  <c:v>0</c:v>
                </c:pt>
                <c:pt idx="19">
                  <c:v>0</c:v>
                </c:pt>
                <c:pt idx="20">
                  <c:v>-2.3255813953488372E-2</c:v>
                </c:pt>
                <c:pt idx="21">
                  <c:v>-4.6511627906976744E-2</c:v>
                </c:pt>
                <c:pt idx="22">
                  <c:v>-4.7619047619047616E-2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E2-41D2-854D-03035CDC8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7189216"/>
        <c:axId val="1497187552"/>
      </c:barChart>
      <c:lineChart>
        <c:grouping val="standard"/>
        <c:varyColors val="0"/>
        <c:ser>
          <c:idx val="2"/>
          <c:order val="2"/>
          <c:tx>
            <c:strRef>
              <c:f>'UP DG Renew'!$E$2</c:f>
              <c:strCache>
                <c:ptCount val="1"/>
                <c:pt idx="0">
                  <c:v>Balance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>
                  <a:lumMod val="85000"/>
                </a:schemeClr>
              </a:solidFill>
              <a:ln w="222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cat>
            <c:numRef>
              <c:f>'UP DG Renew'!$A$4:$A$28</c:f>
              <c:numCache>
                <c:formatCode>mmm\-yy</c:formatCode>
                <c:ptCount val="25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'UP DG Renew'!$E$4:$E$28</c:f>
              <c:numCache>
                <c:formatCode>0%</c:formatCode>
                <c:ptCount val="25"/>
                <c:pt idx="0">
                  <c:v>-2.9411764705882353E-2</c:v>
                </c:pt>
                <c:pt idx="1">
                  <c:v>2.9411764705882353E-2</c:v>
                </c:pt>
                <c:pt idx="2">
                  <c:v>0</c:v>
                </c:pt>
                <c:pt idx="3">
                  <c:v>-2.8571428571428571E-2</c:v>
                </c:pt>
                <c:pt idx="4">
                  <c:v>0</c:v>
                </c:pt>
                <c:pt idx="5">
                  <c:v>5.4054054054054057E-2</c:v>
                </c:pt>
                <c:pt idx="6">
                  <c:v>-2.7027027027027029E-2</c:v>
                </c:pt>
                <c:pt idx="7">
                  <c:v>-5.5555555555555552E-2</c:v>
                </c:pt>
                <c:pt idx="8">
                  <c:v>0</c:v>
                </c:pt>
                <c:pt idx="9">
                  <c:v>-2.7777777777777776E-2</c:v>
                </c:pt>
                <c:pt idx="10">
                  <c:v>0</c:v>
                </c:pt>
                <c:pt idx="11">
                  <c:v>-7.6923076923076927E-2</c:v>
                </c:pt>
                <c:pt idx="12">
                  <c:v>0</c:v>
                </c:pt>
                <c:pt idx="13">
                  <c:v>-7.1428571428571425E-2</c:v>
                </c:pt>
                <c:pt idx="14">
                  <c:v>0</c:v>
                </c:pt>
                <c:pt idx="15">
                  <c:v>0</c:v>
                </c:pt>
                <c:pt idx="16">
                  <c:v>2.2727272727272728E-2</c:v>
                </c:pt>
                <c:pt idx="17">
                  <c:v>-2.3255813953488372E-2</c:v>
                </c:pt>
                <c:pt idx="18">
                  <c:v>4.7619047619047616E-2</c:v>
                </c:pt>
                <c:pt idx="19">
                  <c:v>2.3255813953488372E-2</c:v>
                </c:pt>
                <c:pt idx="20">
                  <c:v>-2.3255813953488372E-2</c:v>
                </c:pt>
                <c:pt idx="21">
                  <c:v>-4.6511627906976744E-2</c:v>
                </c:pt>
                <c:pt idx="22">
                  <c:v>-4.7619047619047616E-2</c:v>
                </c:pt>
                <c:pt idx="23">
                  <c:v>0</c:v>
                </c:pt>
                <c:pt idx="24">
                  <c:v>2.6315789473684209E-2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2-41D2-854D-03035CDC8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189216"/>
        <c:axId val="1497187552"/>
      </c:lineChart>
      <c:dateAx>
        <c:axId val="149718921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Roboto" panose="02000000000000000000" pitchFamily="2" charset="0"/>
                <a:ea typeface="Roboto" panose="02000000000000000000" pitchFamily="2" charset="0"/>
                <a:cs typeface="Arial" panose="020B0604020202020204" pitchFamily="34" charset="0"/>
              </a:defRPr>
            </a:pPr>
            <a:endParaRPr lang="en-US"/>
          </a:p>
        </c:txPr>
        <c:crossAx val="1497187552"/>
        <c:crosses val="autoZero"/>
        <c:auto val="1"/>
        <c:lblOffset val="100"/>
        <c:baseTimeUnit val="months"/>
      </c:dateAx>
      <c:valAx>
        <c:axId val="1497187552"/>
        <c:scaling>
          <c:orientation val="minMax"/>
          <c:max val="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Arial" panose="020B0604020202020204" pitchFamily="34" charset="0"/>
                  </a:defRPr>
                </a:pPr>
                <a:r>
                  <a:rPr lang="en-US"/>
                  <a:t>% of entities</a:t>
                </a:r>
              </a:p>
            </c:rich>
          </c:tx>
          <c:layout>
            <c:manualLayout>
              <c:xMode val="edge"/>
              <c:yMode val="edge"/>
              <c:x val="3.7482638888888892E-2"/>
              <c:y val="0.314578888888888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Roboto" panose="02000000000000000000" pitchFamily="2" charset="0"/>
                  <a:ea typeface="Roboto" panose="02000000000000000000" pitchFamily="2" charset="0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Roboto" panose="02000000000000000000" pitchFamily="2" charset="0"/>
                <a:ea typeface="Roboto" panose="02000000000000000000" pitchFamily="2" charset="0"/>
                <a:cs typeface="Arial" panose="020B0604020202020204" pitchFamily="34" charset="0"/>
              </a:defRPr>
            </a:pPr>
            <a:endParaRPr lang="en-US"/>
          </a:p>
        </c:txPr>
        <c:crossAx val="149718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4795711805555559"/>
          <c:y val="1.7638888888888888E-2"/>
          <c:w val="0.84166909722222238"/>
          <c:h val="0.1089254629629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Roboto" panose="02000000000000000000" pitchFamily="2" charset="0"/>
              <a:ea typeface="Roboto" panose="02000000000000000000" pitchFamily="2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tx1"/>
          </a:solidFill>
          <a:latin typeface="Roboto" panose="02000000000000000000" pitchFamily="2" charset="0"/>
          <a:ea typeface="Roboto" panose="02000000000000000000" pitchFamily="2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'UP DG Oil'!$C$2</c:f>
              <c:strCache>
                <c:ptCount val="1"/>
                <c:pt idx="0">
                  <c:v>Upgrades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'UP DG Oil'!$A$4:$A$28</c:f>
              <c:numCache>
                <c:formatCode>mmm\-yy</c:formatCode>
                <c:ptCount val="25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'UP DG Oil'!$C$4:$C$28</c:f>
              <c:numCache>
                <c:formatCode>0%</c:formatCode>
                <c:ptCount val="25"/>
                <c:pt idx="0">
                  <c:v>1.0416666666666666E-2</c:v>
                </c:pt>
                <c:pt idx="1">
                  <c:v>0</c:v>
                </c:pt>
                <c:pt idx="2">
                  <c:v>7.2164948453608241E-2</c:v>
                </c:pt>
                <c:pt idx="3">
                  <c:v>9.2783505154639179E-2</c:v>
                </c:pt>
                <c:pt idx="4">
                  <c:v>7.2164948453608241E-2</c:v>
                </c:pt>
                <c:pt idx="5">
                  <c:v>0.1326530612244898</c:v>
                </c:pt>
                <c:pt idx="6">
                  <c:v>4.0404040404040407E-2</c:v>
                </c:pt>
                <c:pt idx="7">
                  <c:v>5.0505050505050504E-2</c:v>
                </c:pt>
                <c:pt idx="8">
                  <c:v>4.0404040404040407E-2</c:v>
                </c:pt>
                <c:pt idx="9">
                  <c:v>0.1</c:v>
                </c:pt>
                <c:pt idx="10">
                  <c:v>0.12</c:v>
                </c:pt>
                <c:pt idx="11">
                  <c:v>0.03</c:v>
                </c:pt>
                <c:pt idx="12">
                  <c:v>2.9702970297029702E-2</c:v>
                </c:pt>
                <c:pt idx="13">
                  <c:v>6.9306930693069313E-2</c:v>
                </c:pt>
                <c:pt idx="14">
                  <c:v>9.9009900990099015E-2</c:v>
                </c:pt>
                <c:pt idx="15">
                  <c:v>8.7378640776699032E-2</c:v>
                </c:pt>
                <c:pt idx="16">
                  <c:v>0.10576923076923077</c:v>
                </c:pt>
                <c:pt idx="17">
                  <c:v>6.7307692307692304E-2</c:v>
                </c:pt>
                <c:pt idx="18">
                  <c:v>6.7307692307692304E-2</c:v>
                </c:pt>
                <c:pt idx="19">
                  <c:v>5.7142857142857141E-2</c:v>
                </c:pt>
                <c:pt idx="20">
                  <c:v>8.5714285714285715E-2</c:v>
                </c:pt>
                <c:pt idx="21">
                  <c:v>1.9047619047619049E-2</c:v>
                </c:pt>
                <c:pt idx="22">
                  <c:v>4.7619047619047616E-2</c:v>
                </c:pt>
                <c:pt idx="23">
                  <c:v>2.8571428571428571E-2</c:v>
                </c:pt>
                <c:pt idx="24">
                  <c:v>9.5238095238095247E-3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C-45F9-8E9A-B3A7151BC60D}"/>
            </c:ext>
          </c:extLst>
        </c:ser>
        <c:ser>
          <c:idx val="1"/>
          <c:order val="1"/>
          <c:tx>
            <c:strRef>
              <c:f>'UP DG Oil'!$D$2</c:f>
              <c:strCache>
                <c:ptCount val="1"/>
                <c:pt idx="0">
                  <c:v>Downgrades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'UP DG Oil'!$A$4:$A$28</c:f>
              <c:numCache>
                <c:formatCode>mmm\-yy</c:formatCode>
                <c:ptCount val="25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'UP DG Oil'!$D$4:$D$28</c:f>
              <c:numCache>
                <c:formatCode>0%</c:formatCode>
                <c:ptCount val="25"/>
                <c:pt idx="0">
                  <c:v>-2.0833333333333332E-2</c:v>
                </c:pt>
                <c:pt idx="1">
                  <c:v>-1.0526315789473684E-2</c:v>
                </c:pt>
                <c:pt idx="2">
                  <c:v>-1.0309278350515464E-2</c:v>
                </c:pt>
                <c:pt idx="3">
                  <c:v>-3.0927835051546393E-2</c:v>
                </c:pt>
                <c:pt idx="4">
                  <c:v>0</c:v>
                </c:pt>
                <c:pt idx="5">
                  <c:v>-3.0612244897959183E-2</c:v>
                </c:pt>
                <c:pt idx="6">
                  <c:v>-1.0101010101010102E-2</c:v>
                </c:pt>
                <c:pt idx="7">
                  <c:v>-2.0202020202020204E-2</c:v>
                </c:pt>
                <c:pt idx="8">
                  <c:v>-3.0303030303030304E-2</c:v>
                </c:pt>
                <c:pt idx="9">
                  <c:v>-0.02</c:v>
                </c:pt>
                <c:pt idx="10">
                  <c:v>-0.01</c:v>
                </c:pt>
                <c:pt idx="11">
                  <c:v>-0.02</c:v>
                </c:pt>
                <c:pt idx="12">
                  <c:v>-9.9009900990099011E-3</c:v>
                </c:pt>
                <c:pt idx="13">
                  <c:v>-9.9009900990099011E-3</c:v>
                </c:pt>
                <c:pt idx="14">
                  <c:v>0</c:v>
                </c:pt>
                <c:pt idx="15">
                  <c:v>-9.7087378640776691E-3</c:v>
                </c:pt>
                <c:pt idx="16">
                  <c:v>-1.9230769230769232E-2</c:v>
                </c:pt>
                <c:pt idx="17">
                  <c:v>-9.6153846153846159E-3</c:v>
                </c:pt>
                <c:pt idx="18">
                  <c:v>-1.9230769230769232E-2</c:v>
                </c:pt>
                <c:pt idx="19">
                  <c:v>0</c:v>
                </c:pt>
                <c:pt idx="20">
                  <c:v>-1.9047619047619049E-2</c:v>
                </c:pt>
                <c:pt idx="21">
                  <c:v>-1.9047619047619049E-2</c:v>
                </c:pt>
                <c:pt idx="22">
                  <c:v>-9.5238095238095247E-3</c:v>
                </c:pt>
                <c:pt idx="23">
                  <c:v>-1.9047619047619049E-2</c:v>
                </c:pt>
                <c:pt idx="24">
                  <c:v>-9.5238095238095247E-3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6C-45F9-8E9A-B3A7151BC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7189216"/>
        <c:axId val="1497187552"/>
      </c:barChart>
      <c:lineChart>
        <c:grouping val="standard"/>
        <c:varyColors val="0"/>
        <c:ser>
          <c:idx val="2"/>
          <c:order val="2"/>
          <c:tx>
            <c:strRef>
              <c:f>'UP DG Oil'!$E$2</c:f>
              <c:strCache>
                <c:ptCount val="1"/>
                <c:pt idx="0">
                  <c:v>Balance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>
                  <a:lumMod val="85000"/>
                </a:schemeClr>
              </a:solidFill>
              <a:ln w="222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cat>
            <c:numRef>
              <c:f>'UP DG Oil'!$A$4:$A$28</c:f>
              <c:numCache>
                <c:formatCode>mmm\-yy</c:formatCode>
                <c:ptCount val="25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'UP DG Oil'!$E$4:$E$28</c:f>
              <c:numCache>
                <c:formatCode>0%</c:formatCode>
                <c:ptCount val="25"/>
                <c:pt idx="0">
                  <c:v>-1.0416666666666666E-2</c:v>
                </c:pt>
                <c:pt idx="1">
                  <c:v>-1.0526315789473684E-2</c:v>
                </c:pt>
                <c:pt idx="2">
                  <c:v>6.1855670103092779E-2</c:v>
                </c:pt>
                <c:pt idx="3">
                  <c:v>6.1855670103092786E-2</c:v>
                </c:pt>
                <c:pt idx="4">
                  <c:v>7.2164948453608241E-2</c:v>
                </c:pt>
                <c:pt idx="5">
                  <c:v>0.10204081632653061</c:v>
                </c:pt>
                <c:pt idx="6">
                  <c:v>3.0303030303030304E-2</c:v>
                </c:pt>
                <c:pt idx="7">
                  <c:v>3.03030303030303E-2</c:v>
                </c:pt>
                <c:pt idx="8">
                  <c:v>1.0101010101010104E-2</c:v>
                </c:pt>
                <c:pt idx="9">
                  <c:v>0.08</c:v>
                </c:pt>
                <c:pt idx="10">
                  <c:v>0.11</c:v>
                </c:pt>
                <c:pt idx="11">
                  <c:v>9.9999999999999985E-3</c:v>
                </c:pt>
                <c:pt idx="12">
                  <c:v>1.9801980198019799E-2</c:v>
                </c:pt>
                <c:pt idx="13">
                  <c:v>5.940594059405941E-2</c:v>
                </c:pt>
                <c:pt idx="14">
                  <c:v>9.9009900990099015E-2</c:v>
                </c:pt>
                <c:pt idx="15">
                  <c:v>7.7669902912621366E-2</c:v>
                </c:pt>
                <c:pt idx="16">
                  <c:v>8.6538461538461536E-2</c:v>
                </c:pt>
                <c:pt idx="17">
                  <c:v>5.7692307692307689E-2</c:v>
                </c:pt>
                <c:pt idx="18">
                  <c:v>4.8076923076923073E-2</c:v>
                </c:pt>
                <c:pt idx="19">
                  <c:v>5.7142857142857141E-2</c:v>
                </c:pt>
                <c:pt idx="20">
                  <c:v>6.6666666666666666E-2</c:v>
                </c:pt>
                <c:pt idx="21">
                  <c:v>0</c:v>
                </c:pt>
                <c:pt idx="22">
                  <c:v>3.8095238095238092E-2</c:v>
                </c:pt>
                <c:pt idx="23">
                  <c:v>9.5238095238095212E-3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6C-45F9-8E9A-B3A7151BC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189216"/>
        <c:axId val="1497187552"/>
      </c:lineChart>
      <c:dateAx>
        <c:axId val="149718921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Roboto" panose="02000000000000000000" pitchFamily="2" charset="0"/>
                <a:ea typeface="Roboto" panose="02000000000000000000" pitchFamily="2" charset="0"/>
                <a:cs typeface="Arial" panose="020B0604020202020204" pitchFamily="34" charset="0"/>
              </a:defRPr>
            </a:pPr>
            <a:endParaRPr lang="en-US"/>
          </a:p>
        </c:txPr>
        <c:crossAx val="1497187552"/>
        <c:crosses val="autoZero"/>
        <c:auto val="1"/>
        <c:lblOffset val="100"/>
        <c:baseTimeUnit val="months"/>
      </c:dateAx>
      <c:valAx>
        <c:axId val="1497187552"/>
        <c:scaling>
          <c:orientation val="minMax"/>
          <c:max val="0.15000000000000002"/>
          <c:min val="-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Arial" panose="020B0604020202020204" pitchFamily="34" charset="0"/>
                  </a:defRPr>
                </a:pPr>
                <a:r>
                  <a:rPr lang="en-US"/>
                  <a:t>% of entities</a:t>
                </a:r>
              </a:p>
            </c:rich>
          </c:tx>
          <c:layout>
            <c:manualLayout>
              <c:xMode val="edge"/>
              <c:yMode val="edge"/>
              <c:x val="3.7482638888888892E-2"/>
              <c:y val="0.314578888888888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Roboto" panose="02000000000000000000" pitchFamily="2" charset="0"/>
                  <a:ea typeface="Roboto" panose="02000000000000000000" pitchFamily="2" charset="0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Roboto" panose="02000000000000000000" pitchFamily="2" charset="0"/>
                <a:ea typeface="Roboto" panose="02000000000000000000" pitchFamily="2" charset="0"/>
                <a:cs typeface="Arial" panose="020B0604020202020204" pitchFamily="34" charset="0"/>
              </a:defRPr>
            </a:pPr>
            <a:endParaRPr lang="en-US"/>
          </a:p>
        </c:txPr>
        <c:crossAx val="149718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4795711805555559"/>
          <c:y val="1.7638888888888888E-2"/>
          <c:w val="0.84166909722222238"/>
          <c:h val="0.1089254629629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Roboto" panose="02000000000000000000" pitchFamily="2" charset="0"/>
              <a:ea typeface="Roboto" panose="02000000000000000000" pitchFamily="2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tx1"/>
          </a:solidFill>
          <a:latin typeface="Roboto" panose="02000000000000000000" pitchFamily="2" charset="0"/>
          <a:ea typeface="Roboto" panose="02000000000000000000" pitchFamily="2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7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r>
              <a:rPr lang="en-GB"/>
              <a:t>Global Financials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7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94053736732952"/>
          <c:y val="0.11082577039455854"/>
          <c:w val="0.84973135464721716"/>
          <c:h val="0.62641104085864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'Global Financials'!$I$1</c:f>
              <c:strCache>
                <c:ptCount val="1"/>
                <c:pt idx="0">
                  <c:v>Net Credit Upgrades</c:v>
                </c:pt>
              </c:strCache>
            </c:strRef>
          </c:tx>
          <c:spPr>
            <a:pattFill prst="wdDnDiag">
              <a:fgClr>
                <a:schemeClr val="bg1"/>
              </a:fgClr>
              <a:bgClr>
                <a:schemeClr val="accent1"/>
              </a:bgClr>
            </a:patt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'Global Financials'!$F$2:$F$26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'Global Financials'!$I$2:$I$26</c:f>
              <c:numCache>
                <c:formatCode>0.000</c:formatCode>
                <c:ptCount val="25"/>
                <c:pt idx="0">
                  <c:v>50</c:v>
                </c:pt>
                <c:pt idx="1">
                  <c:v>50</c:v>
                </c:pt>
                <c:pt idx="2">
                  <c:v>51.362904225003099</c:v>
                </c:pt>
                <c:pt idx="3">
                  <c:v>50</c:v>
                </c:pt>
                <c:pt idx="4">
                  <c:v>50.731012266138023</c:v>
                </c:pt>
                <c:pt idx="5">
                  <c:v>56.235250279468389</c:v>
                </c:pt>
                <c:pt idx="6">
                  <c:v>50</c:v>
                </c:pt>
                <c:pt idx="7">
                  <c:v>51.403552353744878</c:v>
                </c:pt>
                <c:pt idx="8">
                  <c:v>51.589685817999751</c:v>
                </c:pt>
                <c:pt idx="9">
                  <c:v>50</c:v>
                </c:pt>
                <c:pt idx="10">
                  <c:v>51.114031793716357</c:v>
                </c:pt>
                <c:pt idx="11">
                  <c:v>50.782943868947243</c:v>
                </c:pt>
                <c:pt idx="12">
                  <c:v>50.590219224283302</c:v>
                </c:pt>
                <c:pt idx="13">
                  <c:v>50.626355095157791</c:v>
                </c:pt>
                <c:pt idx="14">
                  <c:v>51.648028251912891</c:v>
                </c:pt>
                <c:pt idx="15">
                  <c:v>50.459093584461449</c:v>
                </c:pt>
                <c:pt idx="16">
                  <c:v>50.812242495585636</c:v>
                </c:pt>
                <c:pt idx="17">
                  <c:v>50.686845168800929</c:v>
                </c:pt>
                <c:pt idx="18">
                  <c:v>51.897555296856808</c:v>
                </c:pt>
                <c:pt idx="19">
                  <c:v>51.12922002328289</c:v>
                </c:pt>
                <c:pt idx="20">
                  <c:v>50.825877494838267</c:v>
                </c:pt>
                <c:pt idx="21">
                  <c:v>50</c:v>
                </c:pt>
                <c:pt idx="22">
                  <c:v>50.022941041523282</c:v>
                </c:pt>
                <c:pt idx="23">
                  <c:v>50</c:v>
                </c:pt>
                <c:pt idx="2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3-47A8-84D2-EF08870F1D8F}"/>
            </c:ext>
          </c:extLst>
        </c:ser>
        <c:ser>
          <c:idx val="1"/>
          <c:order val="1"/>
          <c:tx>
            <c:strRef>
              <c:f>'Global Financials'!$J$1</c:f>
              <c:strCache>
                <c:ptCount val="1"/>
                <c:pt idx="0">
                  <c:v>Net Credit Downgrades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C00000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numRef>
              <c:f>'Global Financials'!$F$2:$F$26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'Global Financials'!$J$2:$J$26</c:f>
              <c:numCache>
                <c:formatCode>0.000</c:formatCode>
                <c:ptCount val="25"/>
                <c:pt idx="0">
                  <c:v>48.54387056627256</c:v>
                </c:pt>
                <c:pt idx="1">
                  <c:v>48.643434971997507</c:v>
                </c:pt>
                <c:pt idx="2">
                  <c:v>50</c:v>
                </c:pt>
                <c:pt idx="3">
                  <c:v>47.212241357948209</c:v>
                </c:pt>
                <c:pt idx="4">
                  <c:v>50</c:v>
                </c:pt>
                <c:pt idx="5">
                  <c:v>50</c:v>
                </c:pt>
                <c:pt idx="6">
                  <c:v>48.98149298223823</c:v>
                </c:pt>
                <c:pt idx="7">
                  <c:v>50</c:v>
                </c:pt>
                <c:pt idx="8">
                  <c:v>50</c:v>
                </c:pt>
                <c:pt idx="9">
                  <c:v>49.787207410189012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49.667354897912368</c:v>
                </c:pt>
                <c:pt idx="22">
                  <c:v>50</c:v>
                </c:pt>
                <c:pt idx="23">
                  <c:v>49.364924279433318</c:v>
                </c:pt>
                <c:pt idx="24">
                  <c:v>49.377137274059599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3-47A8-84D2-EF08870F1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34679040"/>
        <c:axId val="1634668160"/>
      </c:barChart>
      <c:lineChart>
        <c:grouping val="standard"/>
        <c:varyColors val="0"/>
        <c:ser>
          <c:idx val="2"/>
          <c:order val="2"/>
          <c:tx>
            <c:strRef>
              <c:f>'Global Financials'!$G$1</c:f>
              <c:strCache>
                <c:ptCount val="1"/>
                <c:pt idx="0">
                  <c:v>Data_Axis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chemeClr val="bg1">
                    <a:lumMod val="8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'Global Financials'!$F$2:$F$26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'Global Financials'!$G$2:$G$26</c:f>
              <c:numCache>
                <c:formatCode>General</c:formatCode>
                <c:ptCount val="25"/>
                <c:pt idx="0">
                  <c:v>40</c:v>
                </c:pt>
                <c:pt idx="1">
                  <c:v>#N/A</c:v>
                </c:pt>
                <c:pt idx="2">
                  <c:v>#N/A</c:v>
                </c:pt>
                <c:pt idx="3">
                  <c:v>40</c:v>
                </c:pt>
                <c:pt idx="4">
                  <c:v>#N/A</c:v>
                </c:pt>
                <c:pt idx="5">
                  <c:v>#N/A</c:v>
                </c:pt>
                <c:pt idx="6">
                  <c:v>40</c:v>
                </c:pt>
                <c:pt idx="7">
                  <c:v>#N/A</c:v>
                </c:pt>
                <c:pt idx="8">
                  <c:v>#N/A</c:v>
                </c:pt>
                <c:pt idx="9">
                  <c:v>40</c:v>
                </c:pt>
                <c:pt idx="10">
                  <c:v>#N/A</c:v>
                </c:pt>
                <c:pt idx="11">
                  <c:v>#N/A</c:v>
                </c:pt>
                <c:pt idx="12">
                  <c:v>40</c:v>
                </c:pt>
                <c:pt idx="13">
                  <c:v>#N/A</c:v>
                </c:pt>
                <c:pt idx="14">
                  <c:v>#N/A</c:v>
                </c:pt>
                <c:pt idx="15">
                  <c:v>40</c:v>
                </c:pt>
                <c:pt idx="16">
                  <c:v>#N/A</c:v>
                </c:pt>
                <c:pt idx="17">
                  <c:v>#N/A</c:v>
                </c:pt>
                <c:pt idx="18">
                  <c:v>40</c:v>
                </c:pt>
                <c:pt idx="19">
                  <c:v>#N/A</c:v>
                </c:pt>
                <c:pt idx="20">
                  <c:v>#N/A</c:v>
                </c:pt>
                <c:pt idx="21">
                  <c:v>40</c:v>
                </c:pt>
                <c:pt idx="22">
                  <c:v>#N/A</c:v>
                </c:pt>
                <c:pt idx="23">
                  <c:v>#N/A</c:v>
                </c:pt>
                <c:pt idx="24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3-47A8-84D2-EF08870F1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679040"/>
        <c:axId val="1634668160"/>
      </c:lineChart>
      <c:dateAx>
        <c:axId val="1634679040"/>
        <c:scaling>
          <c:orientation val="minMax"/>
        </c:scaling>
        <c:delete val="1"/>
        <c:axPos val="b"/>
        <c:numFmt formatCode="mmm\-yy" sourceLinked="0"/>
        <c:majorTickMark val="none"/>
        <c:minorTickMark val="none"/>
        <c:tickLblPos val="low"/>
        <c:crossAx val="1634668160"/>
        <c:crossesAt val="50"/>
        <c:auto val="1"/>
        <c:lblOffset val="100"/>
        <c:baseTimeUnit val="months"/>
        <c:majorUnit val="3"/>
        <c:majorTimeUnit val="months"/>
      </c:dateAx>
      <c:valAx>
        <c:axId val="1634668160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r>
                  <a:rPr lang="en-US"/>
                  <a:t>Credit Consensus Indicator (CCI)</a:t>
                </a:r>
              </a:p>
            </c:rich>
          </c:tx>
          <c:layout>
            <c:manualLayout>
              <c:xMode val="edge"/>
              <c:yMode val="edge"/>
              <c:x val="1.7693169443966029E-2"/>
              <c:y val="0.11556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</a:schemeClr>
                  </a:solidFill>
                  <a:latin typeface="Roboto" panose="02000000000000000000" pitchFamily="2" charset="0"/>
                  <a:ea typeface="Roboto" panose="02000000000000000000" pitchFamily="2" charset="0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7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16346790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0113715277777783"/>
          <c:y val="0.9067656084656085"/>
          <c:w val="0.64629404338584284"/>
          <c:h val="7.6435555555555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7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>
          <a:solidFill>
            <a:schemeClr val="tx1">
              <a:lumMod val="75000"/>
            </a:schemeClr>
          </a:solidFill>
          <a:latin typeface="Roboto" panose="02000000000000000000" pitchFamily="2" charset="0"/>
          <a:ea typeface="Roboto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7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r>
              <a:rPr lang="en-GB"/>
              <a:t>Global Sovereign &amp; Central Banks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7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94053736732952"/>
          <c:y val="0.11082577039455854"/>
          <c:w val="0.84973135464721716"/>
          <c:h val="0.62641104085864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'Global Sovereign &amp; Central Bank'!$I$1</c:f>
              <c:strCache>
                <c:ptCount val="1"/>
                <c:pt idx="0">
                  <c:v>Net Credit Upgrades</c:v>
                </c:pt>
              </c:strCache>
            </c:strRef>
          </c:tx>
          <c:spPr>
            <a:pattFill prst="wdDnDiag">
              <a:fgClr>
                <a:schemeClr val="bg1"/>
              </a:fgClr>
              <a:bgClr>
                <a:schemeClr val="accent1"/>
              </a:bgClr>
            </a:patt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'Global Sovereign &amp; Central Bank'!$F$2:$F$26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'Global Sovereign &amp; Central Bank'!$I$2:$I$26</c:f>
              <c:numCache>
                <c:formatCode>0.000</c:formatCode>
                <c:ptCount val="25"/>
                <c:pt idx="0">
                  <c:v>50.796812749003983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50.803212851405625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53.112840466926073</c:v>
                </c:pt>
                <c:pt idx="16">
                  <c:v>50</c:v>
                </c:pt>
                <c:pt idx="17">
                  <c:v>50</c:v>
                </c:pt>
                <c:pt idx="18">
                  <c:v>50.778210116731515</c:v>
                </c:pt>
                <c:pt idx="19">
                  <c:v>51.167315175097279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50.403225806451616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F-484F-91D3-AEA8A252FFDD}"/>
            </c:ext>
          </c:extLst>
        </c:ser>
        <c:ser>
          <c:idx val="1"/>
          <c:order val="1"/>
          <c:tx>
            <c:strRef>
              <c:f>'Global Sovereign &amp; Central Bank'!$J$1</c:f>
              <c:strCache>
                <c:ptCount val="1"/>
                <c:pt idx="0">
                  <c:v>Net Credit Downgrades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C00000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numRef>
              <c:f>'Global Sovereign &amp; Central Bank'!$F$2:$F$26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'Global Sovereign &amp; Central Bank'!$J$2:$J$26</c:f>
              <c:numCache>
                <c:formatCode>0.000</c:formatCode>
                <c:ptCount val="25"/>
                <c:pt idx="0">
                  <c:v>50</c:v>
                </c:pt>
                <c:pt idx="1">
                  <c:v>48.007968127490038</c:v>
                </c:pt>
                <c:pt idx="2">
                  <c:v>50</c:v>
                </c:pt>
                <c:pt idx="3">
                  <c:v>49.180327868852459</c:v>
                </c:pt>
                <c:pt idx="4">
                  <c:v>49.180327868852459</c:v>
                </c:pt>
                <c:pt idx="5">
                  <c:v>50</c:v>
                </c:pt>
                <c:pt idx="6">
                  <c:v>49.203187250996017</c:v>
                </c:pt>
                <c:pt idx="7">
                  <c:v>48.804780876494021</c:v>
                </c:pt>
                <c:pt idx="8">
                  <c:v>50</c:v>
                </c:pt>
                <c:pt idx="9">
                  <c:v>46.787148594377513</c:v>
                </c:pt>
                <c:pt idx="10">
                  <c:v>49.598393574297191</c:v>
                </c:pt>
                <c:pt idx="11">
                  <c:v>48.828125</c:v>
                </c:pt>
                <c:pt idx="12">
                  <c:v>49.21875</c:v>
                </c:pt>
                <c:pt idx="13">
                  <c:v>46.875</c:v>
                </c:pt>
                <c:pt idx="14">
                  <c:v>49.610894941634243</c:v>
                </c:pt>
                <c:pt idx="15">
                  <c:v>50</c:v>
                </c:pt>
                <c:pt idx="16">
                  <c:v>48.832684824902721</c:v>
                </c:pt>
                <c:pt idx="17">
                  <c:v>49.610894941634243</c:v>
                </c:pt>
                <c:pt idx="18">
                  <c:v>50</c:v>
                </c:pt>
                <c:pt idx="19">
                  <c:v>50</c:v>
                </c:pt>
                <c:pt idx="20">
                  <c:v>48.046875</c:v>
                </c:pt>
                <c:pt idx="21">
                  <c:v>47.265625</c:v>
                </c:pt>
                <c:pt idx="22">
                  <c:v>49.609375</c:v>
                </c:pt>
                <c:pt idx="23">
                  <c:v>49.193548387096776</c:v>
                </c:pt>
                <c:pt idx="2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DF-484F-91D3-AEA8A252F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34679040"/>
        <c:axId val="1634668160"/>
      </c:barChart>
      <c:lineChart>
        <c:grouping val="standard"/>
        <c:varyColors val="0"/>
        <c:ser>
          <c:idx val="2"/>
          <c:order val="2"/>
          <c:tx>
            <c:strRef>
              <c:f>'Global Sovereign &amp; Central Bank'!$G$1</c:f>
              <c:strCache>
                <c:ptCount val="1"/>
                <c:pt idx="0">
                  <c:v>Data_Axis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chemeClr val="bg1">
                    <a:lumMod val="8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'Global Sovereign &amp; Central Bank'!$F$2:$F$26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'Global Sovereign &amp; Central Bank'!$G$2:$G$26</c:f>
              <c:numCache>
                <c:formatCode>General</c:formatCode>
                <c:ptCount val="25"/>
                <c:pt idx="0">
                  <c:v>40</c:v>
                </c:pt>
                <c:pt idx="1">
                  <c:v>#N/A</c:v>
                </c:pt>
                <c:pt idx="2">
                  <c:v>#N/A</c:v>
                </c:pt>
                <c:pt idx="3">
                  <c:v>40</c:v>
                </c:pt>
                <c:pt idx="4">
                  <c:v>#N/A</c:v>
                </c:pt>
                <c:pt idx="5">
                  <c:v>#N/A</c:v>
                </c:pt>
                <c:pt idx="6">
                  <c:v>40</c:v>
                </c:pt>
                <c:pt idx="7">
                  <c:v>#N/A</c:v>
                </c:pt>
                <c:pt idx="8">
                  <c:v>#N/A</c:v>
                </c:pt>
                <c:pt idx="9">
                  <c:v>40</c:v>
                </c:pt>
                <c:pt idx="10">
                  <c:v>#N/A</c:v>
                </c:pt>
                <c:pt idx="11">
                  <c:v>#N/A</c:v>
                </c:pt>
                <c:pt idx="12">
                  <c:v>40</c:v>
                </c:pt>
                <c:pt idx="13">
                  <c:v>#N/A</c:v>
                </c:pt>
                <c:pt idx="14">
                  <c:v>#N/A</c:v>
                </c:pt>
                <c:pt idx="15">
                  <c:v>40</c:v>
                </c:pt>
                <c:pt idx="16">
                  <c:v>#N/A</c:v>
                </c:pt>
                <c:pt idx="17">
                  <c:v>#N/A</c:v>
                </c:pt>
                <c:pt idx="18">
                  <c:v>40</c:v>
                </c:pt>
                <c:pt idx="19">
                  <c:v>#N/A</c:v>
                </c:pt>
                <c:pt idx="20">
                  <c:v>#N/A</c:v>
                </c:pt>
                <c:pt idx="21">
                  <c:v>40</c:v>
                </c:pt>
                <c:pt idx="22">
                  <c:v>#N/A</c:v>
                </c:pt>
                <c:pt idx="23">
                  <c:v>#N/A</c:v>
                </c:pt>
                <c:pt idx="24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DF-484F-91D3-AEA8A252F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679040"/>
        <c:axId val="1634668160"/>
      </c:lineChart>
      <c:dateAx>
        <c:axId val="1634679040"/>
        <c:scaling>
          <c:orientation val="minMax"/>
        </c:scaling>
        <c:delete val="1"/>
        <c:axPos val="b"/>
        <c:numFmt formatCode="mmm\-yy" sourceLinked="0"/>
        <c:majorTickMark val="none"/>
        <c:minorTickMark val="none"/>
        <c:tickLblPos val="low"/>
        <c:crossAx val="1634668160"/>
        <c:crossesAt val="50"/>
        <c:auto val="1"/>
        <c:lblOffset val="100"/>
        <c:baseTimeUnit val="months"/>
        <c:majorUnit val="3"/>
        <c:majorTimeUnit val="months"/>
      </c:dateAx>
      <c:valAx>
        <c:axId val="1634668160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r>
                  <a:rPr lang="en-US"/>
                  <a:t>Credit Consensus Indicator (CCI)</a:t>
                </a:r>
              </a:p>
            </c:rich>
          </c:tx>
          <c:layout>
            <c:manualLayout>
              <c:xMode val="edge"/>
              <c:yMode val="edge"/>
              <c:x val="1.7693169443966029E-2"/>
              <c:y val="0.11556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</a:schemeClr>
                  </a:solidFill>
                  <a:latin typeface="Roboto" panose="02000000000000000000" pitchFamily="2" charset="0"/>
                  <a:ea typeface="Roboto" panose="02000000000000000000" pitchFamily="2" charset="0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7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16346790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0113715277777783"/>
          <c:y val="0.9067656084656085"/>
          <c:w val="0.64629404338584284"/>
          <c:h val="7.6435555555555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7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>
          <a:solidFill>
            <a:schemeClr val="tx1">
              <a:lumMod val="75000"/>
            </a:schemeClr>
          </a:solidFill>
          <a:latin typeface="Roboto" panose="02000000000000000000" pitchFamily="2" charset="0"/>
          <a:ea typeface="Roboto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7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r>
              <a:rPr lang="en-GB"/>
              <a:t>North America Real Estate Investment Trusts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7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94053736732952"/>
          <c:y val="0.11082577039455854"/>
          <c:w val="0.84973135464721716"/>
          <c:h val="0.62641104085864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 REITs'!$I$1</c:f>
              <c:strCache>
                <c:ptCount val="1"/>
                <c:pt idx="0">
                  <c:v>Net Credit Upgrades</c:v>
                </c:pt>
              </c:strCache>
            </c:strRef>
          </c:tx>
          <c:spPr>
            <a:pattFill prst="wdDnDiag">
              <a:fgClr>
                <a:schemeClr val="bg1"/>
              </a:fgClr>
              <a:bgClr>
                <a:schemeClr val="accent1"/>
              </a:bgClr>
            </a:patt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'NA REITs'!$F$2:$F$26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'NA REITs'!$I$2:$I$26</c:f>
              <c:numCache>
                <c:formatCode>0.000</c:formatCode>
                <c:ptCount val="25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57.38636363636364</c:v>
                </c:pt>
                <c:pt idx="5">
                  <c:v>67.714285714285708</c:v>
                </c:pt>
                <c:pt idx="6">
                  <c:v>50</c:v>
                </c:pt>
                <c:pt idx="7">
                  <c:v>51.714285714285715</c:v>
                </c:pt>
                <c:pt idx="8">
                  <c:v>52.923976608187132</c:v>
                </c:pt>
                <c:pt idx="9">
                  <c:v>51.754385964912281</c:v>
                </c:pt>
                <c:pt idx="10">
                  <c:v>54.678362573099413</c:v>
                </c:pt>
                <c:pt idx="11">
                  <c:v>50.543478260869563</c:v>
                </c:pt>
                <c:pt idx="12">
                  <c:v>54.891304347826086</c:v>
                </c:pt>
                <c:pt idx="13">
                  <c:v>50</c:v>
                </c:pt>
                <c:pt idx="14">
                  <c:v>54.639175257731956</c:v>
                </c:pt>
                <c:pt idx="15">
                  <c:v>50</c:v>
                </c:pt>
                <c:pt idx="16">
                  <c:v>50.515463917525771</c:v>
                </c:pt>
                <c:pt idx="17">
                  <c:v>53.061224489795919</c:v>
                </c:pt>
                <c:pt idx="18">
                  <c:v>50</c:v>
                </c:pt>
                <c:pt idx="19">
                  <c:v>51.020408163265309</c:v>
                </c:pt>
                <c:pt idx="20">
                  <c:v>51.990049751243781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65-4A53-8D1A-B1B94C41EC20}"/>
            </c:ext>
          </c:extLst>
        </c:ser>
        <c:ser>
          <c:idx val="1"/>
          <c:order val="1"/>
          <c:tx>
            <c:strRef>
              <c:f>'NA REITs'!$J$1</c:f>
              <c:strCache>
                <c:ptCount val="1"/>
                <c:pt idx="0">
                  <c:v>Net Credit Downgrades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C00000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numRef>
              <c:f>'NA REITs'!$F$2:$F$26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'NA REITs'!$J$2:$J$26</c:f>
              <c:numCache>
                <c:formatCode>0.000</c:formatCode>
                <c:ptCount val="25"/>
                <c:pt idx="0">
                  <c:v>48.816568047337277</c:v>
                </c:pt>
                <c:pt idx="1">
                  <c:v>49.408284023668642</c:v>
                </c:pt>
                <c:pt idx="2">
                  <c:v>48.863636363636367</c:v>
                </c:pt>
                <c:pt idx="3">
                  <c:v>48.295454545454547</c:v>
                </c:pt>
                <c:pt idx="4">
                  <c:v>50</c:v>
                </c:pt>
                <c:pt idx="5">
                  <c:v>50</c:v>
                </c:pt>
                <c:pt idx="6">
                  <c:v>49.428571428571431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49.456521739130437</c:v>
                </c:pt>
                <c:pt idx="14">
                  <c:v>50</c:v>
                </c:pt>
                <c:pt idx="15">
                  <c:v>48.969072164948457</c:v>
                </c:pt>
                <c:pt idx="16">
                  <c:v>50</c:v>
                </c:pt>
                <c:pt idx="17">
                  <c:v>50</c:v>
                </c:pt>
                <c:pt idx="18">
                  <c:v>46.938775510204081</c:v>
                </c:pt>
                <c:pt idx="19">
                  <c:v>50</c:v>
                </c:pt>
                <c:pt idx="20">
                  <c:v>50</c:v>
                </c:pt>
                <c:pt idx="21">
                  <c:v>49.004975124378106</c:v>
                </c:pt>
                <c:pt idx="22">
                  <c:v>48.507462686567166</c:v>
                </c:pt>
                <c:pt idx="23">
                  <c:v>47.948717948717949</c:v>
                </c:pt>
                <c:pt idx="24">
                  <c:v>45.897435897435898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65-4A53-8D1A-B1B94C41E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34679040"/>
        <c:axId val="1634668160"/>
      </c:barChart>
      <c:lineChart>
        <c:grouping val="standard"/>
        <c:varyColors val="0"/>
        <c:ser>
          <c:idx val="2"/>
          <c:order val="2"/>
          <c:tx>
            <c:strRef>
              <c:f>'NA REITs'!$G$1</c:f>
              <c:strCache>
                <c:ptCount val="1"/>
                <c:pt idx="0">
                  <c:v>Data_Axis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chemeClr val="bg1">
                    <a:lumMod val="8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'NA REITs'!$F$2:$F$26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'NA REITs'!$G$2:$G$26</c:f>
              <c:numCache>
                <c:formatCode>General</c:formatCode>
                <c:ptCount val="25"/>
                <c:pt idx="0">
                  <c:v>30</c:v>
                </c:pt>
                <c:pt idx="1">
                  <c:v>#N/A</c:v>
                </c:pt>
                <c:pt idx="2">
                  <c:v>#N/A</c:v>
                </c:pt>
                <c:pt idx="3">
                  <c:v>30</c:v>
                </c:pt>
                <c:pt idx="4">
                  <c:v>#N/A</c:v>
                </c:pt>
                <c:pt idx="5">
                  <c:v>#N/A</c:v>
                </c:pt>
                <c:pt idx="6">
                  <c:v>30</c:v>
                </c:pt>
                <c:pt idx="7">
                  <c:v>#N/A</c:v>
                </c:pt>
                <c:pt idx="8">
                  <c:v>#N/A</c:v>
                </c:pt>
                <c:pt idx="9">
                  <c:v>30</c:v>
                </c:pt>
                <c:pt idx="10">
                  <c:v>#N/A</c:v>
                </c:pt>
                <c:pt idx="11">
                  <c:v>#N/A</c:v>
                </c:pt>
                <c:pt idx="12">
                  <c:v>30</c:v>
                </c:pt>
                <c:pt idx="13">
                  <c:v>#N/A</c:v>
                </c:pt>
                <c:pt idx="14">
                  <c:v>#N/A</c:v>
                </c:pt>
                <c:pt idx="15">
                  <c:v>30</c:v>
                </c:pt>
                <c:pt idx="16">
                  <c:v>#N/A</c:v>
                </c:pt>
                <c:pt idx="17">
                  <c:v>#N/A</c:v>
                </c:pt>
                <c:pt idx="18">
                  <c:v>30</c:v>
                </c:pt>
                <c:pt idx="19">
                  <c:v>#N/A</c:v>
                </c:pt>
                <c:pt idx="20">
                  <c:v>#N/A</c:v>
                </c:pt>
                <c:pt idx="21">
                  <c:v>30</c:v>
                </c:pt>
                <c:pt idx="22">
                  <c:v>#N/A</c:v>
                </c:pt>
                <c:pt idx="23">
                  <c:v>#N/A</c:v>
                </c:pt>
                <c:pt idx="2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65-4A53-8D1A-B1B94C41E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679040"/>
        <c:axId val="1634668160"/>
      </c:lineChart>
      <c:dateAx>
        <c:axId val="1634679040"/>
        <c:scaling>
          <c:orientation val="minMax"/>
        </c:scaling>
        <c:delete val="1"/>
        <c:axPos val="b"/>
        <c:numFmt formatCode="mmm\-yy" sourceLinked="0"/>
        <c:majorTickMark val="none"/>
        <c:minorTickMark val="none"/>
        <c:tickLblPos val="low"/>
        <c:crossAx val="1634668160"/>
        <c:crossesAt val="50"/>
        <c:auto val="1"/>
        <c:lblOffset val="100"/>
        <c:baseTimeUnit val="months"/>
        <c:majorUnit val="3"/>
        <c:majorTimeUnit val="months"/>
      </c:dateAx>
      <c:valAx>
        <c:axId val="1634668160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r>
                  <a:rPr lang="en-US"/>
                  <a:t>Credit Consensus Indicator (CCI)</a:t>
                </a:r>
              </a:p>
            </c:rich>
          </c:tx>
          <c:layout>
            <c:manualLayout>
              <c:xMode val="edge"/>
              <c:yMode val="edge"/>
              <c:x val="1.7693169443966029E-2"/>
              <c:y val="0.11556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</a:schemeClr>
                  </a:solidFill>
                  <a:latin typeface="Roboto" panose="02000000000000000000" pitchFamily="2" charset="0"/>
                  <a:ea typeface="Roboto" panose="02000000000000000000" pitchFamily="2" charset="0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7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16346790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0113715277777783"/>
          <c:y val="0.9067656084656085"/>
          <c:w val="0.64629404338584284"/>
          <c:h val="7.6435555555555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7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>
          <a:solidFill>
            <a:schemeClr val="tx1">
              <a:lumMod val="75000"/>
            </a:schemeClr>
          </a:solidFill>
          <a:latin typeface="Roboto" panose="02000000000000000000" pitchFamily="2" charset="0"/>
          <a:ea typeface="Roboto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7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r>
              <a:rPr lang="en-GB"/>
              <a:t>Europe Real Estate Investment &amp; Services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7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94053736732952"/>
          <c:y val="0.11082577039455854"/>
          <c:w val="0.84973135464721716"/>
          <c:h val="0.62641104085864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'Europe REI&amp;S'!$I$1</c:f>
              <c:strCache>
                <c:ptCount val="1"/>
                <c:pt idx="0">
                  <c:v>Net Credit Upgrades</c:v>
                </c:pt>
              </c:strCache>
            </c:strRef>
          </c:tx>
          <c:spPr>
            <a:pattFill prst="wdDnDiag">
              <a:fgClr>
                <a:schemeClr val="bg1"/>
              </a:fgClr>
              <a:bgClr>
                <a:schemeClr val="accent1"/>
              </a:bgClr>
            </a:patt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'Europe REI&amp;S'!$F$2:$F$26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'Europe REI&amp;S'!$I$2:$I$26</c:f>
              <c:numCache>
                <c:formatCode>0.000</c:formatCode>
                <c:ptCount val="25"/>
                <c:pt idx="0">
                  <c:v>50</c:v>
                </c:pt>
                <c:pt idx="1">
                  <c:v>50</c:v>
                </c:pt>
                <c:pt idx="2">
                  <c:v>57.657657657657658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55.01567398119122</c:v>
                </c:pt>
                <c:pt idx="8">
                  <c:v>55.007824726134587</c:v>
                </c:pt>
                <c:pt idx="9">
                  <c:v>50</c:v>
                </c:pt>
                <c:pt idx="10">
                  <c:v>50.938967136150232</c:v>
                </c:pt>
                <c:pt idx="11">
                  <c:v>50.331674958540631</c:v>
                </c:pt>
                <c:pt idx="12">
                  <c:v>51.492537313432834</c:v>
                </c:pt>
                <c:pt idx="13">
                  <c:v>50.829187396351578</c:v>
                </c:pt>
                <c:pt idx="14">
                  <c:v>54.74074074074074</c:v>
                </c:pt>
                <c:pt idx="15">
                  <c:v>50</c:v>
                </c:pt>
                <c:pt idx="16">
                  <c:v>50.444444444444443</c:v>
                </c:pt>
                <c:pt idx="17">
                  <c:v>50</c:v>
                </c:pt>
                <c:pt idx="18">
                  <c:v>50</c:v>
                </c:pt>
                <c:pt idx="19">
                  <c:v>54.10334346504559</c:v>
                </c:pt>
                <c:pt idx="20">
                  <c:v>50.288600288600286</c:v>
                </c:pt>
                <c:pt idx="21">
                  <c:v>50.865800865800864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E-4700-BEA7-F49D3EEB5054}"/>
            </c:ext>
          </c:extLst>
        </c:ser>
        <c:ser>
          <c:idx val="1"/>
          <c:order val="1"/>
          <c:tx>
            <c:strRef>
              <c:f>'Europe REI&amp;S'!$J$1</c:f>
              <c:strCache>
                <c:ptCount val="1"/>
                <c:pt idx="0">
                  <c:v>Net Credit Downgrades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C00000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numRef>
              <c:f>'Europe REI&amp;S'!$F$2:$F$26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'Europe REI&amp;S'!$J$2:$J$26</c:f>
              <c:numCache>
                <c:formatCode>0.000</c:formatCode>
                <c:ptCount val="25"/>
                <c:pt idx="0">
                  <c:v>46.153846153846153</c:v>
                </c:pt>
                <c:pt idx="1">
                  <c:v>45.692307692307693</c:v>
                </c:pt>
                <c:pt idx="2">
                  <c:v>50</c:v>
                </c:pt>
                <c:pt idx="3">
                  <c:v>39.489489489489486</c:v>
                </c:pt>
                <c:pt idx="4">
                  <c:v>49.549549549549546</c:v>
                </c:pt>
                <c:pt idx="5">
                  <c:v>49.373040752351095</c:v>
                </c:pt>
                <c:pt idx="6">
                  <c:v>49.059561128526646</c:v>
                </c:pt>
                <c:pt idx="7">
                  <c:v>50</c:v>
                </c:pt>
                <c:pt idx="8">
                  <c:v>50</c:v>
                </c:pt>
                <c:pt idx="9">
                  <c:v>44.209702660406883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47.481481481481481</c:v>
                </c:pt>
                <c:pt idx="16">
                  <c:v>50</c:v>
                </c:pt>
                <c:pt idx="17">
                  <c:v>49.848024316109424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49.278499278499275</c:v>
                </c:pt>
                <c:pt idx="23">
                  <c:v>47.984496124031011</c:v>
                </c:pt>
                <c:pt idx="24">
                  <c:v>46.589147286821706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E-4700-BEA7-F49D3EEB5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34679040"/>
        <c:axId val="1634668160"/>
      </c:barChart>
      <c:lineChart>
        <c:grouping val="standard"/>
        <c:varyColors val="0"/>
        <c:ser>
          <c:idx val="2"/>
          <c:order val="2"/>
          <c:tx>
            <c:strRef>
              <c:f>'Europe REI&amp;S'!$G$1</c:f>
              <c:strCache>
                <c:ptCount val="1"/>
                <c:pt idx="0">
                  <c:v>Data_Axis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chemeClr val="bg1">
                    <a:lumMod val="8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'Europe REI&amp;S'!$F$2:$F$26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'Europe REI&amp;S'!$G$2:$G$26</c:f>
              <c:numCache>
                <c:formatCode>General</c:formatCode>
                <c:ptCount val="25"/>
                <c:pt idx="0">
                  <c:v>30</c:v>
                </c:pt>
                <c:pt idx="1">
                  <c:v>#N/A</c:v>
                </c:pt>
                <c:pt idx="2">
                  <c:v>#N/A</c:v>
                </c:pt>
                <c:pt idx="3">
                  <c:v>30</c:v>
                </c:pt>
                <c:pt idx="4">
                  <c:v>#N/A</c:v>
                </c:pt>
                <c:pt idx="5">
                  <c:v>#N/A</c:v>
                </c:pt>
                <c:pt idx="6">
                  <c:v>30</c:v>
                </c:pt>
                <c:pt idx="7">
                  <c:v>#N/A</c:v>
                </c:pt>
                <c:pt idx="8">
                  <c:v>#N/A</c:v>
                </c:pt>
                <c:pt idx="9">
                  <c:v>30</c:v>
                </c:pt>
                <c:pt idx="10">
                  <c:v>#N/A</c:v>
                </c:pt>
                <c:pt idx="11">
                  <c:v>#N/A</c:v>
                </c:pt>
                <c:pt idx="12">
                  <c:v>30</c:v>
                </c:pt>
                <c:pt idx="13">
                  <c:v>#N/A</c:v>
                </c:pt>
                <c:pt idx="14">
                  <c:v>#N/A</c:v>
                </c:pt>
                <c:pt idx="15">
                  <c:v>30</c:v>
                </c:pt>
                <c:pt idx="16">
                  <c:v>#N/A</c:v>
                </c:pt>
                <c:pt idx="17">
                  <c:v>#N/A</c:v>
                </c:pt>
                <c:pt idx="18">
                  <c:v>30</c:v>
                </c:pt>
                <c:pt idx="19">
                  <c:v>#N/A</c:v>
                </c:pt>
                <c:pt idx="20">
                  <c:v>#N/A</c:v>
                </c:pt>
                <c:pt idx="21">
                  <c:v>30</c:v>
                </c:pt>
                <c:pt idx="22">
                  <c:v>#N/A</c:v>
                </c:pt>
                <c:pt idx="23">
                  <c:v>#N/A</c:v>
                </c:pt>
                <c:pt idx="2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EE-4700-BEA7-F49D3EEB5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679040"/>
        <c:axId val="1634668160"/>
      </c:lineChart>
      <c:dateAx>
        <c:axId val="1634679040"/>
        <c:scaling>
          <c:orientation val="minMax"/>
        </c:scaling>
        <c:delete val="1"/>
        <c:axPos val="b"/>
        <c:numFmt formatCode="mmm\-yy" sourceLinked="0"/>
        <c:majorTickMark val="none"/>
        <c:minorTickMark val="none"/>
        <c:tickLblPos val="low"/>
        <c:crossAx val="1634668160"/>
        <c:crossesAt val="50"/>
        <c:auto val="1"/>
        <c:lblOffset val="100"/>
        <c:baseTimeUnit val="months"/>
        <c:majorUnit val="3"/>
        <c:majorTimeUnit val="months"/>
      </c:dateAx>
      <c:valAx>
        <c:axId val="1634668160"/>
        <c:scaling>
          <c:orientation val="minMax"/>
          <c:max val="7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r>
                  <a:rPr lang="en-US"/>
                  <a:t>Credit Consensus Indicator (CCI)</a:t>
                </a:r>
              </a:p>
            </c:rich>
          </c:tx>
          <c:layout>
            <c:manualLayout>
              <c:xMode val="edge"/>
              <c:yMode val="edge"/>
              <c:x val="1.7693169443966029E-2"/>
              <c:y val="0.11556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</a:schemeClr>
                  </a:solidFill>
                  <a:latin typeface="Roboto" panose="02000000000000000000" pitchFamily="2" charset="0"/>
                  <a:ea typeface="Roboto" panose="02000000000000000000" pitchFamily="2" charset="0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7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16346790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0113715277777783"/>
          <c:y val="0.9067656084656085"/>
          <c:w val="0.64629404338584284"/>
          <c:h val="7.6435555555555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7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>
          <a:solidFill>
            <a:schemeClr val="tx1">
              <a:lumMod val="75000"/>
            </a:schemeClr>
          </a:solidFill>
          <a:latin typeface="Roboto" panose="02000000000000000000" pitchFamily="2" charset="0"/>
          <a:ea typeface="Roboto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7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r>
              <a:rPr lang="en-GB"/>
              <a:t>North America Nonlife Insurance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7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94053736732952"/>
          <c:y val="0.11082577039455854"/>
          <c:w val="0.84973135464721716"/>
          <c:h val="0.62641104085864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 Nonlife Insurance'!$I$1</c:f>
              <c:strCache>
                <c:ptCount val="1"/>
                <c:pt idx="0">
                  <c:v>Net Credit Upgrades</c:v>
                </c:pt>
              </c:strCache>
            </c:strRef>
          </c:tx>
          <c:spPr>
            <a:pattFill prst="wdDnDiag">
              <a:fgClr>
                <a:schemeClr val="bg1"/>
              </a:fgClr>
              <a:bgClr>
                <a:schemeClr val="accent1"/>
              </a:bgClr>
            </a:patt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'NA Nonlife Insurance'!$F$2:$F$26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'NA Nonlife Insurance'!$I$2:$I$26</c:f>
              <c:numCache>
                <c:formatCode>0.000</c:formatCode>
                <c:ptCount val="25"/>
                <c:pt idx="0">
                  <c:v>50.586510263929618</c:v>
                </c:pt>
                <c:pt idx="1">
                  <c:v>50.586510263929618</c:v>
                </c:pt>
                <c:pt idx="2">
                  <c:v>51.129943502824858</c:v>
                </c:pt>
                <c:pt idx="3">
                  <c:v>50</c:v>
                </c:pt>
                <c:pt idx="4">
                  <c:v>50.282485875706215</c:v>
                </c:pt>
                <c:pt idx="5">
                  <c:v>63.563829787234042</c:v>
                </c:pt>
                <c:pt idx="6">
                  <c:v>50</c:v>
                </c:pt>
                <c:pt idx="7">
                  <c:v>51.329787234042556</c:v>
                </c:pt>
                <c:pt idx="8">
                  <c:v>51.591511936339522</c:v>
                </c:pt>
                <c:pt idx="9">
                  <c:v>50</c:v>
                </c:pt>
                <c:pt idx="10">
                  <c:v>50.795755968169765</c:v>
                </c:pt>
                <c:pt idx="11">
                  <c:v>51.262626262626263</c:v>
                </c:pt>
                <c:pt idx="12">
                  <c:v>50.252525252525253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51.474201474201472</c:v>
                </c:pt>
                <c:pt idx="17">
                  <c:v>50</c:v>
                </c:pt>
                <c:pt idx="18">
                  <c:v>52.877697841726622</c:v>
                </c:pt>
                <c:pt idx="19">
                  <c:v>50.23980815347722</c:v>
                </c:pt>
                <c:pt idx="20">
                  <c:v>50.23474178403756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5-4E9E-B0CE-8F4A7FE7495C}"/>
            </c:ext>
          </c:extLst>
        </c:ser>
        <c:ser>
          <c:idx val="1"/>
          <c:order val="1"/>
          <c:tx>
            <c:strRef>
              <c:f>'NA Nonlife Insurance'!$J$1</c:f>
              <c:strCache>
                <c:ptCount val="1"/>
                <c:pt idx="0">
                  <c:v>Net Credit Downgrades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C00000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numRef>
              <c:f>'NA Nonlife Insurance'!$F$2:$F$26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'NA Nonlife Insurance'!$J$2:$J$26</c:f>
              <c:numCache>
                <c:formatCode>0.000</c:formatCode>
                <c:ptCount val="25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48.870056497175142</c:v>
                </c:pt>
                <c:pt idx="4">
                  <c:v>50</c:v>
                </c:pt>
                <c:pt idx="5">
                  <c:v>50</c:v>
                </c:pt>
                <c:pt idx="6">
                  <c:v>49.734042553191486</c:v>
                </c:pt>
                <c:pt idx="7">
                  <c:v>50</c:v>
                </c:pt>
                <c:pt idx="8">
                  <c:v>50</c:v>
                </c:pt>
                <c:pt idx="9">
                  <c:v>49.734748010610076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49.242424242424242</c:v>
                </c:pt>
                <c:pt idx="14">
                  <c:v>49.508599508599509</c:v>
                </c:pt>
                <c:pt idx="15">
                  <c:v>45.331695331695329</c:v>
                </c:pt>
                <c:pt idx="16">
                  <c:v>50</c:v>
                </c:pt>
                <c:pt idx="17">
                  <c:v>49.040767386091126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49.76525821596244</c:v>
                </c:pt>
                <c:pt idx="22">
                  <c:v>48.826291079812208</c:v>
                </c:pt>
                <c:pt idx="23">
                  <c:v>48.090692124105011</c:v>
                </c:pt>
                <c:pt idx="2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05-4E9E-B0CE-8F4A7FE74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34679040"/>
        <c:axId val="1634668160"/>
      </c:barChart>
      <c:lineChart>
        <c:grouping val="standard"/>
        <c:varyColors val="0"/>
        <c:ser>
          <c:idx val="2"/>
          <c:order val="2"/>
          <c:tx>
            <c:strRef>
              <c:f>'NA Nonlife Insurance'!$G$1</c:f>
              <c:strCache>
                <c:ptCount val="1"/>
                <c:pt idx="0">
                  <c:v>Data_Axis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chemeClr val="bg1">
                    <a:lumMod val="8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'NA Nonlife Insurance'!$F$2:$F$26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'NA Nonlife Insurance'!$G$2:$G$26</c:f>
              <c:numCache>
                <c:formatCode>General</c:formatCode>
                <c:ptCount val="25"/>
                <c:pt idx="0">
                  <c:v>30</c:v>
                </c:pt>
                <c:pt idx="1">
                  <c:v>#N/A</c:v>
                </c:pt>
                <c:pt idx="2">
                  <c:v>#N/A</c:v>
                </c:pt>
                <c:pt idx="3">
                  <c:v>30</c:v>
                </c:pt>
                <c:pt idx="4">
                  <c:v>#N/A</c:v>
                </c:pt>
                <c:pt idx="5">
                  <c:v>#N/A</c:v>
                </c:pt>
                <c:pt idx="6">
                  <c:v>30</c:v>
                </c:pt>
                <c:pt idx="7">
                  <c:v>#N/A</c:v>
                </c:pt>
                <c:pt idx="8">
                  <c:v>#N/A</c:v>
                </c:pt>
                <c:pt idx="9">
                  <c:v>30</c:v>
                </c:pt>
                <c:pt idx="10">
                  <c:v>#N/A</c:v>
                </c:pt>
                <c:pt idx="11">
                  <c:v>#N/A</c:v>
                </c:pt>
                <c:pt idx="12">
                  <c:v>30</c:v>
                </c:pt>
                <c:pt idx="13">
                  <c:v>#N/A</c:v>
                </c:pt>
                <c:pt idx="14">
                  <c:v>#N/A</c:v>
                </c:pt>
                <c:pt idx="15">
                  <c:v>30</c:v>
                </c:pt>
                <c:pt idx="16">
                  <c:v>#N/A</c:v>
                </c:pt>
                <c:pt idx="17">
                  <c:v>#N/A</c:v>
                </c:pt>
                <c:pt idx="18">
                  <c:v>30</c:v>
                </c:pt>
                <c:pt idx="19">
                  <c:v>#N/A</c:v>
                </c:pt>
                <c:pt idx="20">
                  <c:v>#N/A</c:v>
                </c:pt>
                <c:pt idx="21">
                  <c:v>30</c:v>
                </c:pt>
                <c:pt idx="22">
                  <c:v>#N/A</c:v>
                </c:pt>
                <c:pt idx="23">
                  <c:v>#N/A</c:v>
                </c:pt>
                <c:pt idx="2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05-4E9E-B0CE-8F4A7FE74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679040"/>
        <c:axId val="1634668160"/>
      </c:lineChart>
      <c:dateAx>
        <c:axId val="1634679040"/>
        <c:scaling>
          <c:orientation val="minMax"/>
        </c:scaling>
        <c:delete val="1"/>
        <c:axPos val="b"/>
        <c:numFmt formatCode="mmm\-yy" sourceLinked="0"/>
        <c:majorTickMark val="none"/>
        <c:minorTickMark val="none"/>
        <c:tickLblPos val="low"/>
        <c:crossAx val="1634668160"/>
        <c:crossesAt val="50"/>
        <c:auto val="1"/>
        <c:lblOffset val="100"/>
        <c:baseTimeUnit val="months"/>
        <c:majorUnit val="3"/>
        <c:majorTimeUnit val="months"/>
      </c:dateAx>
      <c:valAx>
        <c:axId val="1634668160"/>
        <c:scaling>
          <c:orientation val="minMax"/>
          <c:max val="7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r>
                  <a:rPr lang="en-US"/>
                  <a:t>Credit Consensus Indicator (CCI)</a:t>
                </a:r>
              </a:p>
            </c:rich>
          </c:tx>
          <c:layout>
            <c:manualLayout>
              <c:xMode val="edge"/>
              <c:yMode val="edge"/>
              <c:x val="1.7693169443966029E-2"/>
              <c:y val="0.11556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</a:schemeClr>
                  </a:solidFill>
                  <a:latin typeface="Roboto" panose="02000000000000000000" pitchFamily="2" charset="0"/>
                  <a:ea typeface="Roboto" panose="02000000000000000000" pitchFamily="2" charset="0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7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16346790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0113715277777783"/>
          <c:y val="0.9067656084656085"/>
          <c:w val="0.64629404338584284"/>
          <c:h val="7.6435555555555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7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>
          <a:solidFill>
            <a:schemeClr val="tx1">
              <a:lumMod val="75000"/>
            </a:schemeClr>
          </a:solidFill>
          <a:latin typeface="Roboto" panose="02000000000000000000" pitchFamily="2" charset="0"/>
          <a:ea typeface="Roboto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7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r>
              <a:rPr lang="en-GB"/>
              <a:t>North America Diversified Industrials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7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94053736732952"/>
          <c:y val="0.11082577039455854"/>
          <c:w val="0.84973135464721716"/>
          <c:h val="0.62641104085864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 Diversified Industrials'!$I$1</c:f>
              <c:strCache>
                <c:ptCount val="1"/>
                <c:pt idx="0">
                  <c:v>Net Credit Upgrades</c:v>
                </c:pt>
              </c:strCache>
            </c:strRef>
          </c:tx>
          <c:spPr>
            <a:pattFill prst="wdDnDiag">
              <a:fgClr>
                <a:schemeClr val="bg1"/>
              </a:fgClr>
              <a:bgClr>
                <a:schemeClr val="accent1"/>
              </a:bgClr>
            </a:patt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'NA Diversified Industrials'!$F$2:$F$26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'NA Diversified Industrials'!$I$2:$I$26</c:f>
              <c:numCache>
                <c:formatCode>0.000</c:formatCode>
                <c:ptCount val="25"/>
                <c:pt idx="0">
                  <c:v>50</c:v>
                </c:pt>
                <c:pt idx="1">
                  <c:v>50</c:v>
                </c:pt>
                <c:pt idx="2">
                  <c:v>53.846153846153847</c:v>
                </c:pt>
                <c:pt idx="3">
                  <c:v>57.692307692307693</c:v>
                </c:pt>
                <c:pt idx="4">
                  <c:v>61.53846153846154</c:v>
                </c:pt>
                <c:pt idx="5">
                  <c:v>65.384615384615387</c:v>
                </c:pt>
                <c:pt idx="6">
                  <c:v>50</c:v>
                </c:pt>
                <c:pt idx="7">
                  <c:v>53.846153846153847</c:v>
                </c:pt>
                <c:pt idx="8">
                  <c:v>53.846153846153847</c:v>
                </c:pt>
                <c:pt idx="9">
                  <c:v>50</c:v>
                </c:pt>
                <c:pt idx="10">
                  <c:v>57.692307692307693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56.060606060606062</c:v>
                </c:pt>
                <c:pt idx="15">
                  <c:v>53.030303030303031</c:v>
                </c:pt>
                <c:pt idx="16">
                  <c:v>59.090909090909093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F-465E-BDE7-22297849C434}"/>
            </c:ext>
          </c:extLst>
        </c:ser>
        <c:ser>
          <c:idx val="1"/>
          <c:order val="1"/>
          <c:tx>
            <c:strRef>
              <c:f>'NA Diversified Industrials'!$J$1</c:f>
              <c:strCache>
                <c:ptCount val="1"/>
                <c:pt idx="0">
                  <c:v>Net Credit Downgrades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C00000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numRef>
              <c:f>'NA Diversified Industrials'!$F$2:$F$26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'NA Diversified Industrials'!$J$2:$J$26</c:f>
              <c:numCache>
                <c:formatCode>0.000</c:formatCode>
                <c:ptCount val="25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47.058823529411768</c:v>
                </c:pt>
                <c:pt idx="21">
                  <c:v>44.117647058823529</c:v>
                </c:pt>
                <c:pt idx="22">
                  <c:v>41.17647058823529</c:v>
                </c:pt>
                <c:pt idx="23">
                  <c:v>50</c:v>
                </c:pt>
                <c:pt idx="2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BF-465E-BDE7-22297849C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34679040"/>
        <c:axId val="1634668160"/>
      </c:barChart>
      <c:lineChart>
        <c:grouping val="standard"/>
        <c:varyColors val="0"/>
        <c:ser>
          <c:idx val="2"/>
          <c:order val="2"/>
          <c:tx>
            <c:strRef>
              <c:f>'NA Diversified Industrials'!$G$1</c:f>
              <c:strCache>
                <c:ptCount val="1"/>
                <c:pt idx="0">
                  <c:v>Data_Axis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chemeClr val="bg1">
                    <a:lumMod val="8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'NA Diversified Industrials'!$F$2:$F$26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'NA Diversified Industrials'!$G$2:$G$26</c:f>
              <c:numCache>
                <c:formatCode>General</c:formatCode>
                <c:ptCount val="25"/>
                <c:pt idx="0">
                  <c:v>30</c:v>
                </c:pt>
                <c:pt idx="1">
                  <c:v>#N/A</c:v>
                </c:pt>
                <c:pt idx="2">
                  <c:v>#N/A</c:v>
                </c:pt>
                <c:pt idx="3">
                  <c:v>30</c:v>
                </c:pt>
                <c:pt idx="4">
                  <c:v>#N/A</c:v>
                </c:pt>
                <c:pt idx="5">
                  <c:v>#N/A</c:v>
                </c:pt>
                <c:pt idx="6">
                  <c:v>30</c:v>
                </c:pt>
                <c:pt idx="7">
                  <c:v>#N/A</c:v>
                </c:pt>
                <c:pt idx="8">
                  <c:v>#N/A</c:v>
                </c:pt>
                <c:pt idx="9">
                  <c:v>30</c:v>
                </c:pt>
                <c:pt idx="10">
                  <c:v>#N/A</c:v>
                </c:pt>
                <c:pt idx="11">
                  <c:v>#N/A</c:v>
                </c:pt>
                <c:pt idx="12">
                  <c:v>30</c:v>
                </c:pt>
                <c:pt idx="13">
                  <c:v>#N/A</c:v>
                </c:pt>
                <c:pt idx="14">
                  <c:v>#N/A</c:v>
                </c:pt>
                <c:pt idx="15">
                  <c:v>30</c:v>
                </c:pt>
                <c:pt idx="16">
                  <c:v>#N/A</c:v>
                </c:pt>
                <c:pt idx="17">
                  <c:v>#N/A</c:v>
                </c:pt>
                <c:pt idx="18">
                  <c:v>30</c:v>
                </c:pt>
                <c:pt idx="19">
                  <c:v>#N/A</c:v>
                </c:pt>
                <c:pt idx="20">
                  <c:v>#N/A</c:v>
                </c:pt>
                <c:pt idx="21">
                  <c:v>30</c:v>
                </c:pt>
                <c:pt idx="22">
                  <c:v>#N/A</c:v>
                </c:pt>
                <c:pt idx="23">
                  <c:v>#N/A</c:v>
                </c:pt>
                <c:pt idx="2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BF-465E-BDE7-22297849C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679040"/>
        <c:axId val="1634668160"/>
      </c:lineChart>
      <c:dateAx>
        <c:axId val="1634679040"/>
        <c:scaling>
          <c:orientation val="minMax"/>
        </c:scaling>
        <c:delete val="1"/>
        <c:axPos val="b"/>
        <c:numFmt formatCode="mmm\-yy" sourceLinked="0"/>
        <c:majorTickMark val="none"/>
        <c:minorTickMark val="none"/>
        <c:tickLblPos val="low"/>
        <c:crossAx val="1634668160"/>
        <c:crossesAt val="50"/>
        <c:auto val="1"/>
        <c:lblOffset val="100"/>
        <c:baseTimeUnit val="months"/>
        <c:majorUnit val="3"/>
        <c:majorTimeUnit val="months"/>
      </c:dateAx>
      <c:valAx>
        <c:axId val="1634668160"/>
        <c:scaling>
          <c:orientation val="minMax"/>
          <c:max val="7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r>
                  <a:rPr lang="en-US"/>
                  <a:t>Credit Consensus Indicator (CCI)</a:t>
                </a:r>
              </a:p>
            </c:rich>
          </c:tx>
          <c:layout>
            <c:manualLayout>
              <c:xMode val="edge"/>
              <c:yMode val="edge"/>
              <c:x val="1.7693169443966029E-2"/>
              <c:y val="0.11556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</a:schemeClr>
                  </a:solidFill>
                  <a:latin typeface="Roboto" panose="02000000000000000000" pitchFamily="2" charset="0"/>
                  <a:ea typeface="Roboto" panose="02000000000000000000" pitchFamily="2" charset="0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7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16346790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0113715277777783"/>
          <c:y val="0.9067656084656085"/>
          <c:w val="0.64629404338584284"/>
          <c:h val="7.6435555555555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7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>
          <a:solidFill>
            <a:schemeClr val="tx1">
              <a:lumMod val="75000"/>
            </a:schemeClr>
          </a:solidFill>
          <a:latin typeface="Roboto" panose="02000000000000000000" pitchFamily="2" charset="0"/>
          <a:ea typeface="Roboto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7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r>
              <a:rPr lang="en-GB"/>
              <a:t>South Africa Automobiles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7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94053736732952"/>
          <c:y val="0.11082577039455854"/>
          <c:w val="0.84973135464721716"/>
          <c:h val="0.62641104085864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'SA Automobiles'!$I$1</c:f>
              <c:strCache>
                <c:ptCount val="1"/>
                <c:pt idx="0">
                  <c:v>Net Credit Upgrades</c:v>
                </c:pt>
              </c:strCache>
            </c:strRef>
          </c:tx>
          <c:spPr>
            <a:pattFill prst="wdDnDiag">
              <a:fgClr>
                <a:schemeClr val="bg1"/>
              </a:fgClr>
              <a:bgClr>
                <a:schemeClr val="accent1"/>
              </a:bgClr>
            </a:patt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'SA Automobiles'!$F$2:$F$26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'SA Automobiles'!$I$2:$I$26</c:f>
              <c:numCache>
                <c:formatCode>0.000</c:formatCode>
                <c:ptCount val="25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53.703703703703702</c:v>
                </c:pt>
                <c:pt idx="11">
                  <c:v>58</c:v>
                </c:pt>
                <c:pt idx="12">
                  <c:v>50</c:v>
                </c:pt>
                <c:pt idx="13">
                  <c:v>50</c:v>
                </c:pt>
                <c:pt idx="14">
                  <c:v>58</c:v>
                </c:pt>
                <c:pt idx="15">
                  <c:v>58</c:v>
                </c:pt>
                <c:pt idx="16">
                  <c:v>62</c:v>
                </c:pt>
                <c:pt idx="17">
                  <c:v>50</c:v>
                </c:pt>
                <c:pt idx="18">
                  <c:v>53.846153846153847</c:v>
                </c:pt>
                <c:pt idx="19">
                  <c:v>57.692307692307693</c:v>
                </c:pt>
                <c:pt idx="20">
                  <c:v>54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19-4216-849A-D8C1BE3107AC}"/>
            </c:ext>
          </c:extLst>
        </c:ser>
        <c:ser>
          <c:idx val="1"/>
          <c:order val="1"/>
          <c:tx>
            <c:strRef>
              <c:f>'SA Automobiles'!$J$1</c:f>
              <c:strCache>
                <c:ptCount val="1"/>
                <c:pt idx="0">
                  <c:v>Net Credit Downgrades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C00000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numRef>
              <c:f>'SA Automobiles'!$F$2:$F$26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'SA Automobiles'!$J$2:$J$26</c:f>
              <c:numCache>
                <c:formatCode>0.000</c:formatCode>
                <c:ptCount val="25"/>
                <c:pt idx="0">
                  <c:v>37.878787878787875</c:v>
                </c:pt>
                <c:pt idx="1">
                  <c:v>43.939393939393938</c:v>
                </c:pt>
                <c:pt idx="2">
                  <c:v>46.296296296296298</c:v>
                </c:pt>
                <c:pt idx="3">
                  <c:v>46.296296296296298</c:v>
                </c:pt>
                <c:pt idx="4">
                  <c:v>50</c:v>
                </c:pt>
                <c:pt idx="5">
                  <c:v>50</c:v>
                </c:pt>
                <c:pt idx="6">
                  <c:v>42.592592592592595</c:v>
                </c:pt>
                <c:pt idx="7">
                  <c:v>50</c:v>
                </c:pt>
                <c:pt idx="8">
                  <c:v>46.296296296296298</c:v>
                </c:pt>
                <c:pt idx="9">
                  <c:v>46.296296296296298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46.153846153846153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46</c:v>
                </c:pt>
                <c:pt idx="23">
                  <c:v>41.666666666666671</c:v>
                </c:pt>
                <c:pt idx="24">
                  <c:v>45.833333333333336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19-4216-849A-D8C1BE310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34679040"/>
        <c:axId val="1634668160"/>
      </c:barChart>
      <c:lineChart>
        <c:grouping val="standard"/>
        <c:varyColors val="0"/>
        <c:ser>
          <c:idx val="2"/>
          <c:order val="2"/>
          <c:tx>
            <c:strRef>
              <c:f>'SA Automobiles'!$G$1</c:f>
              <c:strCache>
                <c:ptCount val="1"/>
                <c:pt idx="0">
                  <c:v>Data_Axis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chemeClr val="bg1">
                    <a:lumMod val="8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'SA Automobiles'!$F$2:$F$26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'SA Automobiles'!$G$2:$G$26</c:f>
              <c:numCache>
                <c:formatCode>General</c:formatCode>
                <c:ptCount val="25"/>
                <c:pt idx="0">
                  <c:v>30</c:v>
                </c:pt>
                <c:pt idx="1">
                  <c:v>#N/A</c:v>
                </c:pt>
                <c:pt idx="2">
                  <c:v>#N/A</c:v>
                </c:pt>
                <c:pt idx="3">
                  <c:v>30</c:v>
                </c:pt>
                <c:pt idx="4">
                  <c:v>#N/A</c:v>
                </c:pt>
                <c:pt idx="5">
                  <c:v>#N/A</c:v>
                </c:pt>
                <c:pt idx="6">
                  <c:v>30</c:v>
                </c:pt>
                <c:pt idx="7">
                  <c:v>#N/A</c:v>
                </c:pt>
                <c:pt idx="8">
                  <c:v>#N/A</c:v>
                </c:pt>
                <c:pt idx="9">
                  <c:v>30</c:v>
                </c:pt>
                <c:pt idx="10">
                  <c:v>#N/A</c:v>
                </c:pt>
                <c:pt idx="11">
                  <c:v>#N/A</c:v>
                </c:pt>
                <c:pt idx="12">
                  <c:v>30</c:v>
                </c:pt>
                <c:pt idx="13">
                  <c:v>#N/A</c:v>
                </c:pt>
                <c:pt idx="14">
                  <c:v>#N/A</c:v>
                </c:pt>
                <c:pt idx="15">
                  <c:v>30</c:v>
                </c:pt>
                <c:pt idx="16">
                  <c:v>#N/A</c:v>
                </c:pt>
                <c:pt idx="17">
                  <c:v>#N/A</c:v>
                </c:pt>
                <c:pt idx="18">
                  <c:v>30</c:v>
                </c:pt>
                <c:pt idx="19">
                  <c:v>#N/A</c:v>
                </c:pt>
                <c:pt idx="20">
                  <c:v>#N/A</c:v>
                </c:pt>
                <c:pt idx="21">
                  <c:v>30</c:v>
                </c:pt>
                <c:pt idx="22">
                  <c:v>#N/A</c:v>
                </c:pt>
                <c:pt idx="23">
                  <c:v>#N/A</c:v>
                </c:pt>
                <c:pt idx="2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19-4216-849A-D8C1BE310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679040"/>
        <c:axId val="1634668160"/>
      </c:lineChart>
      <c:dateAx>
        <c:axId val="1634679040"/>
        <c:scaling>
          <c:orientation val="minMax"/>
        </c:scaling>
        <c:delete val="1"/>
        <c:axPos val="b"/>
        <c:numFmt formatCode="mmm\-yy" sourceLinked="0"/>
        <c:majorTickMark val="none"/>
        <c:minorTickMark val="none"/>
        <c:tickLblPos val="low"/>
        <c:crossAx val="1634668160"/>
        <c:crossesAt val="50"/>
        <c:auto val="1"/>
        <c:lblOffset val="100"/>
        <c:baseTimeUnit val="months"/>
        <c:majorUnit val="3"/>
        <c:majorTimeUnit val="months"/>
      </c:dateAx>
      <c:valAx>
        <c:axId val="1634668160"/>
        <c:scaling>
          <c:orientation val="minMax"/>
          <c:max val="7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r>
                  <a:rPr lang="en-US"/>
                  <a:t>Credit Consensus Indicator (CCI)</a:t>
                </a:r>
              </a:p>
            </c:rich>
          </c:tx>
          <c:layout>
            <c:manualLayout>
              <c:xMode val="edge"/>
              <c:yMode val="edge"/>
              <c:x val="1.7693169443966029E-2"/>
              <c:y val="0.11556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</a:schemeClr>
                  </a:solidFill>
                  <a:latin typeface="Roboto" panose="02000000000000000000" pitchFamily="2" charset="0"/>
                  <a:ea typeface="Roboto" panose="02000000000000000000" pitchFamily="2" charset="0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7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16346790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0113715277777783"/>
          <c:y val="0.9067656084656085"/>
          <c:w val="0.64629404338584284"/>
          <c:h val="7.6435555555555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7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>
          <a:solidFill>
            <a:schemeClr val="tx1">
              <a:lumMod val="75000"/>
            </a:schemeClr>
          </a:solidFill>
          <a:latin typeface="Roboto" panose="02000000000000000000" pitchFamily="2" charset="0"/>
          <a:ea typeface="Roboto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7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r>
              <a:rPr lang="en-GB"/>
              <a:t>UK Household Goods &amp; Home Construction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7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94053736732952"/>
          <c:y val="0.11082577039455854"/>
          <c:w val="0.84973135464721716"/>
          <c:h val="0.62641104085864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'UK Home'!$I$1</c:f>
              <c:strCache>
                <c:ptCount val="1"/>
                <c:pt idx="0">
                  <c:v>Net Credit Upgrades</c:v>
                </c:pt>
              </c:strCache>
            </c:strRef>
          </c:tx>
          <c:spPr>
            <a:pattFill prst="wdDnDiag">
              <a:fgClr>
                <a:schemeClr val="bg1"/>
              </a:fgClr>
              <a:bgClr>
                <a:schemeClr val="accent1"/>
              </a:bgClr>
            </a:patt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'UK Home'!$F$2:$F$26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'UK Home'!$I$2:$I$26</c:f>
              <c:numCache>
                <c:formatCode>0.000</c:formatCode>
                <c:ptCount val="25"/>
                <c:pt idx="0">
                  <c:v>50</c:v>
                </c:pt>
                <c:pt idx="1">
                  <c:v>50</c:v>
                </c:pt>
                <c:pt idx="2">
                  <c:v>54.624277456647398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55.78034682080925</c:v>
                </c:pt>
                <c:pt idx="7">
                  <c:v>54.046242774566473</c:v>
                </c:pt>
                <c:pt idx="8">
                  <c:v>58.045977011494251</c:v>
                </c:pt>
                <c:pt idx="9">
                  <c:v>50</c:v>
                </c:pt>
                <c:pt idx="10">
                  <c:v>54.597701149425291</c:v>
                </c:pt>
                <c:pt idx="11">
                  <c:v>50</c:v>
                </c:pt>
                <c:pt idx="12">
                  <c:v>54</c:v>
                </c:pt>
                <c:pt idx="13">
                  <c:v>54.571428571428569</c:v>
                </c:pt>
                <c:pt idx="14">
                  <c:v>53.157894736842103</c:v>
                </c:pt>
                <c:pt idx="15">
                  <c:v>50</c:v>
                </c:pt>
                <c:pt idx="16">
                  <c:v>53.684210526315788</c:v>
                </c:pt>
                <c:pt idx="17">
                  <c:v>50</c:v>
                </c:pt>
                <c:pt idx="18">
                  <c:v>50</c:v>
                </c:pt>
                <c:pt idx="19">
                  <c:v>52.590673575129536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8-4CF3-94E4-6522E767062C}"/>
            </c:ext>
          </c:extLst>
        </c:ser>
        <c:ser>
          <c:idx val="1"/>
          <c:order val="1"/>
          <c:tx>
            <c:strRef>
              <c:f>'UK Home'!$J$1</c:f>
              <c:strCache>
                <c:ptCount val="1"/>
                <c:pt idx="0">
                  <c:v>Net Credit Downgrades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C00000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numRef>
              <c:f>'UK Home'!$F$2:$F$26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'UK Home'!$J$2:$J$26</c:f>
              <c:numCache>
                <c:formatCode>0.000</c:formatCode>
                <c:ptCount val="25"/>
                <c:pt idx="0">
                  <c:v>49.415204678362571</c:v>
                </c:pt>
                <c:pt idx="1">
                  <c:v>50</c:v>
                </c:pt>
                <c:pt idx="2">
                  <c:v>50</c:v>
                </c:pt>
                <c:pt idx="3">
                  <c:v>40.751445086705203</c:v>
                </c:pt>
                <c:pt idx="4">
                  <c:v>45.953757225433527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49.425287356321839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49.473684210526315</c:v>
                </c:pt>
                <c:pt idx="16">
                  <c:v>50</c:v>
                </c:pt>
                <c:pt idx="17">
                  <c:v>44.300518134715027</c:v>
                </c:pt>
                <c:pt idx="18">
                  <c:v>47.409326424870464</c:v>
                </c:pt>
                <c:pt idx="19">
                  <c:v>50</c:v>
                </c:pt>
                <c:pt idx="20">
                  <c:v>47.927461139896373</c:v>
                </c:pt>
                <c:pt idx="21">
                  <c:v>47.927461139896373</c:v>
                </c:pt>
                <c:pt idx="22">
                  <c:v>49.481865284974091</c:v>
                </c:pt>
                <c:pt idx="23">
                  <c:v>48.445595854922281</c:v>
                </c:pt>
                <c:pt idx="24">
                  <c:v>44.300518134715027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88-4CF3-94E4-6522E7670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34679040"/>
        <c:axId val="1634668160"/>
      </c:barChart>
      <c:lineChart>
        <c:grouping val="standard"/>
        <c:varyColors val="0"/>
        <c:ser>
          <c:idx val="2"/>
          <c:order val="2"/>
          <c:tx>
            <c:strRef>
              <c:f>'UK Home'!$G$1</c:f>
              <c:strCache>
                <c:ptCount val="1"/>
                <c:pt idx="0">
                  <c:v>Data_Axis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chemeClr val="bg1">
                    <a:lumMod val="8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'UK Home'!$F$2:$F$26</c:f>
              <c:numCache>
                <c:formatCode>mmm\-yy</c:formatCode>
                <c:ptCount val="25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</c:numCache>
            </c:numRef>
          </c:cat>
          <c:val>
            <c:numRef>
              <c:f>'UK Home'!$G$2:$G$26</c:f>
              <c:numCache>
                <c:formatCode>General</c:formatCode>
                <c:ptCount val="25"/>
                <c:pt idx="0">
                  <c:v>30</c:v>
                </c:pt>
                <c:pt idx="1">
                  <c:v>#N/A</c:v>
                </c:pt>
                <c:pt idx="2">
                  <c:v>#N/A</c:v>
                </c:pt>
                <c:pt idx="3">
                  <c:v>30</c:v>
                </c:pt>
                <c:pt idx="4">
                  <c:v>#N/A</c:v>
                </c:pt>
                <c:pt idx="5">
                  <c:v>#N/A</c:v>
                </c:pt>
                <c:pt idx="6">
                  <c:v>30</c:v>
                </c:pt>
                <c:pt idx="7">
                  <c:v>#N/A</c:v>
                </c:pt>
                <c:pt idx="8">
                  <c:v>#N/A</c:v>
                </c:pt>
                <c:pt idx="9">
                  <c:v>30</c:v>
                </c:pt>
                <c:pt idx="10">
                  <c:v>#N/A</c:v>
                </c:pt>
                <c:pt idx="11">
                  <c:v>#N/A</c:v>
                </c:pt>
                <c:pt idx="12">
                  <c:v>30</c:v>
                </c:pt>
                <c:pt idx="13">
                  <c:v>#N/A</c:v>
                </c:pt>
                <c:pt idx="14">
                  <c:v>#N/A</c:v>
                </c:pt>
                <c:pt idx="15">
                  <c:v>30</c:v>
                </c:pt>
                <c:pt idx="16">
                  <c:v>#N/A</c:v>
                </c:pt>
                <c:pt idx="17">
                  <c:v>#N/A</c:v>
                </c:pt>
                <c:pt idx="18">
                  <c:v>30</c:v>
                </c:pt>
                <c:pt idx="19">
                  <c:v>#N/A</c:v>
                </c:pt>
                <c:pt idx="20">
                  <c:v>#N/A</c:v>
                </c:pt>
                <c:pt idx="21">
                  <c:v>30</c:v>
                </c:pt>
                <c:pt idx="22">
                  <c:v>#N/A</c:v>
                </c:pt>
                <c:pt idx="23">
                  <c:v>#N/A</c:v>
                </c:pt>
                <c:pt idx="2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88-4CF3-94E4-6522E7670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679040"/>
        <c:axId val="1634668160"/>
      </c:lineChart>
      <c:dateAx>
        <c:axId val="1634679040"/>
        <c:scaling>
          <c:orientation val="minMax"/>
        </c:scaling>
        <c:delete val="1"/>
        <c:axPos val="b"/>
        <c:numFmt formatCode="mmm\-yy" sourceLinked="0"/>
        <c:majorTickMark val="none"/>
        <c:minorTickMark val="none"/>
        <c:tickLblPos val="low"/>
        <c:crossAx val="1634668160"/>
        <c:crossesAt val="50"/>
        <c:auto val="1"/>
        <c:lblOffset val="100"/>
        <c:baseTimeUnit val="months"/>
        <c:majorUnit val="3"/>
        <c:majorTimeUnit val="months"/>
      </c:dateAx>
      <c:valAx>
        <c:axId val="1634668160"/>
        <c:scaling>
          <c:orientation val="minMax"/>
          <c:max val="7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r>
                  <a:rPr lang="en-US"/>
                  <a:t>Credit Consensus Indicator (CCI)</a:t>
                </a:r>
              </a:p>
            </c:rich>
          </c:tx>
          <c:layout>
            <c:manualLayout>
              <c:xMode val="edge"/>
              <c:yMode val="edge"/>
              <c:x val="1.7693169443966029E-2"/>
              <c:y val="0.11556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</a:schemeClr>
                  </a:solidFill>
                  <a:latin typeface="Roboto" panose="02000000000000000000" pitchFamily="2" charset="0"/>
                  <a:ea typeface="Roboto" panose="02000000000000000000" pitchFamily="2" charset="0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7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16346790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0113715277777783"/>
          <c:y val="0.9067656084656085"/>
          <c:w val="0.64629404338584284"/>
          <c:h val="7.6435555555555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7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>
          <a:solidFill>
            <a:schemeClr val="tx1">
              <a:lumMod val="75000"/>
            </a:schemeClr>
          </a:solidFill>
          <a:latin typeface="Roboto" panose="02000000000000000000" pitchFamily="2" charset="0"/>
          <a:ea typeface="Roboto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107814</xdr:colOff>
      <xdr:row>1</xdr:row>
      <xdr:rowOff>152390</xdr:rowOff>
    </xdr:from>
    <xdr:to>
      <xdr:col>16</xdr:col>
      <xdr:colOff>533814</xdr:colOff>
      <xdr:row>20</xdr:row>
      <xdr:rowOff>132890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983C29-00B4-480D-8AD1-DE75CCC99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0.43532</cdr:x>
      <cdr:y>0.13377</cdr:y>
    </cdr:from>
    <cdr:to>
      <cdr:x>0.9026</cdr:x>
      <cdr:y>0.29406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07443" y="481583"/>
          <a:ext cx="2691533" cy="57704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50 = Neutral Credit Quality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  <a:p xmlns:a="http://schemas.openxmlformats.org/drawingml/2006/main"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CCI</a:t>
          </a:r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</a:t>
          </a:r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&gt; 50</a:t>
          </a:r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(Green) = Credit Quality Improving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  <a:p xmlns:a="http://schemas.openxmlformats.org/drawingml/2006/main"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CCI &lt; 50 (Red) = Credit Quality Deteriorating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107814</xdr:colOff>
      <xdr:row>1</xdr:row>
      <xdr:rowOff>152390</xdr:rowOff>
    </xdr:from>
    <xdr:to>
      <xdr:col>16</xdr:col>
      <xdr:colOff>533814</xdr:colOff>
      <xdr:row>20</xdr:row>
      <xdr:rowOff>132890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D760F7-5625-409D-8BD9-C593C84EF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0.15656</cdr:x>
      <cdr:y>0.52309</cdr:y>
    </cdr:from>
    <cdr:to>
      <cdr:x>0.62384</cdr:x>
      <cdr:y>0.68338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01800" y="1883108"/>
          <a:ext cx="2691533" cy="57704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50 = Neutral Credit Quality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  <a:p xmlns:a="http://schemas.openxmlformats.org/drawingml/2006/main"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CCI</a:t>
          </a:r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</a:t>
          </a:r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&gt; 50</a:t>
          </a:r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(Green) = Credit Quality Improving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  <a:p xmlns:a="http://schemas.openxmlformats.org/drawingml/2006/main"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CCI &lt; 50 (Red) = Credit Quality Deteriorating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107814</xdr:colOff>
      <xdr:row>1</xdr:row>
      <xdr:rowOff>152390</xdr:rowOff>
    </xdr:from>
    <xdr:to>
      <xdr:col>16</xdr:col>
      <xdr:colOff>533814</xdr:colOff>
      <xdr:row>20</xdr:row>
      <xdr:rowOff>132890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64744F-0932-437F-A124-7A2D84D3A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0.2109</cdr:x>
      <cdr:y>0.47395</cdr:y>
    </cdr:from>
    <cdr:to>
      <cdr:x>0.67818</cdr:x>
      <cdr:y>0.63424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14765" y="1706215"/>
          <a:ext cx="2691533" cy="57704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50 = Neutral Credit Quality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  <a:p xmlns:a="http://schemas.openxmlformats.org/drawingml/2006/main"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CCI</a:t>
          </a:r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</a:t>
          </a:r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&gt; 50</a:t>
          </a:r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(Green) = Credit Quality Improving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  <a:p xmlns:a="http://schemas.openxmlformats.org/drawingml/2006/main"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CCI &lt; 50 (Red) = Credit Quality Deteriorating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107814</xdr:colOff>
      <xdr:row>1</xdr:row>
      <xdr:rowOff>152390</xdr:rowOff>
    </xdr:from>
    <xdr:to>
      <xdr:col>16</xdr:col>
      <xdr:colOff>533814</xdr:colOff>
      <xdr:row>20</xdr:row>
      <xdr:rowOff>132890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C310E31-73EC-4B04-B9BA-612D6AAB7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0.40225</cdr:x>
      <cdr:y>0.51931</cdr:y>
    </cdr:from>
    <cdr:to>
      <cdr:x>0.86953</cdr:x>
      <cdr:y>0.6796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16962" y="1869506"/>
          <a:ext cx="2691533" cy="57704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50 = Neutral Credit Quality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  <a:p xmlns:a="http://schemas.openxmlformats.org/drawingml/2006/main"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CCI</a:t>
          </a:r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</a:t>
          </a:r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&gt; 50</a:t>
          </a:r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(Green) = Credit Quality Improving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  <a:p xmlns:a="http://schemas.openxmlformats.org/drawingml/2006/main"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CCI &lt; 50 (Red) = Credit Quality Deteriorating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107814</xdr:colOff>
      <xdr:row>1</xdr:row>
      <xdr:rowOff>152390</xdr:rowOff>
    </xdr:from>
    <xdr:to>
      <xdr:col>16</xdr:col>
      <xdr:colOff>533814</xdr:colOff>
      <xdr:row>20</xdr:row>
      <xdr:rowOff>132890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0936F9-374A-442D-8363-88CCA9365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0.49674</cdr:x>
      <cdr:y>0.14133</cdr:y>
    </cdr:from>
    <cdr:to>
      <cdr:x>0.96402</cdr:x>
      <cdr:y>0.30162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861246" y="508802"/>
          <a:ext cx="2691533" cy="57704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50 = Neutral Credit Quality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  <a:p xmlns:a="http://schemas.openxmlformats.org/drawingml/2006/main"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CCI</a:t>
          </a:r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</a:t>
          </a:r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&gt; 50</a:t>
          </a:r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(Green) = Credit Quality Improving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  <a:p xmlns:a="http://schemas.openxmlformats.org/drawingml/2006/main"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CCI &lt; 50 (Red) = Credit Quality Deteriorating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171450</xdr:colOff>
      <xdr:row>1</xdr:row>
      <xdr:rowOff>0</xdr:rowOff>
    </xdr:from>
    <xdr:to>
      <xdr:col>8</xdr:col>
      <xdr:colOff>38100</xdr:colOff>
      <xdr:row>27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09F9B2-EE1C-EA28-844F-D3DB37D7D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180975"/>
          <a:ext cx="3867150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0.31484</cdr:x>
      <cdr:y>0.49663</cdr:y>
    </cdr:from>
    <cdr:to>
      <cdr:x>0.78212</cdr:x>
      <cdr:y>0.65692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13472" y="1787871"/>
          <a:ext cx="2691533" cy="57704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50 = Neutral Credit Quality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  <a:p xmlns:a="http://schemas.openxmlformats.org/drawingml/2006/main"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CCI</a:t>
          </a:r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</a:t>
          </a:r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&gt; 50</a:t>
          </a:r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(Green) = Credit Quality Improving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  <a:p xmlns:a="http://schemas.openxmlformats.org/drawingml/2006/main"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CCI &lt; 50 (Red) = Credit Quality Deteriorating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12</xdr:row>
      <xdr:rowOff>50800</xdr:rowOff>
    </xdr:from>
    <xdr:to>
      <xdr:col>15</xdr:col>
      <xdr:colOff>787400</xdr:colOff>
      <xdr:row>43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DCD815-4C68-46DD-95FC-21F90F2B6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901700</xdr:colOff>
      <xdr:row>8</xdr:row>
      <xdr:rowOff>0</xdr:rowOff>
    </xdr:from>
    <xdr:to>
      <xdr:col>11</xdr:col>
      <xdr:colOff>165100</xdr:colOff>
      <xdr:row>43</xdr:row>
      <xdr:rowOff>180975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C5B27F02-233F-4A10-44C5-BCD7D3CEFB2A}"/>
            </a:ext>
          </a:extLst>
        </xdr:cNvPr>
        <xdr:cNvGrpSpPr/>
      </xdr:nvGrpSpPr>
      <xdr:grpSpPr>
        <a:xfrm>
          <a:off x="2120900" y="1600200"/>
          <a:ext cx="11064875" cy="7181850"/>
          <a:chOff x="2120900" y="1600200"/>
          <a:chExt cx="11064875" cy="7181850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5FAC9532-DFC4-4C6B-89F6-E513287E8C6B}"/>
              </a:ext>
            </a:extLst>
          </xdr:cNvPr>
          <xdr:cNvGraphicFramePr>
            <a:graphicFrameLocks/>
          </xdr:cNvGraphicFramePr>
        </xdr:nvGraphicFramePr>
        <xdr:xfrm>
          <a:off x="2120900" y="1600200"/>
          <a:ext cx="6946900" cy="71659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61C18AC7-D1C8-4D60-B64D-833BCCC07FAE}"/>
              </a:ext>
            </a:extLst>
          </xdr:cNvPr>
          <xdr:cNvGraphicFramePr>
            <a:graphicFrameLocks/>
          </xdr:cNvGraphicFramePr>
        </xdr:nvGraphicFramePr>
        <xdr:xfrm>
          <a:off x="9070975" y="1619250"/>
          <a:ext cx="4114800" cy="7162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535781</xdr:colOff>
      <xdr:row>3</xdr:row>
      <xdr:rowOff>119063</xdr:rowOff>
    </xdr:from>
    <xdr:to>
      <xdr:col>23</xdr:col>
      <xdr:colOff>10781</xdr:colOff>
      <xdr:row>31</xdr:row>
      <xdr:rowOff>185063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97E18F1-A034-450D-957B-DF1EDA3C059D}"/>
            </a:ext>
          </a:extLst>
        </xdr:cNvPr>
        <xdr:cNvGrpSpPr/>
      </xdr:nvGrpSpPr>
      <xdr:grpSpPr>
        <a:xfrm>
          <a:off x="6262687" y="690563"/>
          <a:ext cx="9000000" cy="5400000"/>
          <a:chOff x="9858375" y="11144250"/>
          <a:chExt cx="9032887" cy="54000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EA4B0A9E-A492-9D2F-09B5-BEFBF74DBED5}"/>
              </a:ext>
            </a:extLst>
          </xdr:cNvPr>
          <xdr:cNvGraphicFramePr>
            <a:graphicFrameLocks/>
          </xdr:cNvGraphicFramePr>
        </xdr:nvGraphicFramePr>
        <xdr:xfrm>
          <a:off x="9858375" y="11144250"/>
          <a:ext cx="8640000" cy="540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1">
            <a:extLst>
              <a:ext uri="{FF2B5EF4-FFF2-40B4-BE49-F238E27FC236}">
                <a16:creationId xmlns:a16="http://schemas.microsoft.com/office/drawing/2014/main" id="{A7E24D22-B24A-38AE-B182-A0E45149755A}"/>
              </a:ext>
            </a:extLst>
          </xdr:cNvPr>
          <xdr:cNvSpPr txBox="1"/>
        </xdr:nvSpPr>
        <xdr:spPr>
          <a:xfrm>
            <a:off x="18276094" y="12227719"/>
            <a:ext cx="615168" cy="2928960"/>
          </a:xfrm>
          <a:prstGeom prst="rect">
            <a:avLst/>
          </a:prstGeom>
        </xdr:spPr>
        <xdr:txBody>
          <a:bodyPr vert="vert270"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 rtl="0" eaLnBrk="1" fontAlgn="auto" latinLnBrk="0" hangingPunct="1"/>
            <a:r>
              <a:rPr lang="en-US" sz="1000" b="0" i="0" baseline="0">
                <a:solidFill>
                  <a:schemeClr val="tx1"/>
                </a:solidFill>
                <a:effectLst/>
                <a:latin typeface="Roboto" panose="02000000000000000000" pitchFamily="2" charset="0"/>
                <a:ea typeface="Roboto" panose="02000000000000000000" pitchFamily="2" charset="0"/>
                <a:cs typeface="Arial" panose="020B0604020202020204" pitchFamily="34" charset="0"/>
              </a:rPr>
              <a:t>Credit Risk Indicator</a:t>
            </a:r>
            <a:endParaRPr lang="en-GB" sz="1000">
              <a:solidFill>
                <a:schemeClr val="tx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Arial" panose="020B0604020202020204" pitchFamily="34" charset="0"/>
            </a:endParaRPr>
          </a:p>
          <a:p>
            <a:pPr algn="ctr" rtl="0" eaLnBrk="1" fontAlgn="auto" latinLnBrk="0" hangingPunct="1"/>
            <a:r>
              <a:rPr lang="en-US" sz="1000" b="0" i="0" baseline="0">
                <a:solidFill>
                  <a:schemeClr val="tx1"/>
                </a:solidFill>
                <a:effectLst/>
                <a:latin typeface="Roboto" panose="02000000000000000000" pitchFamily="2" charset="0"/>
                <a:ea typeface="Roboto" panose="02000000000000000000" pitchFamily="2" charset="0"/>
                <a:cs typeface="Arial" panose="020B0604020202020204" pitchFamily="34" charset="0"/>
              </a:rPr>
              <a:t>← Deteriorating     Improving → </a:t>
            </a:r>
            <a:endParaRPr lang="en-GB" sz="1000">
              <a:solidFill>
                <a:schemeClr val="tx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535781</xdr:colOff>
      <xdr:row>3</xdr:row>
      <xdr:rowOff>119063</xdr:rowOff>
    </xdr:from>
    <xdr:to>
      <xdr:col>23</xdr:col>
      <xdr:colOff>10781</xdr:colOff>
      <xdr:row>31</xdr:row>
      <xdr:rowOff>185063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8DE660D-2F2D-4F32-9813-4C341AECED14}"/>
            </a:ext>
          </a:extLst>
        </xdr:cNvPr>
        <xdr:cNvGrpSpPr/>
      </xdr:nvGrpSpPr>
      <xdr:grpSpPr>
        <a:xfrm>
          <a:off x="6262687" y="690563"/>
          <a:ext cx="9000000" cy="5400000"/>
          <a:chOff x="9858375" y="11144250"/>
          <a:chExt cx="9032887" cy="54000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3C8DDACF-861C-D00A-BFDD-2878CC2BE05A}"/>
              </a:ext>
            </a:extLst>
          </xdr:cNvPr>
          <xdr:cNvGraphicFramePr>
            <a:graphicFrameLocks/>
          </xdr:cNvGraphicFramePr>
        </xdr:nvGraphicFramePr>
        <xdr:xfrm>
          <a:off x="9858375" y="11144250"/>
          <a:ext cx="8640000" cy="540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1">
            <a:extLst>
              <a:ext uri="{FF2B5EF4-FFF2-40B4-BE49-F238E27FC236}">
                <a16:creationId xmlns:a16="http://schemas.microsoft.com/office/drawing/2014/main" id="{601640BB-4FA0-DD8C-2154-C58C4625DD2D}"/>
              </a:ext>
            </a:extLst>
          </xdr:cNvPr>
          <xdr:cNvSpPr txBox="1"/>
        </xdr:nvSpPr>
        <xdr:spPr>
          <a:xfrm>
            <a:off x="18276094" y="12227719"/>
            <a:ext cx="615168" cy="2928960"/>
          </a:xfrm>
          <a:prstGeom prst="rect">
            <a:avLst/>
          </a:prstGeom>
        </xdr:spPr>
        <xdr:txBody>
          <a:bodyPr vert="vert270"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 rtl="0" eaLnBrk="1" fontAlgn="auto" latinLnBrk="0" hangingPunct="1"/>
            <a:r>
              <a:rPr lang="en-US" sz="1000" b="0" i="0" baseline="0">
                <a:solidFill>
                  <a:schemeClr val="tx1"/>
                </a:solidFill>
                <a:effectLst/>
                <a:latin typeface="Roboto" panose="02000000000000000000" pitchFamily="2" charset="0"/>
                <a:ea typeface="Roboto" panose="02000000000000000000" pitchFamily="2" charset="0"/>
                <a:cs typeface="Arial" panose="020B0604020202020204" pitchFamily="34" charset="0"/>
              </a:rPr>
              <a:t>Credit Risk Indicator</a:t>
            </a:r>
            <a:endParaRPr lang="en-GB" sz="1000">
              <a:solidFill>
                <a:schemeClr val="tx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Arial" panose="020B0604020202020204" pitchFamily="34" charset="0"/>
            </a:endParaRPr>
          </a:p>
          <a:p>
            <a:pPr algn="ctr" rtl="0" eaLnBrk="1" fontAlgn="auto" latinLnBrk="0" hangingPunct="1"/>
            <a:r>
              <a:rPr lang="en-US" sz="1000" b="0" i="0" baseline="0">
                <a:solidFill>
                  <a:schemeClr val="tx1"/>
                </a:solidFill>
                <a:effectLst/>
                <a:latin typeface="Roboto" panose="02000000000000000000" pitchFamily="2" charset="0"/>
                <a:ea typeface="Roboto" panose="02000000000000000000" pitchFamily="2" charset="0"/>
                <a:cs typeface="Arial" panose="020B0604020202020204" pitchFamily="34" charset="0"/>
              </a:rPr>
              <a:t>← Deteriorating     Improving → </a:t>
            </a:r>
            <a:endParaRPr lang="en-GB" sz="1000">
              <a:solidFill>
                <a:schemeClr val="tx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360589</xdr:colOff>
      <xdr:row>2</xdr:row>
      <xdr:rowOff>95250</xdr:rowOff>
    </xdr:from>
    <xdr:to>
      <xdr:col>19</xdr:col>
      <xdr:colOff>792389</xdr:colOff>
      <xdr:row>34</xdr:row>
      <xdr:rowOff>108857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77D7C8D-2CAF-9031-63D5-5DD6C851CB8F}"/>
            </a:ext>
          </a:extLst>
        </xdr:cNvPr>
        <xdr:cNvGrpSpPr/>
      </xdr:nvGrpSpPr>
      <xdr:grpSpPr>
        <a:xfrm>
          <a:off x="8497660" y="503464"/>
          <a:ext cx="13086443" cy="6545036"/>
          <a:chOff x="8892268" y="473074"/>
          <a:chExt cx="13270478" cy="6784076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2FB8F547-0732-463C-BEC9-A9A23F8FC47A}"/>
              </a:ext>
            </a:extLst>
          </xdr:cNvPr>
          <xdr:cNvGraphicFramePr>
            <a:graphicFrameLocks/>
          </xdr:cNvGraphicFramePr>
        </xdr:nvGraphicFramePr>
        <xdr:xfrm>
          <a:off x="8892268" y="473074"/>
          <a:ext cx="13270478" cy="678407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6143F8FF-914B-2317-FFF6-E1B0571BDACB}"/>
              </a:ext>
            </a:extLst>
          </xdr:cNvPr>
          <xdr:cNvSpPr txBox="1"/>
        </xdr:nvSpPr>
        <xdr:spPr>
          <a:xfrm>
            <a:off x="9338582" y="6861175"/>
            <a:ext cx="4598307" cy="29300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GB" sz="1100" i="1">
                <a:solidFill>
                  <a:sysClr val="windowText" lastClr="000000"/>
                </a:solidFill>
                <a:effectLst/>
                <a:latin typeface="Roboto" panose="02000000000000000000" pitchFamily="2" charset="0"/>
                <a:ea typeface="Roboto" panose="02000000000000000000" pitchFamily="2" charset="0"/>
                <a:cs typeface="+mn-cs"/>
              </a:rPr>
              <a:t>Sources: The Economist, Credit Benchmark</a:t>
            </a:r>
            <a:endParaRPr lang="en-GB" sz="1100">
              <a:solidFill>
                <a:sysClr val="windowText" lastClr="000000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endParaRPr>
          </a:p>
          <a:p>
            <a:endParaRPr lang="en-GB" sz="1100">
              <a:solidFill>
                <a:sysClr val="windowText" lastClr="000000"/>
              </a:solidFill>
              <a:latin typeface="Roboto" panose="02000000000000000000" pitchFamily="2" charset="0"/>
              <a:ea typeface="Roboto" panose="02000000000000000000" pitchFamily="2" charset="0"/>
            </a:endParaRP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130968</xdr:colOff>
      <xdr:row>9</xdr:row>
      <xdr:rowOff>164303</xdr:rowOff>
    </xdr:from>
    <xdr:to>
      <xdr:col>22</xdr:col>
      <xdr:colOff>19876</xdr:colOff>
      <xdr:row>38</xdr:row>
      <xdr:rowOff>39803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257B010-F368-45CC-9C8B-2C371C32B6B4}"/>
            </a:ext>
          </a:extLst>
        </xdr:cNvPr>
        <xdr:cNvGrpSpPr/>
      </xdr:nvGrpSpPr>
      <xdr:grpSpPr>
        <a:xfrm>
          <a:off x="3286124" y="1878803"/>
          <a:ext cx="8640002" cy="5400000"/>
          <a:chOff x="3286124" y="3212303"/>
          <a:chExt cx="8640002" cy="54000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94A9F4CD-B449-78C9-7589-8A93940AF606}"/>
              </a:ext>
            </a:extLst>
          </xdr:cNvPr>
          <xdr:cNvGraphicFramePr>
            <a:graphicFrameLocks/>
          </xdr:cNvGraphicFramePr>
        </xdr:nvGraphicFramePr>
        <xdr:xfrm>
          <a:off x="3286124" y="3212303"/>
          <a:ext cx="8640002" cy="540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A3638611-BA1C-0D88-C325-326641A9CE63}"/>
              </a:ext>
            </a:extLst>
          </xdr:cNvPr>
          <xdr:cNvSpPr txBox="1"/>
        </xdr:nvSpPr>
        <xdr:spPr>
          <a:xfrm>
            <a:off x="7548563" y="8310565"/>
            <a:ext cx="3309938" cy="2976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000">
                <a:solidFill>
                  <a:schemeClr val="tx1">
                    <a:lumMod val="75000"/>
                  </a:schemeClr>
                </a:solidFill>
              </a:rPr>
              <a:t>Wind 37%; Solar 34%; Combination/Other 32%</a:t>
            </a:r>
          </a:p>
        </xdr:txBody>
      </xdr:sp>
    </xdr:grp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0.9288</cdr:x>
      <cdr:y>0.11289</cdr:y>
    </cdr:from>
    <cdr:to>
      <cdr:x>1</cdr:x>
      <cdr:y>0.65529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BE66409-911D-45CA-8A7B-DA7454979ECE}"/>
            </a:ext>
          </a:extLst>
        </cdr:cNvPr>
        <cdr:cNvSpPr txBox="1"/>
      </cdr:nvSpPr>
      <cdr:spPr>
        <a:xfrm xmlns:a="http://schemas.openxmlformats.org/drawingml/2006/main">
          <a:off x="8024833" y="609604"/>
          <a:ext cx="615168" cy="29289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 eaLnBrk="1" fontAlgn="auto" latinLnBrk="0" hangingPunct="1"/>
          <a:r>
            <a:rPr lang="en-US" sz="1600" b="0" i="0" baseline="0">
              <a:solidFill>
                <a:sysClr val="windowText" lastClr="000000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Arial" panose="020B0604020202020204" pitchFamily="34" charset="0"/>
            </a:rPr>
            <a:t>Credit Risk Indicator</a:t>
          </a:r>
          <a:endParaRPr lang="en-GB" sz="1600">
            <a:solidFill>
              <a:sysClr val="windowText" lastClr="000000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Arial" panose="020B0604020202020204" pitchFamily="34" charset="0"/>
          </a:endParaRPr>
        </a:p>
        <a:p xmlns:a="http://schemas.openxmlformats.org/drawingml/2006/main">
          <a:pPr algn="ctr" rtl="0" eaLnBrk="1" fontAlgn="auto" latinLnBrk="0" hangingPunct="1"/>
          <a:r>
            <a:rPr lang="en-US" sz="1600" b="0" i="0" baseline="0">
              <a:solidFill>
                <a:sysClr val="windowText" lastClr="000000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Arial" panose="020B0604020202020204" pitchFamily="34" charset="0"/>
            </a:rPr>
            <a:t>← Deteriorating     Improving → </a:t>
          </a:r>
          <a:endParaRPr lang="en-GB" sz="1600">
            <a:solidFill>
              <a:sysClr val="windowText" lastClr="000000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Arial" panose="020B0604020202020204" pitchFamily="34" charset="0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533400</xdr:colOff>
      <xdr:row>5</xdr:row>
      <xdr:rowOff>19049</xdr:rowOff>
    </xdr:from>
    <xdr:to>
      <xdr:col>16</xdr:col>
      <xdr:colOff>387900</xdr:colOff>
      <xdr:row>23</xdr:row>
      <xdr:rowOff>190049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87A6A0-61EF-4EFB-BFAA-1DD8D662F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533400</xdr:colOff>
      <xdr:row>5</xdr:row>
      <xdr:rowOff>19049</xdr:rowOff>
    </xdr:from>
    <xdr:to>
      <xdr:col>16</xdr:col>
      <xdr:colOff>387900</xdr:colOff>
      <xdr:row>23</xdr:row>
      <xdr:rowOff>190049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96F14E-F721-40DE-943D-28816E1E5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107814</xdr:colOff>
      <xdr:row>1</xdr:row>
      <xdr:rowOff>152390</xdr:rowOff>
    </xdr:from>
    <xdr:to>
      <xdr:col>16</xdr:col>
      <xdr:colOff>533814</xdr:colOff>
      <xdr:row>20</xdr:row>
      <xdr:rowOff>132890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052595-8F97-4DF2-A42D-316391D9A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0.3928</cdr:x>
      <cdr:y>0.51931</cdr:y>
    </cdr:from>
    <cdr:to>
      <cdr:x>0.86008</cdr:x>
      <cdr:y>0.6796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62520" y="1869511"/>
          <a:ext cx="2691522" cy="5770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50 = Neutral Credit Quality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  <a:p xmlns:a="http://schemas.openxmlformats.org/drawingml/2006/main"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CCI</a:t>
          </a:r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</a:t>
          </a:r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&gt; 50</a:t>
          </a:r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(Green) = Credit Quality Improving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  <a:p xmlns:a="http://schemas.openxmlformats.org/drawingml/2006/main"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CCI &lt; 50 (Red) = Credit Quality Deteriorating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107814</xdr:colOff>
      <xdr:row>1</xdr:row>
      <xdr:rowOff>152390</xdr:rowOff>
    </xdr:from>
    <xdr:to>
      <xdr:col>16</xdr:col>
      <xdr:colOff>533814</xdr:colOff>
      <xdr:row>20</xdr:row>
      <xdr:rowOff>132890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D246DF-8D92-4830-A381-CB402D79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0.16601</cdr:x>
      <cdr:y>0.54577</cdr:y>
    </cdr:from>
    <cdr:to>
      <cdr:x>0.63329</cdr:x>
      <cdr:y>0.70606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56193" y="1964755"/>
          <a:ext cx="2691533" cy="57704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50 = Neutral Credit Quality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  <a:p xmlns:a="http://schemas.openxmlformats.org/drawingml/2006/main"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CCI</a:t>
          </a:r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</a:t>
          </a:r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&gt; 50</a:t>
          </a:r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(Green) = Credit Quality Improving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  <a:p xmlns:a="http://schemas.openxmlformats.org/drawingml/2006/main"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CCI &lt; 50 (Red) = Credit Quality Deteriorating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107814</xdr:colOff>
      <xdr:row>1</xdr:row>
      <xdr:rowOff>152390</xdr:rowOff>
    </xdr:from>
    <xdr:to>
      <xdr:col>16</xdr:col>
      <xdr:colOff>533814</xdr:colOff>
      <xdr:row>20</xdr:row>
      <xdr:rowOff>132890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E3F3E2-AAA5-4D1F-A4C7-A4F63BAE9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0.19908</cdr:x>
      <cdr:y>0.53065</cdr:y>
    </cdr:from>
    <cdr:to>
      <cdr:x>0.66636</cdr:x>
      <cdr:y>0.69094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46729" y="1910332"/>
          <a:ext cx="2691533" cy="57704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50 = Neutral Credit Quality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  <a:p xmlns:a="http://schemas.openxmlformats.org/drawingml/2006/main"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CCI</a:t>
          </a:r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</a:t>
          </a:r>
          <a:r>
            <a:rPr lang="en-GB" sz="100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&gt; 50</a:t>
          </a:r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(Green) = Credit Quality Improving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  <a:p xmlns:a="http://schemas.openxmlformats.org/drawingml/2006/main">
          <a:r>
            <a:rPr lang="en-GB" sz="1000" baseline="0">
              <a:solidFill>
                <a:schemeClr val="tx1">
                  <a:lumMod val="75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CCI &lt; 50 (Red) = Credit Quality Deteriorating</a:t>
          </a:r>
          <a:endParaRPr lang="en-GB" sz="1000">
            <a:solidFill>
              <a:schemeClr val="tx1">
                <a:lumMod val="75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107814</xdr:colOff>
      <xdr:row>1</xdr:row>
      <xdr:rowOff>152390</xdr:rowOff>
    </xdr:from>
    <xdr:to>
      <xdr:col>16</xdr:col>
      <xdr:colOff>533814</xdr:colOff>
      <xdr:row>20</xdr:row>
      <xdr:rowOff>132890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B844AD-0285-4680-A243-E934A64F6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-01\Users\Users\davidchome\Documents\Bernoulli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-01\Users\Users\davidchome\Documents\SRT%20Prototype%20v0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aura/Research%20Documents/Outlooks/JAN23%20Monthly%20Outlook/Monthly%20Outlook%20February%202023%20Chart%20Data%20-%20Updated%20For%20End%20of%20Mont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B%20Rating%20Scale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vDN"/>
      <sheetName val="Property"/>
      <sheetName val="Z Score"/>
      <sheetName val="Corrs"/>
    </sheetNames>
    <sheetDataSet>
      <sheetData sheetId="0" refreshError="1"/>
      <sheetData sheetId="1" refreshError="1"/>
      <sheetData sheetId="2">
        <row r="4">
          <cell r="R4">
            <v>12.369850578319987</v>
          </cell>
          <cell r="U4">
            <v>3.9240628127486357</v>
          </cell>
        </row>
        <row r="5">
          <cell r="R5">
            <v>11.213264472416483</v>
          </cell>
          <cell r="U5">
            <v>3.8530135305411726</v>
          </cell>
        </row>
        <row r="6">
          <cell r="R6">
            <v>10.427373065113485</v>
          </cell>
          <cell r="U6">
            <v>3.8248772353851388</v>
          </cell>
        </row>
        <row r="7">
          <cell r="R7">
            <v>10.172925502274543</v>
          </cell>
          <cell r="U7">
            <v>3.8190494253892244</v>
          </cell>
        </row>
        <row r="8">
          <cell r="R8">
            <v>9.7030623171686994</v>
          </cell>
          <cell r="U8">
            <v>3.6996878144315297</v>
          </cell>
        </row>
        <row r="9">
          <cell r="R9">
            <v>8.0280964361976608</v>
          </cell>
          <cell r="U9">
            <v>3.6743087445040667</v>
          </cell>
        </row>
        <row r="10">
          <cell r="R10">
            <v>8.0008204666241074</v>
          </cell>
          <cell r="U10">
            <v>3.5724006648464095</v>
          </cell>
        </row>
        <row r="11">
          <cell r="R11">
            <v>7.4150455115300788</v>
          </cell>
          <cell r="U11">
            <v>3.5058225697877332</v>
          </cell>
        </row>
        <row r="12">
          <cell r="R12">
            <v>7.276688847561914</v>
          </cell>
          <cell r="U12">
            <v>3.500231343408025</v>
          </cell>
        </row>
        <row r="13">
          <cell r="R13">
            <v>6.8374345479490666</v>
          </cell>
          <cell r="U13">
            <v>3.4963805728713866</v>
          </cell>
        </row>
        <row r="14">
          <cell r="R14">
            <v>6.1570174246821772</v>
          </cell>
          <cell r="U14">
            <v>3.4851740234886308</v>
          </cell>
        </row>
        <row r="15">
          <cell r="R15">
            <v>5.6751845913588346</v>
          </cell>
          <cell r="U15">
            <v>3.4808189500455557</v>
          </cell>
        </row>
        <row r="16">
          <cell r="R16">
            <v>5.2776286098871985</v>
          </cell>
          <cell r="U16">
            <v>3.4754324734085791</v>
          </cell>
        </row>
        <row r="17">
          <cell r="R17">
            <v>5.2247299566449996</v>
          </cell>
          <cell r="U17">
            <v>3.4581506699821452</v>
          </cell>
        </row>
        <row r="18">
          <cell r="R18">
            <v>5.0399452092258157</v>
          </cell>
          <cell r="U18">
            <v>3.3840358117439804</v>
          </cell>
        </row>
        <row r="19">
          <cell r="R19">
            <v>4.9937092911033512</v>
          </cell>
          <cell r="U19">
            <v>3.3790661174613508</v>
          </cell>
        </row>
        <row r="20">
          <cell r="R20">
            <v>4.7389414403505148</v>
          </cell>
          <cell r="U20">
            <v>3.3559243223611261</v>
          </cell>
        </row>
        <row r="21">
          <cell r="R21">
            <v>4.4241970085772877</v>
          </cell>
          <cell r="U21">
            <v>3.3530210865900294</v>
          </cell>
        </row>
        <row r="22">
          <cell r="R22">
            <v>4.3803237058051154</v>
          </cell>
          <cell r="U22">
            <v>3.2966781878401901</v>
          </cell>
        </row>
        <row r="23">
          <cell r="R23">
            <v>4.1663101397810189</v>
          </cell>
          <cell r="U23">
            <v>3.2399794979901606</v>
          </cell>
        </row>
        <row r="24">
          <cell r="R24">
            <v>4.1286155495533885</v>
          </cell>
          <cell r="U24">
            <v>3.2251525782559542</v>
          </cell>
        </row>
        <row r="25">
          <cell r="R25">
            <v>4.100307612453352</v>
          </cell>
          <cell r="U25">
            <v>3.1328851004113476</v>
          </cell>
        </row>
        <row r="26">
          <cell r="R26">
            <v>4.0574072022433212</v>
          </cell>
          <cell r="U26">
            <v>3.0989117860788205</v>
          </cell>
        </row>
        <row r="27">
          <cell r="R27">
            <v>3.9812955129681584</v>
          </cell>
          <cell r="U27">
            <v>3.0614492625013008</v>
          </cell>
        </row>
        <row r="28">
          <cell r="R28">
            <v>3.978010680709875</v>
          </cell>
          <cell r="U28">
            <v>3.0515034146957176</v>
          </cell>
        </row>
      </sheetData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ale Choices"/>
      <sheetName val="ch1"/>
      <sheetName val="ch2"/>
      <sheetName val="ws1"/>
      <sheetName val="SP Linear"/>
      <sheetName val="CB Log"/>
      <sheetName val="CB Linear (2)"/>
      <sheetName val="wsCB"/>
      <sheetName val="ch CB Linear"/>
      <sheetName val="wsBBG"/>
      <sheetName val="ch BBG Linear"/>
      <sheetName val="Sheet1"/>
      <sheetName val="chTerm"/>
      <sheetName val="wsTM"/>
      <sheetName val="chLGD"/>
      <sheetName val="wsLG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">
          <cell r="D4">
            <v>0.91669988043045059</v>
          </cell>
          <cell r="E4">
            <v>7.6723794340374657E-2</v>
          </cell>
          <cell r="F4">
            <v>4.9820645675567963E-3</v>
          </cell>
          <cell r="G4">
            <v>9.9641291351135934E-4</v>
          </cell>
          <cell r="H4">
            <v>5.9784774810681552E-4</v>
          </cell>
          <cell r="I4">
            <v>0</v>
          </cell>
          <cell r="J4">
            <v>0</v>
          </cell>
          <cell r="K4">
            <v>0</v>
          </cell>
        </row>
        <row r="5">
          <cell r="D5">
            <v>6.0054048643779414E-3</v>
          </cell>
          <cell r="E5">
            <v>0.90581523371033945</v>
          </cell>
          <cell r="F5">
            <v>8.1072965669102201E-2</v>
          </cell>
          <cell r="G5">
            <v>6.0054048643779414E-3</v>
          </cell>
          <cell r="H5">
            <v>5.0045040536482845E-4</v>
          </cell>
          <cell r="I5">
            <v>3.00270243218897E-4</v>
          </cell>
          <cell r="J5">
            <v>2.0018016214593136E-4</v>
          </cell>
          <cell r="K5">
            <v>1.0009008107296568E-4</v>
          </cell>
        </row>
        <row r="6">
          <cell r="D6">
            <v>5.0005000500050016E-4</v>
          </cell>
          <cell r="E6">
            <v>2.2002200220022011E-2</v>
          </cell>
          <cell r="F6">
            <v>0.91309130913091319</v>
          </cell>
          <cell r="G6">
            <v>5.8005800580058012E-2</v>
          </cell>
          <cell r="H6">
            <v>4.0004000400040013E-3</v>
          </cell>
          <cell r="I6">
            <v>1.7001700170017006E-3</v>
          </cell>
          <cell r="J6">
            <v>4.0004000400040016E-4</v>
          </cell>
          <cell r="K6">
            <v>3.0003000300030005E-4</v>
          </cell>
        </row>
        <row r="7">
          <cell r="D7">
            <v>1.9996000799840034E-4</v>
          </cell>
          <cell r="E7">
            <v>1.9996000799840032E-3</v>
          </cell>
          <cell r="F7">
            <v>4.099180163967206E-2</v>
          </cell>
          <cell r="G7">
            <v>0.89682063587282546</v>
          </cell>
          <cell r="H7">
            <v>4.6990601879624075E-2</v>
          </cell>
          <cell r="I7">
            <v>7.9984003199360127E-3</v>
          </cell>
          <cell r="J7">
            <v>2.999400119976005E-3</v>
          </cell>
          <cell r="K7">
            <v>1.9996000799840032E-3</v>
          </cell>
        </row>
        <row r="8">
          <cell r="D8">
            <v>3.9952057530962844E-4</v>
          </cell>
          <cell r="E8">
            <v>7.9904115061925688E-4</v>
          </cell>
          <cell r="F8">
            <v>3.9952057530962841E-3</v>
          </cell>
          <cell r="G8">
            <v>5.7930483419896116E-2</v>
          </cell>
          <cell r="H8">
            <v>0.83300039952057536</v>
          </cell>
          <cell r="I8">
            <v>8.0902916500199762E-2</v>
          </cell>
          <cell r="J8">
            <v>1.2984418697562925E-2</v>
          </cell>
          <cell r="K8">
            <v>9.9880143827407106E-3</v>
          </cell>
        </row>
        <row r="9">
          <cell r="D9">
            <v>0</v>
          </cell>
          <cell r="E9">
            <v>7.0063056751075968E-4</v>
          </cell>
          <cell r="F9">
            <v>2.0018016214593134E-3</v>
          </cell>
          <cell r="G9">
            <v>3.0027024321889698E-3</v>
          </cell>
          <cell r="H9">
            <v>5.8452607346611944E-2</v>
          </cell>
          <cell r="I9">
            <v>0.82574316885196664</v>
          </cell>
          <cell r="J9">
            <v>4.8043238915023517E-2</v>
          </cell>
          <cell r="K9">
            <v>6.2055850265238709E-2</v>
          </cell>
        </row>
        <row r="10">
          <cell r="D10">
            <v>0</v>
          </cell>
          <cell r="E10">
            <v>9.0189397735244005E-4</v>
          </cell>
          <cell r="F10">
            <v>4.008417677121956E-3</v>
          </cell>
          <cell r="G10">
            <v>5.0105220964024449E-3</v>
          </cell>
          <cell r="H10">
            <v>1.5031566289207335E-2</v>
          </cell>
          <cell r="I10">
            <v>0.11223569495941475</v>
          </cell>
          <cell r="J10">
            <v>0.54213849083074461</v>
          </cell>
          <cell r="K10">
            <v>0.32067341416975648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1</v>
          </cell>
        </row>
      </sheetData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CB">
  <a:themeElements>
    <a:clrScheme name="Custom 1">
      <a:dk1>
        <a:srgbClr val="4C4D4C"/>
      </a:dk1>
      <a:lt1>
        <a:srgbClr val="FFFFFF"/>
      </a:lt1>
      <a:dk2>
        <a:srgbClr val="15355E"/>
      </a:dk2>
      <a:lt2>
        <a:srgbClr val="F3F2F0"/>
      </a:lt2>
      <a:accent1>
        <a:srgbClr val="67BAAF"/>
      </a:accent1>
      <a:accent2>
        <a:srgbClr val="E59938"/>
      </a:accent2>
      <a:accent3>
        <a:srgbClr val="00A3DA"/>
      </a:accent3>
      <a:accent4>
        <a:srgbClr val="A78CC0"/>
      </a:accent4>
      <a:accent5>
        <a:srgbClr val="63ACD2"/>
      </a:accent5>
      <a:accent6>
        <a:srgbClr val="B6C0C6"/>
      </a:accent6>
      <a:hlink>
        <a:srgbClr val="63ACD2"/>
      </a:hlink>
      <a:folHlink>
        <a:srgbClr val="A1AEB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3939C-8436-49A7-8864-37749FD8CFF1}">
  <dimension ref="A1:P26"/>
  <sheetViews>
    <sheetView zoomScale="70" zoomScaleNormal="70" workbookViewId="0"/>
  </sheetViews>
  <sheetFormatPr defaultColWidth="8.85546875" defaultRowHeight="15" x14ac:dyDescent="0.25"/>
  <cols>
    <col min="1" max="1" width="26.85546875" bestFit="1" customWidth="1"/>
    <col min="2" max="2" width="24.42578125" bestFit="1" customWidth="1"/>
    <col min="3" max="3" width="38.28515625" bestFit="1" customWidth="1"/>
    <col min="4" max="4" width="38.140625" bestFit="1" customWidth="1"/>
    <col min="5" max="5" width="38.5703125" bestFit="1" customWidth="1"/>
    <col min="6" max="6" width="26.85546875" bestFit="1" customWidth="1"/>
    <col min="7" max="7" width="16.42578125" style="1" bestFit="1" customWidth="1"/>
    <col min="8" max="8" width="8.85546875" style="1" bestFit="1" customWidth="1"/>
    <col min="9" max="9" width="28.140625" style="1" bestFit="1" customWidth="1"/>
    <col min="10" max="10" width="31.42578125" style="1" bestFit="1" customWidth="1"/>
    <col min="12" max="14" width="16.42578125" customWidth="1"/>
    <col min="15" max="15" width="10.85546875" bestFit="1" customWidth="1"/>
    <col min="16" max="16" width="10.85546875" style="2" bestFit="1" customWidth="1"/>
  </cols>
  <sheetData>
    <row r="1" spans="1:10" x14ac:dyDescent="0.25">
      <c r="A1" s="5" t="s">
        <v>4</v>
      </c>
      <c r="B1" s="5" t="s">
        <v>8</v>
      </c>
      <c r="C1" s="5" t="s">
        <v>7</v>
      </c>
      <c r="D1" s="5" t="s">
        <v>6</v>
      </c>
      <c r="E1" s="5" t="s">
        <v>5</v>
      </c>
      <c r="F1" s="5" t="s">
        <v>4</v>
      </c>
      <c r="G1" s="5" t="s">
        <v>3</v>
      </c>
      <c r="H1" s="5" t="s">
        <v>2</v>
      </c>
      <c r="I1" s="5" t="s">
        <v>1</v>
      </c>
      <c r="J1" s="5" t="s">
        <v>0</v>
      </c>
    </row>
    <row r="2" spans="1:10" x14ac:dyDescent="0.25">
      <c r="A2" s="4">
        <v>44225</v>
      </c>
      <c r="B2" s="1" t="s">
        <v>10</v>
      </c>
      <c r="C2" s="1">
        <v>18020</v>
      </c>
      <c r="D2" s="1">
        <v>661</v>
      </c>
      <c r="E2" s="1">
        <v>819</v>
      </c>
      <c r="F2" s="3">
        <v>44227</v>
      </c>
      <c r="G2" s="1">
        <f t="shared" ref="G2:G20" si="0">G5</f>
        <v>40</v>
      </c>
      <c r="H2" s="6">
        <f t="shared" ref="H2:H26" si="1">(D2-E2)/C2*100+50</f>
        <v>49.123196448390679</v>
      </c>
      <c r="I2" s="6">
        <f t="shared" ref="I2:I26" si="2">IF(H2&gt;50,H2,50)</f>
        <v>50</v>
      </c>
      <c r="J2" s="6">
        <f t="shared" ref="J2:J26" si="3">IF(H2&lt;50,H2,50)</f>
        <v>49.123196448390679</v>
      </c>
    </row>
    <row r="3" spans="1:10" x14ac:dyDescent="0.25">
      <c r="A3" s="4">
        <v>44253</v>
      </c>
      <c r="B3" s="1" t="s">
        <v>10</v>
      </c>
      <c r="C3" s="1">
        <v>18020</v>
      </c>
      <c r="D3" s="1">
        <v>652</v>
      </c>
      <c r="E3" s="1">
        <v>781</v>
      </c>
      <c r="F3" s="3">
        <v>44255</v>
      </c>
      <c r="G3" s="1" t="e">
        <f t="shared" si="0"/>
        <v>#N/A</v>
      </c>
      <c r="H3" s="6">
        <f t="shared" si="1"/>
        <v>49.284128745837961</v>
      </c>
      <c r="I3" s="6">
        <f t="shared" si="2"/>
        <v>50</v>
      </c>
      <c r="J3" s="6">
        <f t="shared" si="3"/>
        <v>49.284128745837961</v>
      </c>
    </row>
    <row r="4" spans="1:10" x14ac:dyDescent="0.25">
      <c r="A4" s="4">
        <v>44286</v>
      </c>
      <c r="B4" s="1" t="s">
        <v>10</v>
      </c>
      <c r="C4" s="1">
        <v>18435</v>
      </c>
      <c r="D4" s="1">
        <v>1214</v>
      </c>
      <c r="E4" s="1">
        <v>781</v>
      </c>
      <c r="F4" s="3">
        <v>44286</v>
      </c>
      <c r="G4" s="1" t="e">
        <f t="shared" si="0"/>
        <v>#N/A</v>
      </c>
      <c r="H4" s="6">
        <f t="shared" si="1"/>
        <v>52.348793056685651</v>
      </c>
      <c r="I4" s="6">
        <f t="shared" si="2"/>
        <v>52.348793056685651</v>
      </c>
      <c r="J4" s="6">
        <f t="shared" si="3"/>
        <v>50</v>
      </c>
    </row>
    <row r="5" spans="1:10" x14ac:dyDescent="0.25">
      <c r="A5" s="4">
        <v>44316</v>
      </c>
      <c r="B5" s="1" t="s">
        <v>10</v>
      </c>
      <c r="C5" s="1">
        <v>18435</v>
      </c>
      <c r="D5" s="1">
        <v>963</v>
      </c>
      <c r="E5" s="1">
        <v>1077</v>
      </c>
      <c r="F5" s="3">
        <v>44316</v>
      </c>
      <c r="G5" s="1">
        <f t="shared" si="0"/>
        <v>40</v>
      </c>
      <c r="H5" s="6">
        <f t="shared" si="1"/>
        <v>49.381611065907244</v>
      </c>
      <c r="I5" s="6">
        <f t="shared" si="2"/>
        <v>50</v>
      </c>
      <c r="J5" s="6">
        <f t="shared" si="3"/>
        <v>49.381611065907244</v>
      </c>
    </row>
    <row r="6" spans="1:10" x14ac:dyDescent="0.25">
      <c r="A6" s="4">
        <v>44347</v>
      </c>
      <c r="B6" s="1" t="s">
        <v>10</v>
      </c>
      <c r="C6" s="1">
        <v>18435</v>
      </c>
      <c r="D6" s="1">
        <v>1172</v>
      </c>
      <c r="E6" s="1">
        <v>773</v>
      </c>
      <c r="F6" s="3">
        <v>44347</v>
      </c>
      <c r="G6" s="1" t="e">
        <f t="shared" si="0"/>
        <v>#N/A</v>
      </c>
      <c r="H6" s="6">
        <f t="shared" si="1"/>
        <v>52.164361269324651</v>
      </c>
      <c r="I6" s="6">
        <f t="shared" si="2"/>
        <v>52.164361269324651</v>
      </c>
      <c r="J6" s="6">
        <f t="shared" si="3"/>
        <v>50</v>
      </c>
    </row>
    <row r="7" spans="1:10" x14ac:dyDescent="0.25">
      <c r="A7" s="4">
        <v>44377</v>
      </c>
      <c r="B7" s="1" t="s">
        <v>10</v>
      </c>
      <c r="C7" s="1">
        <v>18179</v>
      </c>
      <c r="D7" s="1">
        <v>2215</v>
      </c>
      <c r="E7" s="1">
        <v>701</v>
      </c>
      <c r="F7" s="3">
        <v>44377</v>
      </c>
      <c r="G7" s="1" t="e">
        <f t="shared" si="0"/>
        <v>#N/A</v>
      </c>
      <c r="H7" s="6">
        <f t="shared" si="1"/>
        <v>58.328290885087185</v>
      </c>
      <c r="I7" s="6">
        <f t="shared" si="2"/>
        <v>58.328290885087185</v>
      </c>
      <c r="J7" s="6">
        <f t="shared" si="3"/>
        <v>50</v>
      </c>
    </row>
    <row r="8" spans="1:10" x14ac:dyDescent="0.25">
      <c r="A8" s="4">
        <v>44407</v>
      </c>
      <c r="B8" s="1" t="s">
        <v>10</v>
      </c>
      <c r="C8" s="1">
        <v>18179</v>
      </c>
      <c r="D8" s="1">
        <v>1053</v>
      </c>
      <c r="E8" s="1">
        <v>946</v>
      </c>
      <c r="F8" s="3">
        <v>44408</v>
      </c>
      <c r="G8" s="1">
        <f t="shared" si="0"/>
        <v>40</v>
      </c>
      <c r="H8" s="6">
        <f t="shared" si="1"/>
        <v>50.588591231640905</v>
      </c>
      <c r="I8" s="6">
        <f t="shared" si="2"/>
        <v>50.588591231640905</v>
      </c>
      <c r="J8" s="6">
        <f t="shared" si="3"/>
        <v>50</v>
      </c>
    </row>
    <row r="9" spans="1:10" x14ac:dyDescent="0.25">
      <c r="A9" s="4">
        <v>44439</v>
      </c>
      <c r="B9" s="1" t="s">
        <v>10</v>
      </c>
      <c r="C9" s="1">
        <v>18179</v>
      </c>
      <c r="D9" s="1">
        <v>1018</v>
      </c>
      <c r="E9" s="1">
        <v>679</v>
      </c>
      <c r="F9" s="3">
        <v>44439</v>
      </c>
      <c r="G9" s="1" t="e">
        <f t="shared" si="0"/>
        <v>#N/A</v>
      </c>
      <c r="H9" s="6">
        <f t="shared" si="1"/>
        <v>51.86478904230156</v>
      </c>
      <c r="I9" s="6">
        <f t="shared" si="2"/>
        <v>51.86478904230156</v>
      </c>
      <c r="J9" s="6">
        <f t="shared" si="3"/>
        <v>50</v>
      </c>
    </row>
    <row r="10" spans="1:10" x14ac:dyDescent="0.25">
      <c r="A10" s="4">
        <v>44469</v>
      </c>
      <c r="B10" s="1" t="s">
        <v>10</v>
      </c>
      <c r="C10" s="1">
        <v>18410</v>
      </c>
      <c r="D10" s="1">
        <v>1330</v>
      </c>
      <c r="E10" s="1">
        <v>665</v>
      </c>
      <c r="F10" s="3">
        <v>44469</v>
      </c>
      <c r="G10" s="1" t="e">
        <f t="shared" si="0"/>
        <v>#N/A</v>
      </c>
      <c r="H10" s="6">
        <f t="shared" si="1"/>
        <v>53.612167300380229</v>
      </c>
      <c r="I10" s="6">
        <f t="shared" si="2"/>
        <v>53.612167300380229</v>
      </c>
      <c r="J10" s="6">
        <f t="shared" si="3"/>
        <v>50</v>
      </c>
    </row>
    <row r="11" spans="1:10" x14ac:dyDescent="0.25">
      <c r="A11" s="4">
        <v>44498</v>
      </c>
      <c r="B11" s="1" t="s">
        <v>10</v>
      </c>
      <c r="C11" s="1">
        <v>18410</v>
      </c>
      <c r="D11" s="1">
        <v>1137</v>
      </c>
      <c r="E11" s="1">
        <v>1111</v>
      </c>
      <c r="F11" s="3">
        <v>44500</v>
      </c>
      <c r="G11" s="1">
        <f t="shared" si="0"/>
        <v>40</v>
      </c>
      <c r="H11" s="6">
        <f t="shared" si="1"/>
        <v>50.141227593699078</v>
      </c>
      <c r="I11" s="6">
        <f t="shared" si="2"/>
        <v>50.141227593699078</v>
      </c>
      <c r="J11" s="6">
        <f t="shared" si="3"/>
        <v>50</v>
      </c>
    </row>
    <row r="12" spans="1:10" x14ac:dyDescent="0.25">
      <c r="A12" s="4">
        <v>44530</v>
      </c>
      <c r="B12" s="1" t="s">
        <v>10</v>
      </c>
      <c r="C12" s="1">
        <v>18410</v>
      </c>
      <c r="D12" s="1">
        <v>1091</v>
      </c>
      <c r="E12" s="1">
        <v>704</v>
      </c>
      <c r="F12" s="3">
        <v>44530</v>
      </c>
      <c r="G12" s="1" t="e">
        <f t="shared" si="0"/>
        <v>#N/A</v>
      </c>
      <c r="H12" s="6">
        <f t="shared" si="1"/>
        <v>52.102118413905487</v>
      </c>
      <c r="I12" s="6">
        <f t="shared" si="2"/>
        <v>52.102118413905487</v>
      </c>
      <c r="J12" s="6">
        <f t="shared" si="3"/>
        <v>50</v>
      </c>
    </row>
    <row r="13" spans="1:10" x14ac:dyDescent="0.25">
      <c r="A13" s="4">
        <v>44561</v>
      </c>
      <c r="B13" s="1" t="s">
        <v>10</v>
      </c>
      <c r="C13" s="1">
        <v>19279</v>
      </c>
      <c r="D13" s="1">
        <v>1141</v>
      </c>
      <c r="E13" s="1">
        <v>729</v>
      </c>
      <c r="F13" s="3">
        <v>44561</v>
      </c>
      <c r="G13" s="1" t="e">
        <f t="shared" si="0"/>
        <v>#N/A</v>
      </c>
      <c r="H13" s="6">
        <f t="shared" si="1"/>
        <v>52.137040302920276</v>
      </c>
      <c r="I13" s="6">
        <f t="shared" si="2"/>
        <v>52.137040302920276</v>
      </c>
      <c r="J13" s="6">
        <f t="shared" si="3"/>
        <v>50</v>
      </c>
    </row>
    <row r="14" spans="1:10" x14ac:dyDescent="0.25">
      <c r="A14" s="4">
        <v>44592</v>
      </c>
      <c r="B14" s="1" t="s">
        <v>10</v>
      </c>
      <c r="C14" s="1">
        <v>19279</v>
      </c>
      <c r="D14" s="1">
        <v>887</v>
      </c>
      <c r="E14" s="1">
        <v>601</v>
      </c>
      <c r="F14" s="3">
        <v>44592</v>
      </c>
      <c r="G14" s="1">
        <f t="shared" si="0"/>
        <v>40</v>
      </c>
      <c r="H14" s="6">
        <f t="shared" si="1"/>
        <v>51.483479433580577</v>
      </c>
      <c r="I14" s="6">
        <f t="shared" si="2"/>
        <v>51.483479433580577</v>
      </c>
      <c r="J14" s="6">
        <f t="shared" si="3"/>
        <v>50</v>
      </c>
    </row>
    <row r="15" spans="1:10" x14ac:dyDescent="0.25">
      <c r="A15" s="4">
        <v>44620</v>
      </c>
      <c r="B15" s="1" t="s">
        <v>10</v>
      </c>
      <c r="C15" s="1">
        <v>19279</v>
      </c>
      <c r="D15" s="1">
        <v>1086</v>
      </c>
      <c r="E15" s="1">
        <v>874</v>
      </c>
      <c r="F15" s="3">
        <v>44620</v>
      </c>
      <c r="G15" s="1" t="e">
        <f t="shared" si="0"/>
        <v>#N/A</v>
      </c>
      <c r="H15" s="6">
        <f t="shared" si="1"/>
        <v>51.099642097619174</v>
      </c>
      <c r="I15" s="6">
        <f t="shared" si="2"/>
        <v>51.099642097619174</v>
      </c>
      <c r="J15" s="6">
        <f t="shared" si="3"/>
        <v>50</v>
      </c>
    </row>
    <row r="16" spans="1:10" x14ac:dyDescent="0.25">
      <c r="A16" s="4">
        <v>44651</v>
      </c>
      <c r="B16" s="1" t="s">
        <v>10</v>
      </c>
      <c r="C16" s="1">
        <v>20632</v>
      </c>
      <c r="D16" s="1">
        <v>1196</v>
      </c>
      <c r="E16" s="1">
        <v>717</v>
      </c>
      <c r="F16" s="3">
        <v>44651</v>
      </c>
      <c r="G16" s="1" t="e">
        <f t="shared" si="0"/>
        <v>#N/A</v>
      </c>
      <c r="H16" s="6">
        <f t="shared" si="1"/>
        <v>52.321636293136876</v>
      </c>
      <c r="I16" s="6">
        <f t="shared" si="2"/>
        <v>52.321636293136876</v>
      </c>
      <c r="J16" s="6">
        <f t="shared" si="3"/>
        <v>50</v>
      </c>
    </row>
    <row r="17" spans="1:10" x14ac:dyDescent="0.25">
      <c r="A17" s="4">
        <v>44680</v>
      </c>
      <c r="B17" s="1" t="s">
        <v>10</v>
      </c>
      <c r="C17" s="1">
        <v>20632</v>
      </c>
      <c r="D17" s="1">
        <v>1227</v>
      </c>
      <c r="E17" s="1">
        <v>811</v>
      </c>
      <c r="F17" s="3">
        <v>44681</v>
      </c>
      <c r="G17" s="1">
        <f t="shared" si="0"/>
        <v>40</v>
      </c>
      <c r="H17" s="6">
        <f t="shared" si="1"/>
        <v>52.016285381930984</v>
      </c>
      <c r="I17" s="6">
        <f t="shared" si="2"/>
        <v>52.016285381930984</v>
      </c>
      <c r="J17" s="6">
        <f t="shared" si="3"/>
        <v>50</v>
      </c>
    </row>
    <row r="18" spans="1:10" x14ac:dyDescent="0.25">
      <c r="A18" s="4">
        <v>44712</v>
      </c>
      <c r="B18" s="1" t="s">
        <v>10</v>
      </c>
      <c r="C18" s="1">
        <v>20632</v>
      </c>
      <c r="D18" s="1">
        <v>1182</v>
      </c>
      <c r="E18" s="1">
        <v>800</v>
      </c>
      <c r="F18" s="3">
        <v>44712</v>
      </c>
      <c r="G18" s="1" t="e">
        <f t="shared" si="0"/>
        <v>#N/A</v>
      </c>
      <c r="H18" s="6">
        <f t="shared" si="1"/>
        <v>51.851492826677003</v>
      </c>
      <c r="I18" s="6">
        <f t="shared" si="2"/>
        <v>51.851492826677003</v>
      </c>
      <c r="J18" s="6">
        <f t="shared" si="3"/>
        <v>50</v>
      </c>
    </row>
    <row r="19" spans="1:10" x14ac:dyDescent="0.25">
      <c r="A19" s="4">
        <v>44742</v>
      </c>
      <c r="B19" s="1" t="s">
        <v>10</v>
      </c>
      <c r="C19" s="1">
        <v>20884</v>
      </c>
      <c r="D19" s="1">
        <v>1087</v>
      </c>
      <c r="E19" s="1">
        <v>989</v>
      </c>
      <c r="F19" s="3">
        <v>44742</v>
      </c>
      <c r="G19" s="1" t="e">
        <f t="shared" si="0"/>
        <v>#N/A</v>
      </c>
      <c r="H19" s="6">
        <f t="shared" si="1"/>
        <v>50.469258762689137</v>
      </c>
      <c r="I19" s="6">
        <f t="shared" si="2"/>
        <v>50.469258762689137</v>
      </c>
      <c r="J19" s="6">
        <f t="shared" si="3"/>
        <v>50</v>
      </c>
    </row>
    <row r="20" spans="1:10" x14ac:dyDescent="0.25">
      <c r="A20" s="4">
        <v>44771</v>
      </c>
      <c r="B20" s="1" t="s">
        <v>10</v>
      </c>
      <c r="C20" s="1">
        <v>20884</v>
      </c>
      <c r="D20" s="1">
        <v>1819</v>
      </c>
      <c r="E20" s="1">
        <v>1225</v>
      </c>
      <c r="F20" s="3">
        <v>44773</v>
      </c>
      <c r="G20" s="1">
        <f t="shared" si="0"/>
        <v>40</v>
      </c>
      <c r="H20" s="6">
        <f t="shared" si="1"/>
        <v>52.844282704462749</v>
      </c>
      <c r="I20" s="6">
        <f t="shared" si="2"/>
        <v>52.844282704462749</v>
      </c>
      <c r="J20" s="6">
        <f t="shared" si="3"/>
        <v>50</v>
      </c>
    </row>
    <row r="21" spans="1:10" x14ac:dyDescent="0.25">
      <c r="A21" s="4">
        <v>44804</v>
      </c>
      <c r="B21" s="1" t="s">
        <v>10</v>
      </c>
      <c r="C21" s="1">
        <v>20884</v>
      </c>
      <c r="D21" s="1">
        <v>1173</v>
      </c>
      <c r="E21" s="1">
        <v>962</v>
      </c>
      <c r="F21" s="3">
        <v>44774</v>
      </c>
      <c r="G21" s="1" t="e">
        <f>NA()</f>
        <v>#N/A</v>
      </c>
      <c r="H21" s="6">
        <f t="shared" si="1"/>
        <v>51.010342846198043</v>
      </c>
      <c r="I21" s="6">
        <f t="shared" si="2"/>
        <v>51.010342846198043</v>
      </c>
      <c r="J21" s="6">
        <f t="shared" si="3"/>
        <v>50</v>
      </c>
    </row>
    <row r="22" spans="1:10" x14ac:dyDescent="0.25">
      <c r="A22" s="4">
        <v>44834</v>
      </c>
      <c r="B22" s="1" t="s">
        <v>10</v>
      </c>
      <c r="C22" s="1">
        <v>21055</v>
      </c>
      <c r="D22" s="1">
        <v>1241</v>
      </c>
      <c r="E22" s="1">
        <v>951</v>
      </c>
      <c r="F22" s="3">
        <v>44805</v>
      </c>
      <c r="G22" s="1" t="e">
        <f>G25</f>
        <v>#N/A</v>
      </c>
      <c r="H22" s="6">
        <f t="shared" si="1"/>
        <v>51.377345048682024</v>
      </c>
      <c r="I22" s="6">
        <f t="shared" si="2"/>
        <v>51.377345048682024</v>
      </c>
      <c r="J22" s="6">
        <f t="shared" si="3"/>
        <v>50</v>
      </c>
    </row>
    <row r="23" spans="1:10" x14ac:dyDescent="0.25">
      <c r="A23" s="4">
        <v>44865</v>
      </c>
      <c r="B23" s="1" t="s">
        <v>10</v>
      </c>
      <c r="C23" s="1">
        <v>21055</v>
      </c>
      <c r="D23" s="1">
        <v>1146</v>
      </c>
      <c r="E23" s="1">
        <v>1060</v>
      </c>
      <c r="F23" s="3">
        <v>44835</v>
      </c>
      <c r="G23" s="1">
        <f>G26</f>
        <v>40</v>
      </c>
      <c r="H23" s="6">
        <f t="shared" si="1"/>
        <v>50.408454048919495</v>
      </c>
      <c r="I23" s="6">
        <f t="shared" si="2"/>
        <v>50.408454048919495</v>
      </c>
      <c r="J23" s="6">
        <f t="shared" si="3"/>
        <v>50</v>
      </c>
    </row>
    <row r="24" spans="1:10" x14ac:dyDescent="0.25">
      <c r="A24" s="4">
        <v>44895</v>
      </c>
      <c r="B24" s="1" t="s">
        <v>10</v>
      </c>
      <c r="C24" s="1">
        <v>21055</v>
      </c>
      <c r="D24" s="1">
        <v>1023</v>
      </c>
      <c r="E24" s="1">
        <v>881</v>
      </c>
      <c r="F24" s="3">
        <v>44866</v>
      </c>
      <c r="G24" s="1" t="e">
        <f>NA()</f>
        <v>#N/A</v>
      </c>
      <c r="H24" s="6">
        <f t="shared" si="1"/>
        <v>50.674424127285683</v>
      </c>
      <c r="I24" s="6">
        <f t="shared" si="2"/>
        <v>50.674424127285683</v>
      </c>
      <c r="J24" s="6">
        <f t="shared" si="3"/>
        <v>50</v>
      </c>
    </row>
    <row r="25" spans="1:10" x14ac:dyDescent="0.25">
      <c r="A25" s="4">
        <v>44925</v>
      </c>
      <c r="B25" s="1" t="s">
        <v>10</v>
      </c>
      <c r="C25" s="1">
        <v>19231</v>
      </c>
      <c r="D25" s="1">
        <v>1216</v>
      </c>
      <c r="E25" s="1">
        <v>1271</v>
      </c>
      <c r="F25" s="3">
        <v>44896</v>
      </c>
      <c r="G25" s="1" t="e">
        <f>NA()</f>
        <v>#N/A</v>
      </c>
      <c r="H25" s="6">
        <f t="shared" si="1"/>
        <v>49.714003431958815</v>
      </c>
      <c r="I25" s="6">
        <f t="shared" si="2"/>
        <v>50</v>
      </c>
      <c r="J25" s="6">
        <f t="shared" si="3"/>
        <v>49.714003431958815</v>
      </c>
    </row>
    <row r="26" spans="1:10" x14ac:dyDescent="0.25">
      <c r="A26" s="4">
        <v>44957</v>
      </c>
      <c r="B26" s="1" t="s">
        <v>10</v>
      </c>
      <c r="C26" s="1">
        <v>19231</v>
      </c>
      <c r="D26" s="1">
        <v>775</v>
      </c>
      <c r="E26" s="1">
        <v>799</v>
      </c>
      <c r="F26" s="3">
        <v>44927</v>
      </c>
      <c r="G26" s="1">
        <v>40</v>
      </c>
      <c r="H26" s="6">
        <f t="shared" si="1"/>
        <v>49.875201497582026</v>
      </c>
      <c r="I26" s="6">
        <f t="shared" si="2"/>
        <v>50</v>
      </c>
      <c r="J26" s="6">
        <f t="shared" si="3"/>
        <v>49.875201497582026</v>
      </c>
    </row>
  </sheetData>
  <autoFilter ref="A1:J20" xr:uid="{00000000-0009-0000-0000-000006000000}"/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27FBA-212C-43FC-BF7A-B1FD57025E95}">
  <dimension ref="B2:C27"/>
  <sheetViews>
    <sheetView showGridLines="0" workbookViewId="0"/>
  </sheetViews>
  <sheetFormatPr defaultColWidth="11.42578125" defaultRowHeight="15" x14ac:dyDescent="0.25"/>
  <cols>
    <col min="1" max="1" width="11.42578125" style="14"/>
    <col min="2" max="2" width="44.42578125" style="14" customWidth="1"/>
    <col min="3" max="3" width="10.85546875" style="14" customWidth="1"/>
    <col min="4" max="16384" width="11.42578125" style="14"/>
  </cols>
  <sheetData>
    <row r="2" spans="2:3" x14ac:dyDescent="0.25">
      <c r="B2" s="74" t="s">
        <v>45</v>
      </c>
      <c r="C2" s="75" t="s">
        <v>44</v>
      </c>
    </row>
    <row r="3" spans="2:3" x14ac:dyDescent="0.25">
      <c r="B3" s="77" t="s">
        <v>43</v>
      </c>
      <c r="C3" s="76">
        <v>8.1328940036255091</v>
      </c>
    </row>
    <row r="4" spans="2:3" x14ac:dyDescent="0.25">
      <c r="B4" s="77" t="s">
        <v>42</v>
      </c>
      <c r="C4" s="76">
        <v>7.5923592072223771</v>
      </c>
    </row>
    <row r="5" spans="2:3" x14ac:dyDescent="0.25">
      <c r="B5" s="77" t="s">
        <v>41</v>
      </c>
      <c r="C5" s="76">
        <v>7.3201958693570193</v>
      </c>
    </row>
    <row r="6" spans="2:3" x14ac:dyDescent="0.25">
      <c r="B6" s="77" t="s">
        <v>40</v>
      </c>
      <c r="C6" s="76">
        <v>7.2347636307534007</v>
      </c>
    </row>
    <row r="7" spans="2:3" x14ac:dyDescent="0.25">
      <c r="B7" s="77" t="s">
        <v>39</v>
      </c>
      <c r="C7" s="76">
        <v>6.775188113744492</v>
      </c>
    </row>
    <row r="8" spans="2:3" x14ac:dyDescent="0.25">
      <c r="B8" s="77" t="s">
        <v>38</v>
      </c>
      <c r="C8" s="76">
        <v>6.4243992945578521</v>
      </c>
    </row>
    <row r="9" spans="2:3" x14ac:dyDescent="0.25">
      <c r="B9" s="77" t="s">
        <v>37</v>
      </c>
      <c r="C9" s="76">
        <v>6.3713615495797562</v>
      </c>
    </row>
    <row r="10" spans="2:3" x14ac:dyDescent="0.25">
      <c r="B10" s="77" t="s">
        <v>36</v>
      </c>
      <c r="C10" s="76">
        <v>6.3085112328473221</v>
      </c>
    </row>
    <row r="11" spans="2:3" x14ac:dyDescent="0.25">
      <c r="B11" s="77" t="s">
        <v>35</v>
      </c>
      <c r="C11" s="76">
        <v>6.2012825918070114</v>
      </c>
    </row>
    <row r="12" spans="2:3" x14ac:dyDescent="0.25">
      <c r="B12" s="77" t="s">
        <v>34</v>
      </c>
      <c r="C12" s="76">
        <v>6.1521718486896555</v>
      </c>
    </row>
    <row r="13" spans="2:3" x14ac:dyDescent="0.25">
      <c r="B13" s="77" t="s">
        <v>33</v>
      </c>
      <c r="C13" s="76">
        <v>5.6689379775424467</v>
      </c>
    </row>
    <row r="14" spans="2:3" x14ac:dyDescent="0.25">
      <c r="B14" s="77" t="s">
        <v>32</v>
      </c>
      <c r="C14" s="76">
        <v>5.6519593290612695</v>
      </c>
    </row>
    <row r="15" spans="2:3" x14ac:dyDescent="0.25">
      <c r="B15" s="77" t="s">
        <v>31</v>
      </c>
      <c r="C15" s="76">
        <v>5.5966524035321097</v>
      </c>
    </row>
    <row r="16" spans="2:3" x14ac:dyDescent="0.25">
      <c r="B16" s="77" t="s">
        <v>30</v>
      </c>
      <c r="C16" s="76">
        <v>5.563162025344357</v>
      </c>
    </row>
    <row r="17" spans="2:3" x14ac:dyDescent="0.25">
      <c r="B17" s="77" t="s">
        <v>29</v>
      </c>
      <c r="C17" s="76">
        <v>5.5029257833600029</v>
      </c>
    </row>
    <row r="18" spans="2:3" x14ac:dyDescent="0.25">
      <c r="B18" s="77" t="s">
        <v>28</v>
      </c>
      <c r="C18" s="76">
        <v>5.4577137408116796</v>
      </c>
    </row>
    <row r="19" spans="2:3" x14ac:dyDescent="0.25">
      <c r="B19" s="77" t="s">
        <v>27</v>
      </c>
      <c r="C19" s="76">
        <v>5.4255445429304014</v>
      </c>
    </row>
    <row r="20" spans="2:3" x14ac:dyDescent="0.25">
      <c r="B20" s="77" t="s">
        <v>26</v>
      </c>
      <c r="C20" s="76">
        <v>5.0265462218048054</v>
      </c>
    </row>
    <row r="21" spans="2:3" x14ac:dyDescent="0.25">
      <c r="B21" s="77" t="s">
        <v>25</v>
      </c>
      <c r="C21" s="76">
        <v>4.9880710655060874</v>
      </c>
    </row>
    <row r="22" spans="2:3" x14ac:dyDescent="0.25">
      <c r="B22" s="77" t="s">
        <v>24</v>
      </c>
      <c r="C22" s="76">
        <v>4.9692769159196706</v>
      </c>
    </row>
    <row r="23" spans="2:3" x14ac:dyDescent="0.25">
      <c r="B23" s="77" t="s">
        <v>23</v>
      </c>
      <c r="C23" s="76">
        <v>4.8510770701794774</v>
      </c>
    </row>
    <row r="24" spans="2:3" x14ac:dyDescent="0.25">
      <c r="B24" s="77" t="s">
        <v>22</v>
      </c>
      <c r="C24" s="76">
        <v>4.5860026623690118</v>
      </c>
    </row>
    <row r="25" spans="2:3" x14ac:dyDescent="0.25">
      <c r="B25" s="77" t="s">
        <v>21</v>
      </c>
      <c r="C25" s="76">
        <v>4.5462916358763286</v>
      </c>
    </row>
    <row r="26" spans="2:3" x14ac:dyDescent="0.25">
      <c r="B26" s="77" t="s">
        <v>20</v>
      </c>
      <c r="C26" s="76">
        <v>4.3720156111743114</v>
      </c>
    </row>
    <row r="27" spans="2:3" x14ac:dyDescent="0.25">
      <c r="B27" s="78" t="s">
        <v>19</v>
      </c>
      <c r="C27" s="76">
        <v>4.2858923275616263</v>
      </c>
    </row>
  </sheetData>
  <conditionalFormatting sqref="C3:C27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C6946-2975-4D43-A8A0-C99C9C439211}">
  <dimension ref="A2:CU1200"/>
  <sheetViews>
    <sheetView workbookViewId="0"/>
  </sheetViews>
  <sheetFormatPr defaultColWidth="11.42578125" defaultRowHeight="15" x14ac:dyDescent="0.25"/>
  <cols>
    <col min="1" max="16384" width="11.42578125" style="14"/>
  </cols>
  <sheetData>
    <row r="2" spans="1:99" x14ac:dyDescent="0.25">
      <c r="Q2" s="14" t="s">
        <v>1516</v>
      </c>
      <c r="AW2" s="14">
        <v>4.5722727272727273</v>
      </c>
      <c r="AX2" s="14">
        <v>4.1280000000000001</v>
      </c>
      <c r="AY2" s="14">
        <v>4.0104545454545457</v>
      </c>
      <c r="AZ2" s="14">
        <v>3.7833333333333332</v>
      </c>
      <c r="BA2" s="14">
        <v>4.0639130434782613</v>
      </c>
      <c r="BB2" s="14">
        <v>4.2142857142857144</v>
      </c>
      <c r="BC2" s="14">
        <v>3.997391304347826</v>
      </c>
      <c r="BD2" s="14">
        <v>4.2939130434782609</v>
      </c>
      <c r="BE2" s="14">
        <v>3.9438095238095237</v>
      </c>
      <c r="BF2" s="14">
        <v>4.098260869565217</v>
      </c>
      <c r="BG2" s="14">
        <v>4.05</v>
      </c>
      <c r="BH2" s="14">
        <v>3.7219047619047618</v>
      </c>
      <c r="BI2" s="14">
        <v>3.6013636363636365</v>
      </c>
      <c r="BJ2" s="14">
        <v>3.921904761904762</v>
      </c>
      <c r="BK2" s="14">
        <v>7.8540909090909095</v>
      </c>
      <c r="BL2" s="14">
        <v>8.1380952380952376</v>
      </c>
      <c r="BM2" s="14">
        <v>7.2872727272727271</v>
      </c>
      <c r="BN2" s="14">
        <v>6.0663636363636364</v>
      </c>
      <c r="BO2" s="14">
        <v>5.6995652173913047</v>
      </c>
      <c r="BP2" s="14">
        <v>5.1238095238095234</v>
      </c>
      <c r="BQ2" s="14">
        <v>5.26</v>
      </c>
      <c r="BR2" s="14">
        <v>5.052173913043478</v>
      </c>
      <c r="BS2" s="14">
        <v>4.5252380952380955</v>
      </c>
      <c r="BT2" s="14">
        <v>4.0445454545454549</v>
      </c>
      <c r="BU2" s="14">
        <v>3.7804761904761905</v>
      </c>
      <c r="BV2" s="14">
        <v>3.5261904761904761</v>
      </c>
      <c r="BW2" s="14">
        <v>3.5473913043478262</v>
      </c>
      <c r="BX2" s="14">
        <v>3.2680952380952379</v>
      </c>
      <c r="BY2" s="14">
        <v>3.3338095238095238</v>
      </c>
      <c r="BZ2" s="14">
        <v>3.1745454545454543</v>
      </c>
      <c r="CA2" s="14">
        <v>3.1730434782608694</v>
      </c>
      <c r="CB2" s="14">
        <v>3.3213636363636363</v>
      </c>
      <c r="CC2" s="14">
        <v>3.1172727272727272</v>
      </c>
      <c r="CD2" s="14">
        <v>3.1490909090909089</v>
      </c>
      <c r="CE2" s="14">
        <v>3.2245454545454546</v>
      </c>
      <c r="CF2" s="14">
        <v>3.2695454545454545</v>
      </c>
      <c r="CG2" s="14">
        <v>3.2247619047619049</v>
      </c>
      <c r="CH2" s="14">
        <v>3.6459999999999999</v>
      </c>
      <c r="CI2" s="14">
        <v>3.7886956521739128</v>
      </c>
      <c r="CJ2" s="14">
        <v>3.6523809523809523</v>
      </c>
      <c r="CK2" s="14">
        <v>4.4877272727272723</v>
      </c>
      <c r="CL2" s="14">
        <v>4.87</v>
      </c>
      <c r="CM2" s="14">
        <v>5.3009090909090908</v>
      </c>
      <c r="CN2" s="14">
        <v>4.5265217391304349</v>
      </c>
      <c r="CO2" s="14">
        <v>4.9854545454545454</v>
      </c>
      <c r="CP2" s="14">
        <v>4.9980952380952379</v>
      </c>
      <c r="CQ2" s="14">
        <v>4.6768181818181818</v>
      </c>
      <c r="CR2" s="14">
        <v>4.583181818181818</v>
      </c>
      <c r="CS2" s="14">
        <v>4.343809523809524</v>
      </c>
      <c r="CT2" s="14">
        <v>4.5999999999999996</v>
      </c>
    </row>
    <row r="3" spans="1:99" x14ac:dyDescent="0.25">
      <c r="Q3" s="14" t="s">
        <v>1515</v>
      </c>
      <c r="AW3" s="18">
        <v>0.19572380952380952</v>
      </c>
      <c r="AX3" s="18">
        <v>0.15230526315789475</v>
      </c>
      <c r="AY3" s="18">
        <v>0.14485238095238095</v>
      </c>
      <c r="AZ3" s="18">
        <v>0.12949047619047618</v>
      </c>
      <c r="BA3" s="18">
        <v>0.16721818181818182</v>
      </c>
      <c r="BB3" s="18">
        <v>0.15836</v>
      </c>
      <c r="BC3" s="18">
        <v>0.1330590909090909</v>
      </c>
      <c r="BD3" s="18">
        <v>0.18979090909090909</v>
      </c>
      <c r="BE3" s="18">
        <v>0.15559000000000001</v>
      </c>
      <c r="BF3" s="18">
        <v>0.15466521739130434</v>
      </c>
      <c r="BG3" s="18">
        <v>0.12523500000000001</v>
      </c>
      <c r="BH3" s="18">
        <v>0.13756666666666667</v>
      </c>
      <c r="BI3" s="18">
        <v>0.13940952380952382</v>
      </c>
      <c r="BJ3" s="18">
        <v>0.19628947368421051</v>
      </c>
      <c r="BK3" s="18">
        <v>0.57736818181818184</v>
      </c>
      <c r="BL3" s="18">
        <v>0.41453809523809526</v>
      </c>
      <c r="BM3" s="18">
        <v>0.30896999999999997</v>
      </c>
      <c r="BN3" s="18">
        <v>0.31119545454545455</v>
      </c>
      <c r="BO3" s="18">
        <v>0.26840454545454545</v>
      </c>
      <c r="BP3" s="18">
        <v>0.2288952380952381</v>
      </c>
      <c r="BQ3" s="18">
        <v>0.27647619047619049</v>
      </c>
      <c r="BR3" s="18">
        <v>0.29438636363636361</v>
      </c>
      <c r="BS3" s="18">
        <v>0.24995500000000001</v>
      </c>
      <c r="BT3" s="18">
        <v>0.2237409090909091</v>
      </c>
      <c r="BU3" s="18">
        <v>0.24909999999999999</v>
      </c>
      <c r="BV3" s="18">
        <v>0.23140526315789473</v>
      </c>
      <c r="BW3" s="18">
        <v>0.21843043478260871</v>
      </c>
      <c r="BX3" s="18">
        <v>0.17416190476190477</v>
      </c>
      <c r="BY3" s="18">
        <v>0.197605</v>
      </c>
      <c r="BZ3" s="18">
        <v>0.16956818181818181</v>
      </c>
      <c r="CA3" s="18">
        <v>0.17603333333333332</v>
      </c>
      <c r="CB3" s="18">
        <v>0.17472727272727273</v>
      </c>
      <c r="CC3" s="18">
        <v>0.19824761904761903</v>
      </c>
      <c r="CD3" s="18">
        <v>0.17871428571428571</v>
      </c>
      <c r="CE3" s="18">
        <v>0.18500476190476192</v>
      </c>
      <c r="CF3" s="18">
        <v>0.21354545454545457</v>
      </c>
      <c r="CG3" s="18">
        <v>0.23181000000000002</v>
      </c>
      <c r="CH3" s="18">
        <v>0.25748421052631576</v>
      </c>
      <c r="CI3" s="18">
        <v>0.26968695652173913</v>
      </c>
      <c r="CJ3" s="18">
        <v>0.24373500000000001</v>
      </c>
      <c r="CK3" s="18">
        <v>0.29313636363636364</v>
      </c>
      <c r="CL3" s="18">
        <v>0.28233181818181818</v>
      </c>
      <c r="CM3" s="18">
        <v>0.24995238095238093</v>
      </c>
      <c r="CN3" s="18">
        <v>0.22169565217391304</v>
      </c>
      <c r="CO3" s="18">
        <v>0.27341818181818184</v>
      </c>
      <c r="CP3" s="18">
        <v>0.30005714285714286</v>
      </c>
      <c r="CQ3" s="18">
        <v>0.23299090909090911</v>
      </c>
      <c r="CR3" s="18">
        <v>0.21784285714285714</v>
      </c>
      <c r="CS3" s="18">
        <v>0.20169047619047617</v>
      </c>
      <c r="CT3" s="19">
        <v>0.20399999999999999</v>
      </c>
      <c r="CU3" s="18"/>
    </row>
    <row r="4" spans="1:99" x14ac:dyDescent="0.25">
      <c r="P4" s="17">
        <v>0.995</v>
      </c>
      <c r="Q4" s="14" t="str">
        <f>"" &amp; P4*100 &amp; "th Percentile"</f>
        <v>99.5th Percentile</v>
      </c>
      <c r="R4" s="14">
        <f t="shared" ref="R4:AA8" si="0">PERCENTILE(R$11:R$1504,$P4)</f>
        <v>0.77349767528000224</v>
      </c>
      <c r="S4" s="14">
        <f t="shared" si="0"/>
        <v>0.78360220011500115</v>
      </c>
      <c r="T4" s="14">
        <f t="shared" si="0"/>
        <v>0.68097491287000089</v>
      </c>
      <c r="U4" s="14">
        <f t="shared" si="0"/>
        <v>0.63975720990000029</v>
      </c>
      <c r="V4" s="14">
        <f t="shared" si="0"/>
        <v>0.48454800599999998</v>
      </c>
      <c r="W4" s="14">
        <f t="shared" si="0"/>
        <v>0.33164249000000001</v>
      </c>
      <c r="X4" s="14">
        <f t="shared" si="0"/>
        <v>0.332633709</v>
      </c>
      <c r="Y4" s="14">
        <f t="shared" si="0"/>
        <v>0.6570812803249958</v>
      </c>
      <c r="Z4" s="14">
        <f t="shared" si="0"/>
        <v>0.64854296029999492</v>
      </c>
      <c r="AA4" s="14">
        <f t="shared" si="0"/>
        <v>0.85744529480002196</v>
      </c>
      <c r="AB4" s="14">
        <f t="shared" ref="AB4:AK8" si="1">PERCENTILE(AB$11:AB$1504,$P4)</f>
        <v>0.84447954558000138</v>
      </c>
      <c r="AC4" s="14">
        <f t="shared" si="1"/>
        <v>1.4126043139600017</v>
      </c>
      <c r="AD4" s="14">
        <f t="shared" si="1"/>
        <v>1.4327934196800007</v>
      </c>
      <c r="AE4" s="14">
        <f t="shared" si="1"/>
        <v>1.3432530729399998</v>
      </c>
      <c r="AF4" s="14">
        <f t="shared" si="1"/>
        <v>1.0939097707999992</v>
      </c>
      <c r="AG4" s="14">
        <f t="shared" si="1"/>
        <v>0.7373336369199992</v>
      </c>
      <c r="AH4" s="14">
        <f t="shared" si="1"/>
        <v>0.34812355099999975</v>
      </c>
      <c r="AI4" s="14">
        <f t="shared" si="1"/>
        <v>0.34147001529999949</v>
      </c>
      <c r="AJ4" s="14">
        <f t="shared" si="1"/>
        <v>0.31020298634999799</v>
      </c>
      <c r="AK4" s="14">
        <f t="shared" si="1"/>
        <v>0.32426497765999956</v>
      </c>
      <c r="AL4" s="14">
        <f t="shared" ref="AL4:AU8" si="2">PERCENTILE(AL$11:AL$1504,$P4)</f>
        <v>0.30197456191999894</v>
      </c>
      <c r="AM4" s="14">
        <f t="shared" si="2"/>
        <v>0.26407723173999859</v>
      </c>
      <c r="AN4" s="14">
        <f t="shared" si="2"/>
        <v>0.29038090739999811</v>
      </c>
      <c r="AO4" s="14">
        <f t="shared" si="2"/>
        <v>0.29936646409999923</v>
      </c>
      <c r="AP4" s="14">
        <f t="shared" si="2"/>
        <v>0.27237454771499925</v>
      </c>
      <c r="AQ4" s="14">
        <f t="shared" si="2"/>
        <v>0.27309414038000002</v>
      </c>
      <c r="AR4" s="14">
        <f t="shared" si="2"/>
        <v>0.26863622530000153</v>
      </c>
      <c r="AS4" s="14">
        <f t="shared" si="2"/>
        <v>0.31034368176000293</v>
      </c>
      <c r="AT4" s="14">
        <f t="shared" si="2"/>
        <v>0.31139071647999989</v>
      </c>
      <c r="AU4" s="14">
        <f t="shared" si="2"/>
        <v>0.27569288945499981</v>
      </c>
      <c r="AV4" s="14">
        <f t="shared" ref="AV4:BE8" si="3">PERCENTILE(AV$11:AV$1504,$P4)</f>
        <v>0.28451604921999957</v>
      </c>
      <c r="AW4" s="14">
        <f t="shared" si="3"/>
        <v>0.30443813887999943</v>
      </c>
      <c r="AX4" s="14">
        <f t="shared" si="3"/>
        <v>0.26705024060999988</v>
      </c>
      <c r="AY4" s="14">
        <f t="shared" si="3"/>
        <v>0.25273553248999975</v>
      </c>
      <c r="AZ4" s="14">
        <f t="shared" si="3"/>
        <v>0.232757474475</v>
      </c>
      <c r="BA4" s="14">
        <f t="shared" si="3"/>
        <v>0.22948471997500086</v>
      </c>
      <c r="BB4" s="14">
        <f t="shared" si="3"/>
        <v>0.25862169845000049</v>
      </c>
      <c r="BC4" s="14">
        <f t="shared" si="3"/>
        <v>0.31445514420500065</v>
      </c>
      <c r="BD4" s="14">
        <f t="shared" si="3"/>
        <v>0.3475733533450005</v>
      </c>
      <c r="BE4" s="14">
        <f t="shared" si="3"/>
        <v>0.32445805154000051</v>
      </c>
      <c r="BF4" s="14">
        <f t="shared" ref="BF4:BO8" si="4">PERCENTILE(BF$11:BF$1504,$P4)</f>
        <v>0.28086079439000006</v>
      </c>
      <c r="BG4" s="14">
        <f t="shared" si="4"/>
        <v>0.26009326947000044</v>
      </c>
      <c r="BH4" s="14">
        <f t="shared" si="4"/>
        <v>0.22806175659000072</v>
      </c>
      <c r="BI4" s="14">
        <f t="shared" si="4"/>
        <v>0.22623272129500033</v>
      </c>
      <c r="BJ4" s="14">
        <f t="shared" si="4"/>
        <v>0.20099697410500006</v>
      </c>
      <c r="BK4" s="14">
        <f t="shared" si="4"/>
        <v>0.20333943703000013</v>
      </c>
      <c r="BL4" s="14">
        <f t="shared" si="4"/>
        <v>0.35492486605000045</v>
      </c>
      <c r="BM4" s="14">
        <f t="shared" si="4"/>
        <v>0.56439384605000054</v>
      </c>
      <c r="BN4" s="14">
        <f t="shared" si="4"/>
        <v>0.69742373815500214</v>
      </c>
      <c r="BO4" s="14">
        <f t="shared" si="4"/>
        <v>0.81392942727000261</v>
      </c>
      <c r="BP4" s="14">
        <f t="shared" ref="BP4:BY8" si="5">PERCENTILE(BP$11:BP$1504,$P4)</f>
        <v>0.83067752719500298</v>
      </c>
      <c r="BQ4" s="14">
        <f t="shared" si="5"/>
        <v>0.72537781481500252</v>
      </c>
      <c r="BR4" s="14">
        <f t="shared" si="5"/>
        <v>0.67243373238000126</v>
      </c>
      <c r="BS4" s="14">
        <f t="shared" si="5"/>
        <v>0.59913594989500019</v>
      </c>
      <c r="BT4" s="14">
        <f t="shared" si="5"/>
        <v>0.45776698135500099</v>
      </c>
      <c r="BU4" s="14">
        <f t="shared" si="5"/>
        <v>0.44481177949500056</v>
      </c>
      <c r="BV4" s="14">
        <f t="shared" si="5"/>
        <v>0.3670048767300011</v>
      </c>
      <c r="BW4" s="14">
        <f t="shared" si="5"/>
        <v>0.32905608497000094</v>
      </c>
      <c r="BX4" s="14">
        <f t="shared" si="5"/>
        <v>0.31307898214500035</v>
      </c>
      <c r="BY4" s="14">
        <f t="shared" si="5"/>
        <v>0.33016741785000003</v>
      </c>
      <c r="BZ4" s="14">
        <f t="shared" ref="BZ4:CI8" si="6">PERCENTILE(BZ$11:BZ$1504,$P4)</f>
        <v>0.28653156172500066</v>
      </c>
      <c r="CA4" s="14">
        <f t="shared" si="6"/>
        <v>0.38456445714999998</v>
      </c>
      <c r="CB4" s="14">
        <f t="shared" si="6"/>
        <v>0.41310207000500032</v>
      </c>
      <c r="CC4" s="14">
        <f t="shared" si="6"/>
        <v>0.41236969935000051</v>
      </c>
      <c r="CD4" s="14">
        <f t="shared" si="6"/>
        <v>0.39736398033000037</v>
      </c>
      <c r="CE4" s="14">
        <f t="shared" si="6"/>
        <v>0.35379383580000084</v>
      </c>
      <c r="CF4" s="14">
        <f t="shared" si="6"/>
        <v>0.26808218072000034</v>
      </c>
      <c r="CG4" s="14">
        <f t="shared" si="6"/>
        <v>0.28450370702500016</v>
      </c>
      <c r="CH4" s="14">
        <f t="shared" si="6"/>
        <v>0.27742421607500112</v>
      </c>
      <c r="CI4" s="14">
        <f t="shared" si="6"/>
        <v>0.25780106891000093</v>
      </c>
      <c r="CJ4" s="14">
        <f t="shared" ref="CJ4:CT8" si="7">PERCENTILE(CJ$11:CJ$1504,$P4)</f>
        <v>0.27436254172000013</v>
      </c>
      <c r="CK4" s="14">
        <f t="shared" si="7"/>
        <v>0.29610606425500025</v>
      </c>
      <c r="CL4" s="14">
        <f t="shared" si="7"/>
        <v>0.31394912865500002</v>
      </c>
      <c r="CM4" s="14">
        <f t="shared" si="7"/>
        <v>0.31994301797000035</v>
      </c>
      <c r="CN4" s="14">
        <f t="shared" si="7"/>
        <v>0.31056925199500002</v>
      </c>
      <c r="CO4" s="14">
        <f t="shared" si="7"/>
        <v>0.30363594363500385</v>
      </c>
      <c r="CP4" s="14">
        <f t="shared" si="7"/>
        <v>0.33833092780000107</v>
      </c>
      <c r="CQ4" s="14">
        <f t="shared" si="7"/>
        <v>0.39337434805000032</v>
      </c>
      <c r="CR4" s="14">
        <f t="shared" si="7"/>
        <v>0.33754230716500078</v>
      </c>
      <c r="CS4" s="14">
        <f t="shared" si="7"/>
        <v>0.35173816086000126</v>
      </c>
      <c r="CT4" s="14">
        <f t="shared" si="7"/>
        <v>0.33416214930500021</v>
      </c>
    </row>
    <row r="5" spans="1:99" x14ac:dyDescent="0.25">
      <c r="P5" s="16">
        <v>0.99</v>
      </c>
      <c r="Q5" s="14" t="str">
        <f>"" &amp; P5*100 &amp; "th Percentile"</f>
        <v>99th Percentile</v>
      </c>
      <c r="R5" s="14">
        <f t="shared" si="0"/>
        <v>0.65850780379999985</v>
      </c>
      <c r="S5" s="14">
        <f t="shared" si="0"/>
        <v>0.71084119493000097</v>
      </c>
      <c r="T5" s="14">
        <f t="shared" si="0"/>
        <v>0.54528145519000004</v>
      </c>
      <c r="U5" s="14">
        <f t="shared" si="0"/>
        <v>0.38098477140000298</v>
      </c>
      <c r="V5" s="14">
        <f t="shared" si="0"/>
        <v>0.33436596000000002</v>
      </c>
      <c r="W5" s="14">
        <f t="shared" si="0"/>
        <v>0.30786625200000001</v>
      </c>
      <c r="X5" s="14">
        <f t="shared" si="0"/>
        <v>0.29552019000000002</v>
      </c>
      <c r="Y5" s="14">
        <f t="shared" si="0"/>
        <v>0.4628876499499962</v>
      </c>
      <c r="Z5" s="14">
        <f t="shared" si="0"/>
        <v>0.44390640494999445</v>
      </c>
      <c r="AA5" s="14">
        <f t="shared" si="0"/>
        <v>0.48642549679999492</v>
      </c>
      <c r="AB5" s="14">
        <f t="shared" si="1"/>
        <v>0.59649363019999724</v>
      </c>
      <c r="AC5" s="14">
        <f t="shared" si="1"/>
        <v>0.73561163203999991</v>
      </c>
      <c r="AD5" s="14">
        <f t="shared" si="1"/>
        <v>0.59165118357999691</v>
      </c>
      <c r="AE5" s="14">
        <f t="shared" si="1"/>
        <v>0.53538074119999812</v>
      </c>
      <c r="AF5" s="14">
        <f t="shared" si="1"/>
        <v>0.42974958580999884</v>
      </c>
      <c r="AG5" s="14">
        <f t="shared" si="1"/>
        <v>0.41997351923999926</v>
      </c>
      <c r="AH5" s="14">
        <f t="shared" si="1"/>
        <v>0.29569822840000032</v>
      </c>
      <c r="AI5" s="14">
        <f t="shared" si="1"/>
        <v>0.28540757100000008</v>
      </c>
      <c r="AJ5" s="14">
        <f t="shared" si="1"/>
        <v>0.27072110840000024</v>
      </c>
      <c r="AK5" s="14">
        <f t="shared" si="1"/>
        <v>0.26561347607999991</v>
      </c>
      <c r="AL5" s="14">
        <f t="shared" si="2"/>
        <v>0.24848234277999937</v>
      </c>
      <c r="AM5" s="14">
        <f t="shared" si="2"/>
        <v>0.2338903035399994</v>
      </c>
      <c r="AN5" s="14">
        <f t="shared" si="2"/>
        <v>0.25502390198000013</v>
      </c>
      <c r="AO5" s="14">
        <f t="shared" si="2"/>
        <v>0.27516260616000027</v>
      </c>
      <c r="AP5" s="14">
        <f t="shared" si="2"/>
        <v>0.23833916991000006</v>
      </c>
      <c r="AQ5" s="14">
        <f t="shared" si="2"/>
        <v>0.23538425251999989</v>
      </c>
      <c r="AR5" s="14">
        <f t="shared" si="2"/>
        <v>0.24880424188</v>
      </c>
      <c r="AS5" s="14">
        <f t="shared" si="2"/>
        <v>0.26349338235999992</v>
      </c>
      <c r="AT5" s="14">
        <f t="shared" si="2"/>
        <v>0.25175532905999976</v>
      </c>
      <c r="AU5" s="14">
        <f t="shared" si="2"/>
        <v>0.22995504806999992</v>
      </c>
      <c r="AV5" s="14">
        <f t="shared" si="3"/>
        <v>0.22994129060999993</v>
      </c>
      <c r="AW5" s="14">
        <f t="shared" si="3"/>
        <v>0.23751827744000015</v>
      </c>
      <c r="AX5" s="14">
        <f t="shared" si="3"/>
        <v>0.23694978722000007</v>
      </c>
      <c r="AY5" s="14">
        <f t="shared" si="3"/>
        <v>0.21877833148000012</v>
      </c>
      <c r="AZ5" s="14">
        <f t="shared" si="3"/>
        <v>0.2139594998000009</v>
      </c>
      <c r="BA5" s="14">
        <f t="shared" si="3"/>
        <v>0.19875511990000058</v>
      </c>
      <c r="BB5" s="14">
        <f t="shared" si="3"/>
        <v>0.21258733570000019</v>
      </c>
      <c r="BC5" s="14">
        <f t="shared" si="3"/>
        <v>0.27287288870999954</v>
      </c>
      <c r="BD5" s="14">
        <f t="shared" si="3"/>
        <v>0.26086391518999574</v>
      </c>
      <c r="BE5" s="14">
        <f t="shared" si="3"/>
        <v>0.2404740917899989</v>
      </c>
      <c r="BF5" s="14">
        <f t="shared" si="4"/>
        <v>0.24534122819999929</v>
      </c>
      <c r="BG5" s="14">
        <f t="shared" si="4"/>
        <v>0.2108078535399989</v>
      </c>
      <c r="BH5" s="14">
        <f t="shared" si="4"/>
        <v>0.20474226306999979</v>
      </c>
      <c r="BI5" s="14">
        <f t="shared" si="4"/>
        <v>0.18371014512999992</v>
      </c>
      <c r="BJ5" s="14">
        <f t="shared" si="4"/>
        <v>0.17835190962999997</v>
      </c>
      <c r="BK5" s="14">
        <f t="shared" si="4"/>
        <v>0.18486247350999963</v>
      </c>
      <c r="BL5" s="14">
        <f t="shared" si="4"/>
        <v>0.29857197857999934</v>
      </c>
      <c r="BM5" s="14">
        <f t="shared" si="4"/>
        <v>0.46249247286999762</v>
      </c>
      <c r="BN5" s="14">
        <f t="shared" si="4"/>
        <v>0.58468456776999889</v>
      </c>
      <c r="BO5" s="14">
        <f t="shared" si="4"/>
        <v>0.67960171236999956</v>
      </c>
      <c r="BP5" s="14">
        <f t="shared" si="5"/>
        <v>0.70792023980999907</v>
      </c>
      <c r="BQ5" s="14">
        <f t="shared" si="5"/>
        <v>0.64030978100000002</v>
      </c>
      <c r="BR5" s="14">
        <f t="shared" si="5"/>
        <v>0.56093729992999919</v>
      </c>
      <c r="BS5" s="14">
        <f t="shared" si="5"/>
        <v>0.50721302768999488</v>
      </c>
      <c r="BT5" s="14">
        <f t="shared" si="5"/>
        <v>0.41289488164999982</v>
      </c>
      <c r="BU5" s="14">
        <f t="shared" si="5"/>
        <v>0.34891430775999804</v>
      </c>
      <c r="BV5" s="14">
        <f t="shared" si="5"/>
        <v>0.31204240361999913</v>
      </c>
      <c r="BW5" s="14">
        <f t="shared" si="5"/>
        <v>0.29433326664999926</v>
      </c>
      <c r="BX5" s="14">
        <f t="shared" si="5"/>
        <v>0.26718263031999978</v>
      </c>
      <c r="BY5" s="14">
        <f t="shared" si="5"/>
        <v>0.24976405246999994</v>
      </c>
      <c r="BZ5" s="14">
        <f t="shared" si="6"/>
        <v>0.25232795300999844</v>
      </c>
      <c r="CA5" s="14">
        <f t="shared" si="6"/>
        <v>0.32422067064999927</v>
      </c>
      <c r="CB5" s="14">
        <f t="shared" si="6"/>
        <v>0.35957247805999987</v>
      </c>
      <c r="CC5" s="14">
        <f t="shared" si="6"/>
        <v>0.38488854428999986</v>
      </c>
      <c r="CD5" s="14">
        <f t="shared" si="6"/>
        <v>0.36670927127999881</v>
      </c>
      <c r="CE5" s="14">
        <f t="shared" si="6"/>
        <v>0.29847583429999858</v>
      </c>
      <c r="CF5" s="14">
        <f t="shared" si="6"/>
        <v>0.22729507889999981</v>
      </c>
      <c r="CG5" s="14">
        <f t="shared" si="6"/>
        <v>0.22105869702999867</v>
      </c>
      <c r="CH5" s="14">
        <f t="shared" si="6"/>
        <v>0.23735604199999999</v>
      </c>
      <c r="CI5" s="14">
        <f t="shared" si="6"/>
        <v>0.20675937900999988</v>
      </c>
      <c r="CJ5" s="14">
        <f t="shared" si="7"/>
        <v>0.22768221650999926</v>
      </c>
      <c r="CK5" s="14">
        <f t="shared" si="7"/>
        <v>0.25715189889999868</v>
      </c>
      <c r="CL5" s="14">
        <f t="shared" si="7"/>
        <v>0.27861708443999905</v>
      </c>
      <c r="CM5" s="14">
        <f t="shared" si="7"/>
        <v>0.29154961752999986</v>
      </c>
      <c r="CN5" s="14">
        <f t="shared" si="7"/>
        <v>0.29277802239999917</v>
      </c>
      <c r="CO5" s="14">
        <f t="shared" si="7"/>
        <v>0.27955694542999904</v>
      </c>
      <c r="CP5" s="14">
        <f t="shared" si="7"/>
        <v>0.27886351915999963</v>
      </c>
      <c r="CQ5" s="14">
        <f t="shared" si="7"/>
        <v>0.2907063784299998</v>
      </c>
      <c r="CR5" s="14">
        <f t="shared" si="7"/>
        <v>0.28252430833999853</v>
      </c>
      <c r="CS5" s="14">
        <f t="shared" si="7"/>
        <v>0.27415675865999845</v>
      </c>
      <c r="CT5" s="14">
        <f t="shared" si="7"/>
        <v>0.27499144693999977</v>
      </c>
    </row>
    <row r="6" spans="1:99" x14ac:dyDescent="0.25">
      <c r="P6" s="16">
        <v>0.98</v>
      </c>
      <c r="Q6" s="14" t="str">
        <f>"" &amp; P6*100 &amp; "th Percentile"</f>
        <v>98th Percentile</v>
      </c>
      <c r="R6" s="14">
        <f t="shared" si="0"/>
        <v>0.50110556607999979</v>
      </c>
      <c r="S6" s="14">
        <f t="shared" si="0"/>
        <v>0.54019014943999977</v>
      </c>
      <c r="T6" s="14">
        <f t="shared" si="0"/>
        <v>0.42267386647999933</v>
      </c>
      <c r="U6" s="14">
        <f t="shared" si="0"/>
        <v>0.30446462939999991</v>
      </c>
      <c r="V6" s="14">
        <f t="shared" si="0"/>
        <v>0.24870624299999999</v>
      </c>
      <c r="W6" s="14">
        <f t="shared" si="0"/>
        <v>0.249381299</v>
      </c>
      <c r="X6" s="14">
        <f t="shared" si="0"/>
        <v>0.24326331200000001</v>
      </c>
      <c r="Y6" s="14">
        <f t="shared" si="0"/>
        <v>0.32152237350000035</v>
      </c>
      <c r="Z6" s="14">
        <f t="shared" si="0"/>
        <v>0.30900516140000006</v>
      </c>
      <c r="AA6" s="14">
        <f t="shared" si="0"/>
        <v>0.32336826887999898</v>
      </c>
      <c r="AB6" s="14">
        <f t="shared" si="1"/>
        <v>0.34979217660000034</v>
      </c>
      <c r="AC6" s="14">
        <f t="shared" si="1"/>
        <v>0.37454127520000169</v>
      </c>
      <c r="AD6" s="14">
        <f t="shared" si="1"/>
        <v>0.32749650363999877</v>
      </c>
      <c r="AE6" s="14">
        <f t="shared" si="1"/>
        <v>0.31455680897999949</v>
      </c>
      <c r="AF6" s="14">
        <f t="shared" si="1"/>
        <v>0.29878969773999986</v>
      </c>
      <c r="AG6" s="14">
        <f t="shared" si="1"/>
        <v>0.28505185927999932</v>
      </c>
      <c r="AH6" s="14">
        <f t="shared" si="1"/>
        <v>0.26030042000000025</v>
      </c>
      <c r="AI6" s="14">
        <f t="shared" si="1"/>
        <v>0.24857412920000002</v>
      </c>
      <c r="AJ6" s="14">
        <f t="shared" si="1"/>
        <v>0.23553649120000011</v>
      </c>
      <c r="AK6" s="14">
        <f t="shared" si="1"/>
        <v>0.21451992960000019</v>
      </c>
      <c r="AL6" s="14">
        <f t="shared" si="2"/>
        <v>0.21051562044000008</v>
      </c>
      <c r="AM6" s="14">
        <f t="shared" si="2"/>
        <v>0.20180810672000002</v>
      </c>
      <c r="AN6" s="14">
        <f t="shared" si="2"/>
        <v>0.21098404290000022</v>
      </c>
      <c r="AO6" s="14">
        <f t="shared" si="2"/>
        <v>0.22746596329999999</v>
      </c>
      <c r="AP6" s="14">
        <f t="shared" si="2"/>
        <v>0.20123438056000018</v>
      </c>
      <c r="AQ6" s="14">
        <f t="shared" si="2"/>
        <v>0.20795690083999988</v>
      </c>
      <c r="AR6" s="14">
        <f t="shared" si="2"/>
        <v>0.21572486347999983</v>
      </c>
      <c r="AS6" s="14">
        <f t="shared" si="2"/>
        <v>0.22749472615999983</v>
      </c>
      <c r="AT6" s="14">
        <f t="shared" si="2"/>
        <v>0.21999737239999997</v>
      </c>
      <c r="AU6" s="14">
        <f t="shared" si="2"/>
        <v>0.19971136897999997</v>
      </c>
      <c r="AV6" s="14">
        <f t="shared" si="3"/>
        <v>0.19019044939999991</v>
      </c>
      <c r="AW6" s="14">
        <f t="shared" si="3"/>
        <v>0.19067068243999993</v>
      </c>
      <c r="AX6" s="14">
        <f t="shared" si="3"/>
        <v>0.18571796043999955</v>
      </c>
      <c r="AY6" s="14">
        <f t="shared" si="3"/>
        <v>0.18217833699999991</v>
      </c>
      <c r="AZ6" s="14">
        <f t="shared" si="3"/>
        <v>0.17868478249999994</v>
      </c>
      <c r="BA6" s="14">
        <f t="shared" si="3"/>
        <v>0.1699186684</v>
      </c>
      <c r="BB6" s="14">
        <f t="shared" si="3"/>
        <v>0.16655159149999998</v>
      </c>
      <c r="BC6" s="14">
        <f t="shared" si="3"/>
        <v>0.1903351674</v>
      </c>
      <c r="BD6" s="14">
        <f t="shared" si="3"/>
        <v>0.20469210263999998</v>
      </c>
      <c r="BE6" s="14">
        <f t="shared" si="3"/>
        <v>0.19278887549999996</v>
      </c>
      <c r="BF6" s="14">
        <f t="shared" si="4"/>
        <v>0.19645391051999997</v>
      </c>
      <c r="BG6" s="14">
        <f t="shared" si="4"/>
        <v>0.18415522091999997</v>
      </c>
      <c r="BH6" s="14">
        <f t="shared" si="4"/>
        <v>0.17575123441999999</v>
      </c>
      <c r="BI6" s="14">
        <f t="shared" si="4"/>
        <v>0.16592128639999998</v>
      </c>
      <c r="BJ6" s="14">
        <f t="shared" si="4"/>
        <v>0.15777930829999998</v>
      </c>
      <c r="BK6" s="14">
        <f t="shared" si="4"/>
        <v>0.15874135633999997</v>
      </c>
      <c r="BL6" s="14">
        <f t="shared" si="4"/>
        <v>0.24938913107999991</v>
      </c>
      <c r="BM6" s="14">
        <f t="shared" si="4"/>
        <v>0.41245630975999997</v>
      </c>
      <c r="BN6" s="14">
        <f t="shared" si="4"/>
        <v>0.49813868635999997</v>
      </c>
      <c r="BO6" s="14">
        <f t="shared" si="4"/>
        <v>0.55241964870000004</v>
      </c>
      <c r="BP6" s="14">
        <f t="shared" si="5"/>
        <v>0.55942785683999996</v>
      </c>
      <c r="BQ6" s="14">
        <f t="shared" si="5"/>
        <v>0.51968124684000006</v>
      </c>
      <c r="BR6" s="14">
        <f t="shared" si="5"/>
        <v>0.43428917965999991</v>
      </c>
      <c r="BS6" s="14">
        <f t="shared" si="5"/>
        <v>0.38392114329999988</v>
      </c>
      <c r="BT6" s="14">
        <f t="shared" si="5"/>
        <v>0.32841156311999986</v>
      </c>
      <c r="BU6" s="14">
        <f t="shared" si="5"/>
        <v>0.26364796071999996</v>
      </c>
      <c r="BV6" s="14">
        <f t="shared" si="5"/>
        <v>0.24165578643999999</v>
      </c>
      <c r="BW6" s="14">
        <f t="shared" si="5"/>
        <v>0.2388394606</v>
      </c>
      <c r="BX6" s="14">
        <f t="shared" si="5"/>
        <v>0.23155769371999999</v>
      </c>
      <c r="BY6" s="14">
        <f t="shared" si="5"/>
        <v>0.2226416269</v>
      </c>
      <c r="BZ6" s="14">
        <f t="shared" si="6"/>
        <v>0.22285913682</v>
      </c>
      <c r="CA6" s="14">
        <f t="shared" si="6"/>
        <v>0.27212222669999997</v>
      </c>
      <c r="CB6" s="14">
        <f t="shared" si="6"/>
        <v>0.32429982392000001</v>
      </c>
      <c r="CC6" s="14">
        <f t="shared" si="6"/>
        <v>0.33322717155999998</v>
      </c>
      <c r="CD6" s="14">
        <f t="shared" si="6"/>
        <v>0.30998284817999999</v>
      </c>
      <c r="CE6" s="14">
        <f t="shared" si="6"/>
        <v>0.24776713855999999</v>
      </c>
      <c r="CF6" s="14">
        <f t="shared" si="6"/>
        <v>0.19265912863999998</v>
      </c>
      <c r="CG6" s="14">
        <f t="shared" si="6"/>
        <v>0.20225612652</v>
      </c>
      <c r="CH6" s="14">
        <f t="shared" si="6"/>
        <v>0.20357024908000002</v>
      </c>
      <c r="CI6" s="14">
        <f t="shared" si="6"/>
        <v>0.18307029349999998</v>
      </c>
      <c r="CJ6" s="14">
        <f t="shared" si="7"/>
        <v>0.19434839475999996</v>
      </c>
      <c r="CK6" s="14">
        <f t="shared" si="7"/>
        <v>0.21499186402000001</v>
      </c>
      <c r="CL6" s="14">
        <f t="shared" si="7"/>
        <v>0.21166315585999998</v>
      </c>
      <c r="CM6" s="14">
        <f t="shared" si="7"/>
        <v>0.22629008005999998</v>
      </c>
      <c r="CN6" s="14">
        <f t="shared" si="7"/>
        <v>0.25205741885999999</v>
      </c>
      <c r="CO6" s="14">
        <f t="shared" si="7"/>
        <v>0.22899086569999999</v>
      </c>
      <c r="CP6" s="14">
        <f t="shared" si="7"/>
        <v>0.23581404240000001</v>
      </c>
      <c r="CQ6" s="14">
        <f t="shared" si="7"/>
        <v>0.23765534808</v>
      </c>
      <c r="CR6" s="14">
        <f t="shared" si="7"/>
        <v>0.24662309051999998</v>
      </c>
      <c r="CS6" s="14">
        <f t="shared" si="7"/>
        <v>0.21345094285999999</v>
      </c>
      <c r="CT6" s="14">
        <f t="shared" si="7"/>
        <v>0.21989414167999999</v>
      </c>
    </row>
    <row r="7" spans="1:99" x14ac:dyDescent="0.25">
      <c r="P7" s="16">
        <v>0.95</v>
      </c>
      <c r="Q7" s="14" t="str">
        <f>"" &amp; P7*100 &amp; "th Percentile"</f>
        <v>95th Percentile</v>
      </c>
      <c r="R7" s="14">
        <f t="shared" si="0"/>
        <v>0.30528784059999942</v>
      </c>
      <c r="S7" s="14">
        <f t="shared" si="0"/>
        <v>0.29500009279999995</v>
      </c>
      <c r="T7" s="14">
        <f t="shared" si="0"/>
        <v>0.2787136087</v>
      </c>
      <c r="U7" s="14">
        <f t="shared" si="0"/>
        <v>0.21345808699999999</v>
      </c>
      <c r="V7" s="14">
        <f t="shared" si="0"/>
        <v>0.19400976</v>
      </c>
      <c r="W7" s="14">
        <f t="shared" si="0"/>
        <v>0.16909728500000001</v>
      </c>
      <c r="X7" s="14">
        <f t="shared" si="0"/>
        <v>0.18113488899999999</v>
      </c>
      <c r="Y7" s="14">
        <f t="shared" si="0"/>
        <v>0.23149165199999999</v>
      </c>
      <c r="Z7" s="14">
        <f t="shared" si="0"/>
        <v>0.2317929735</v>
      </c>
      <c r="AA7" s="14">
        <f t="shared" si="0"/>
        <v>0.22587454719999986</v>
      </c>
      <c r="AB7" s="14">
        <f t="shared" si="1"/>
        <v>0.22321168340000005</v>
      </c>
      <c r="AC7" s="14">
        <f t="shared" si="1"/>
        <v>0.20893808440000017</v>
      </c>
      <c r="AD7" s="14">
        <f t="shared" si="1"/>
        <v>0.19496862159999997</v>
      </c>
      <c r="AE7" s="14">
        <f t="shared" si="1"/>
        <v>0.20862536960000005</v>
      </c>
      <c r="AF7" s="14">
        <f t="shared" si="1"/>
        <v>0.22088616005</v>
      </c>
      <c r="AG7" s="14">
        <f t="shared" si="1"/>
        <v>0.22139768735000001</v>
      </c>
      <c r="AH7" s="14">
        <f t="shared" si="1"/>
        <v>0.20523137299999999</v>
      </c>
      <c r="AI7" s="14">
        <f t="shared" si="1"/>
        <v>0.195065183</v>
      </c>
      <c r="AJ7" s="14">
        <f t="shared" si="1"/>
        <v>0.18214085250000001</v>
      </c>
      <c r="AK7" s="14">
        <f t="shared" si="1"/>
        <v>0.16689821919999989</v>
      </c>
      <c r="AL7" s="14">
        <f t="shared" si="2"/>
        <v>0.16261576069999994</v>
      </c>
      <c r="AM7" s="14">
        <f t="shared" si="2"/>
        <v>0.16065840659999975</v>
      </c>
      <c r="AN7" s="14">
        <f t="shared" si="2"/>
        <v>0.16243046214999993</v>
      </c>
      <c r="AO7" s="14">
        <f t="shared" si="2"/>
        <v>0.16684970234999952</v>
      </c>
      <c r="AP7" s="14">
        <f t="shared" si="2"/>
        <v>0.15073038359999999</v>
      </c>
      <c r="AQ7" s="14">
        <f t="shared" si="2"/>
        <v>0.16033752639999993</v>
      </c>
      <c r="AR7" s="14">
        <f t="shared" si="2"/>
        <v>0.16254665799999965</v>
      </c>
      <c r="AS7" s="14">
        <f t="shared" si="2"/>
        <v>0.15790496919999997</v>
      </c>
      <c r="AT7" s="14">
        <f t="shared" si="2"/>
        <v>0.15172515644999973</v>
      </c>
      <c r="AU7" s="14">
        <f t="shared" si="2"/>
        <v>0.14987589984999999</v>
      </c>
      <c r="AV7" s="14">
        <f t="shared" si="3"/>
        <v>0.1380569734999999</v>
      </c>
      <c r="AW7" s="14">
        <f t="shared" si="3"/>
        <v>0.14216898969999994</v>
      </c>
      <c r="AX7" s="14">
        <f t="shared" si="3"/>
        <v>0.14781025399999995</v>
      </c>
      <c r="AY7" s="14">
        <f t="shared" si="3"/>
        <v>0.14341527579999969</v>
      </c>
      <c r="AZ7" s="14">
        <f t="shared" si="3"/>
        <v>0.13279636975</v>
      </c>
      <c r="BA7" s="14">
        <f t="shared" si="3"/>
        <v>0.12800588625000001</v>
      </c>
      <c r="BB7" s="14">
        <f t="shared" si="3"/>
        <v>0.13092649350000002</v>
      </c>
      <c r="BC7" s="14">
        <f t="shared" si="3"/>
        <v>0.13693686144999936</v>
      </c>
      <c r="BD7" s="14">
        <f t="shared" si="3"/>
        <v>0.13671719019999964</v>
      </c>
      <c r="BE7" s="14">
        <f t="shared" si="3"/>
        <v>0.14659556954999961</v>
      </c>
      <c r="BF7" s="14">
        <f t="shared" si="4"/>
        <v>0.14786871329999987</v>
      </c>
      <c r="BG7" s="14">
        <f t="shared" si="4"/>
        <v>0.1418572526999998</v>
      </c>
      <c r="BH7" s="14">
        <f t="shared" si="4"/>
        <v>0.13326157019999993</v>
      </c>
      <c r="BI7" s="14">
        <f t="shared" si="4"/>
        <v>0.1290644538499999</v>
      </c>
      <c r="BJ7" s="14">
        <f t="shared" si="4"/>
        <v>0.12616628934999999</v>
      </c>
      <c r="BK7" s="14">
        <f t="shared" si="4"/>
        <v>0.12949568690000002</v>
      </c>
      <c r="BL7" s="14">
        <f t="shared" si="4"/>
        <v>0.17953020864999991</v>
      </c>
      <c r="BM7" s="14">
        <f t="shared" si="4"/>
        <v>0.28808298134999971</v>
      </c>
      <c r="BN7" s="14">
        <f t="shared" si="4"/>
        <v>0.36930836184999927</v>
      </c>
      <c r="BO7" s="14">
        <f t="shared" si="4"/>
        <v>0.41698489699999991</v>
      </c>
      <c r="BP7" s="14">
        <f t="shared" si="5"/>
        <v>0.41729155994999972</v>
      </c>
      <c r="BQ7" s="14">
        <f t="shared" si="5"/>
        <v>0.35662703629999992</v>
      </c>
      <c r="BR7" s="14">
        <f t="shared" si="5"/>
        <v>0.31546191384999983</v>
      </c>
      <c r="BS7" s="14">
        <f t="shared" si="5"/>
        <v>0.2879553738499997</v>
      </c>
      <c r="BT7" s="14">
        <f t="shared" si="5"/>
        <v>0.22286110379999954</v>
      </c>
      <c r="BU7" s="14">
        <f t="shared" si="5"/>
        <v>0.20467117974999938</v>
      </c>
      <c r="BV7" s="14">
        <f t="shared" si="5"/>
        <v>0.18222244499999946</v>
      </c>
      <c r="BW7" s="14">
        <f t="shared" si="5"/>
        <v>0.17869015604999988</v>
      </c>
      <c r="BX7" s="14">
        <f t="shared" si="5"/>
        <v>0.18024002244999979</v>
      </c>
      <c r="BY7" s="14">
        <f t="shared" si="5"/>
        <v>0.17258242099999985</v>
      </c>
      <c r="BZ7" s="14">
        <f t="shared" si="6"/>
        <v>0.16532362679999998</v>
      </c>
      <c r="CA7" s="14">
        <f t="shared" si="6"/>
        <v>0.21183664779999994</v>
      </c>
      <c r="CB7" s="14">
        <f t="shared" si="6"/>
        <v>0.25196307754999991</v>
      </c>
      <c r="CC7" s="14">
        <f t="shared" si="6"/>
        <v>0.2589308972999998</v>
      </c>
      <c r="CD7" s="14">
        <f t="shared" si="6"/>
        <v>0.24075221744999958</v>
      </c>
      <c r="CE7" s="14">
        <f t="shared" si="6"/>
        <v>0.21199827600000001</v>
      </c>
      <c r="CF7" s="14">
        <f t="shared" si="6"/>
        <v>0.16244860334999997</v>
      </c>
      <c r="CG7" s="14">
        <f t="shared" si="6"/>
        <v>0.1633599322</v>
      </c>
      <c r="CH7" s="14">
        <f t="shared" si="6"/>
        <v>0.16379466454999986</v>
      </c>
      <c r="CI7" s="14">
        <f t="shared" si="6"/>
        <v>0.15501503409999975</v>
      </c>
      <c r="CJ7" s="14">
        <f t="shared" si="7"/>
        <v>0.15692047739999976</v>
      </c>
      <c r="CK7" s="14">
        <f t="shared" si="7"/>
        <v>0.16518028019999983</v>
      </c>
      <c r="CL7" s="14">
        <f t="shared" si="7"/>
        <v>0.16841487874999991</v>
      </c>
      <c r="CM7" s="14">
        <f t="shared" si="7"/>
        <v>0.17035825404999994</v>
      </c>
      <c r="CN7" s="14">
        <f t="shared" si="7"/>
        <v>0.18414166964999976</v>
      </c>
      <c r="CO7" s="14">
        <f t="shared" si="7"/>
        <v>0.18036780499999985</v>
      </c>
      <c r="CP7" s="14">
        <f t="shared" si="7"/>
        <v>0.18335195574999996</v>
      </c>
      <c r="CQ7" s="14">
        <f t="shared" si="7"/>
        <v>0.18743840714999993</v>
      </c>
      <c r="CR7" s="14">
        <f t="shared" si="7"/>
        <v>0.17987519634999996</v>
      </c>
      <c r="CS7" s="14">
        <f t="shared" si="7"/>
        <v>0.16246493214999988</v>
      </c>
      <c r="CT7" s="14">
        <f t="shared" si="7"/>
        <v>0.15081408834999982</v>
      </c>
    </row>
    <row r="8" spans="1:99" x14ac:dyDescent="0.25">
      <c r="P8" s="16">
        <v>0.9</v>
      </c>
      <c r="Q8" s="14" t="str">
        <f>"" &amp; P8*100 &amp; "th Percentile"</f>
        <v>90th Percentile</v>
      </c>
      <c r="R8" s="14">
        <f t="shared" si="0"/>
        <v>0.20199903239999997</v>
      </c>
      <c r="S8" s="14">
        <f t="shared" si="0"/>
        <v>0.18689918490000004</v>
      </c>
      <c r="T8" s="14">
        <f t="shared" si="0"/>
        <v>0.18279190310000001</v>
      </c>
      <c r="U8" s="14">
        <f t="shared" si="0"/>
        <v>0.16418485599999999</v>
      </c>
      <c r="V8" s="14">
        <f t="shared" si="0"/>
        <v>0.14660556499999999</v>
      </c>
      <c r="W8" s="14">
        <f t="shared" si="0"/>
        <v>0.13791582699999999</v>
      </c>
      <c r="X8" s="14">
        <f t="shared" si="0"/>
        <v>0.13417699299999999</v>
      </c>
      <c r="Y8" s="14">
        <f t="shared" si="0"/>
        <v>0.1680294665</v>
      </c>
      <c r="Z8" s="14">
        <f t="shared" si="0"/>
        <v>0.1736321535</v>
      </c>
      <c r="AA8" s="14">
        <f t="shared" si="0"/>
        <v>0.17650914700000003</v>
      </c>
      <c r="AB8" s="14">
        <f t="shared" si="1"/>
        <v>0.17105517019999997</v>
      </c>
      <c r="AC8" s="14">
        <f t="shared" si="1"/>
        <v>0.1575876702</v>
      </c>
      <c r="AD8" s="14">
        <f t="shared" si="1"/>
        <v>0.14758151300000005</v>
      </c>
      <c r="AE8" s="14">
        <f t="shared" si="1"/>
        <v>0.162164324</v>
      </c>
      <c r="AF8" s="14">
        <f t="shared" si="1"/>
        <v>0.16346035640000001</v>
      </c>
      <c r="AG8" s="14">
        <f t="shared" si="1"/>
        <v>0.16930830619999995</v>
      </c>
      <c r="AH8" s="14">
        <f t="shared" si="1"/>
        <v>0.164883117</v>
      </c>
      <c r="AI8" s="14">
        <f t="shared" si="1"/>
        <v>0.15789223499999999</v>
      </c>
      <c r="AJ8" s="14">
        <f t="shared" si="1"/>
        <v>0.133256545</v>
      </c>
      <c r="AK8" s="14">
        <f t="shared" si="1"/>
        <v>0.12507014260000002</v>
      </c>
      <c r="AL8" s="14">
        <f t="shared" si="2"/>
        <v>0.12002452299999998</v>
      </c>
      <c r="AM8" s="14">
        <f t="shared" si="2"/>
        <v>0.12031307079999999</v>
      </c>
      <c r="AN8" s="14">
        <f t="shared" si="2"/>
        <v>0.12491010030000005</v>
      </c>
      <c r="AO8" s="14">
        <f t="shared" si="2"/>
        <v>0.12369681230000006</v>
      </c>
      <c r="AP8" s="14">
        <f t="shared" si="2"/>
        <v>0.11272682700000002</v>
      </c>
      <c r="AQ8" s="14">
        <f t="shared" si="2"/>
        <v>0.11881622619999996</v>
      </c>
      <c r="AR8" s="14">
        <f t="shared" si="2"/>
        <v>0.117233226</v>
      </c>
      <c r="AS8" s="14">
        <f t="shared" si="2"/>
        <v>0.11450694959999996</v>
      </c>
      <c r="AT8" s="14">
        <f t="shared" si="2"/>
        <v>0.11169790510000005</v>
      </c>
      <c r="AU8" s="14">
        <f t="shared" si="2"/>
        <v>0.1107761587</v>
      </c>
      <c r="AV8" s="14">
        <f t="shared" si="3"/>
        <v>0.10692566710000001</v>
      </c>
      <c r="AW8" s="14">
        <f t="shared" si="3"/>
        <v>0.11089957719999999</v>
      </c>
      <c r="AX8" s="14">
        <f t="shared" si="3"/>
        <v>0.1130977952</v>
      </c>
      <c r="AY8" s="14">
        <f t="shared" si="3"/>
        <v>0.11431553799999999</v>
      </c>
      <c r="AZ8" s="14">
        <f t="shared" si="3"/>
        <v>0.106775784</v>
      </c>
      <c r="BA8" s="14">
        <f t="shared" si="3"/>
        <v>0.100766049</v>
      </c>
      <c r="BB8" s="14">
        <f t="shared" si="3"/>
        <v>9.8810435000000002E-2</v>
      </c>
      <c r="BC8" s="14">
        <f t="shared" si="3"/>
        <v>0.10433545749999998</v>
      </c>
      <c r="BD8" s="14">
        <f t="shared" si="3"/>
        <v>0.10802024269999998</v>
      </c>
      <c r="BE8" s="14">
        <f t="shared" si="3"/>
        <v>0.10990550839999998</v>
      </c>
      <c r="BF8" s="14">
        <f t="shared" si="4"/>
        <v>0.11519741549999994</v>
      </c>
      <c r="BG8" s="14">
        <f t="shared" si="4"/>
        <v>0.11247410909999996</v>
      </c>
      <c r="BH8" s="14">
        <f t="shared" si="4"/>
        <v>0.10724212399999999</v>
      </c>
      <c r="BI8" s="14">
        <f t="shared" si="4"/>
        <v>0.10397758369999997</v>
      </c>
      <c r="BJ8" s="14">
        <f t="shared" si="4"/>
        <v>0.10216501629999999</v>
      </c>
      <c r="BK8" s="14">
        <f t="shared" si="4"/>
        <v>0.10526254209999998</v>
      </c>
      <c r="BL8" s="14">
        <f t="shared" si="4"/>
        <v>0.13741269280000001</v>
      </c>
      <c r="BM8" s="14">
        <f t="shared" si="4"/>
        <v>0.21173384129999998</v>
      </c>
      <c r="BN8" s="14">
        <f t="shared" si="4"/>
        <v>0.26054465569999996</v>
      </c>
      <c r="BO8" s="14">
        <f t="shared" si="4"/>
        <v>0.29582228979999997</v>
      </c>
      <c r="BP8" s="14">
        <f t="shared" si="5"/>
        <v>0.31132093399999999</v>
      </c>
      <c r="BQ8" s="14">
        <f t="shared" si="5"/>
        <v>0.28078372239999994</v>
      </c>
      <c r="BR8" s="14">
        <f t="shared" si="5"/>
        <v>0.23701535819999997</v>
      </c>
      <c r="BS8" s="14">
        <f t="shared" si="5"/>
        <v>0.21132449769999997</v>
      </c>
      <c r="BT8" s="14">
        <f t="shared" si="5"/>
        <v>0.17514313989999994</v>
      </c>
      <c r="BU8" s="14">
        <f t="shared" si="5"/>
        <v>0.15870129849999992</v>
      </c>
      <c r="BV8" s="14">
        <f t="shared" si="5"/>
        <v>0.1493910306</v>
      </c>
      <c r="BW8" s="14">
        <f t="shared" si="5"/>
        <v>0.1401591697</v>
      </c>
      <c r="BX8" s="14">
        <f t="shared" si="5"/>
        <v>0.13900103279999995</v>
      </c>
      <c r="BY8" s="14">
        <f t="shared" si="5"/>
        <v>0.1265310878</v>
      </c>
      <c r="BZ8" s="14">
        <f t="shared" si="6"/>
        <v>0.12570641439999997</v>
      </c>
      <c r="CA8" s="14">
        <f t="shared" si="6"/>
        <v>0.16470932569999999</v>
      </c>
      <c r="CB8" s="14">
        <f t="shared" si="6"/>
        <v>0.1791897516</v>
      </c>
      <c r="CC8" s="14">
        <f t="shared" si="6"/>
        <v>0.18702225179999996</v>
      </c>
      <c r="CD8" s="14">
        <f t="shared" si="6"/>
        <v>0.18193511999999995</v>
      </c>
      <c r="CE8" s="14">
        <f t="shared" si="6"/>
        <v>0.16872225279999994</v>
      </c>
      <c r="CF8" s="14">
        <f t="shared" si="6"/>
        <v>0.1321104142</v>
      </c>
      <c r="CG8" s="14">
        <f t="shared" si="6"/>
        <v>0.13371862429999998</v>
      </c>
      <c r="CH8" s="14">
        <f t="shared" si="6"/>
        <v>0.1308480152</v>
      </c>
      <c r="CI8" s="14">
        <f t="shared" si="6"/>
        <v>0.1276547036</v>
      </c>
      <c r="CJ8" s="14">
        <f t="shared" si="7"/>
        <v>0.12507967499999997</v>
      </c>
      <c r="CK8" s="14">
        <f t="shared" si="7"/>
        <v>0.12281191229999991</v>
      </c>
      <c r="CL8" s="14">
        <f t="shared" si="7"/>
        <v>0.12800938129999997</v>
      </c>
      <c r="CM8" s="14">
        <f t="shared" si="7"/>
        <v>0.13453148409999999</v>
      </c>
      <c r="CN8" s="14">
        <f t="shared" si="7"/>
        <v>0.14663784960000001</v>
      </c>
      <c r="CO8" s="14">
        <f t="shared" si="7"/>
        <v>0.1493236298</v>
      </c>
      <c r="CP8" s="14">
        <f t="shared" si="7"/>
        <v>0.14681439069999999</v>
      </c>
      <c r="CQ8" s="14">
        <f t="shared" si="7"/>
        <v>0.14240002629999998</v>
      </c>
      <c r="CR8" s="14">
        <f t="shared" si="7"/>
        <v>0.14545021729999999</v>
      </c>
      <c r="CS8" s="14">
        <f t="shared" si="7"/>
        <v>0.12901391299999998</v>
      </c>
      <c r="CT8" s="14">
        <f t="shared" si="7"/>
        <v>0.11646738590000001</v>
      </c>
    </row>
    <row r="9" spans="1:99" x14ac:dyDescent="0.25">
      <c r="M9" t="s">
        <v>1520</v>
      </c>
      <c r="N9" t="s">
        <v>1521</v>
      </c>
      <c r="O9" t="s">
        <v>1522</v>
      </c>
      <c r="P9" t="s">
        <v>1523</v>
      </c>
      <c r="Q9" t="s">
        <v>1524</v>
      </c>
      <c r="R9" t="s">
        <v>1525</v>
      </c>
      <c r="S9" t="s">
        <v>1526</v>
      </c>
      <c r="T9" t="s">
        <v>1527</v>
      </c>
      <c r="U9" t="s">
        <v>1528</v>
      </c>
      <c r="V9" t="s">
        <v>1529</v>
      </c>
      <c r="W9" t="s">
        <v>1530</v>
      </c>
      <c r="X9" t="s">
        <v>1531</v>
      </c>
      <c r="Y9" t="s">
        <v>1532</v>
      </c>
      <c r="Z9" t="s">
        <v>1533</v>
      </c>
      <c r="AA9" t="s">
        <v>1534</v>
      </c>
      <c r="AB9" t="s">
        <v>1535</v>
      </c>
      <c r="AC9" t="s">
        <v>1536</v>
      </c>
      <c r="AD9" t="s">
        <v>1537</v>
      </c>
      <c r="AE9" t="s">
        <v>1538</v>
      </c>
      <c r="AF9" t="s">
        <v>1539</v>
      </c>
      <c r="AG9" t="s">
        <v>1540</v>
      </c>
      <c r="AH9" t="s">
        <v>1541</v>
      </c>
      <c r="AI9" t="s">
        <v>1542</v>
      </c>
      <c r="AJ9" t="s">
        <v>1543</v>
      </c>
      <c r="AK9" t="s">
        <v>1544</v>
      </c>
      <c r="AL9" t="s">
        <v>1545</v>
      </c>
      <c r="AM9" t="s">
        <v>1546</v>
      </c>
      <c r="AN9" t="s">
        <v>1547</v>
      </c>
      <c r="AO9" t="s">
        <v>1548</v>
      </c>
      <c r="AP9" t="s">
        <v>1549</v>
      </c>
      <c r="AQ9" t="s">
        <v>1550</v>
      </c>
      <c r="AR9" t="s">
        <v>1551</v>
      </c>
      <c r="AS9" t="s">
        <v>1552</v>
      </c>
      <c r="AT9" t="s">
        <v>1553</v>
      </c>
      <c r="AU9" t="s">
        <v>1554</v>
      </c>
      <c r="AV9" t="s">
        <v>1555</v>
      </c>
      <c r="AW9" t="s">
        <v>1556</v>
      </c>
      <c r="AX9" t="s">
        <v>1557</v>
      </c>
      <c r="AY9" t="s">
        <v>1558</v>
      </c>
      <c r="AZ9" t="s">
        <v>1559</v>
      </c>
      <c r="BA9" t="s">
        <v>1560</v>
      </c>
      <c r="BB9" t="s">
        <v>1561</v>
      </c>
      <c r="BC9" t="s">
        <v>1562</v>
      </c>
      <c r="BD9" t="s">
        <v>1563</v>
      </c>
      <c r="BE9" t="s">
        <v>1564</v>
      </c>
      <c r="BF9" t="s">
        <v>1565</v>
      </c>
      <c r="BG9" t="s">
        <v>1566</v>
      </c>
      <c r="BH9" t="s">
        <v>1567</v>
      </c>
      <c r="BI9" t="s">
        <v>1568</v>
      </c>
      <c r="BJ9" t="s">
        <v>1569</v>
      </c>
      <c r="BK9" t="s">
        <v>1570</v>
      </c>
      <c r="BL9" t="s">
        <v>1571</v>
      </c>
      <c r="BM9" t="s">
        <v>1572</v>
      </c>
      <c r="BN9" t="s">
        <v>1573</v>
      </c>
      <c r="BO9" t="s">
        <v>1574</v>
      </c>
      <c r="BP9" t="s">
        <v>1575</v>
      </c>
      <c r="BQ9" t="s">
        <v>1576</v>
      </c>
      <c r="BR9" t="s">
        <v>1577</v>
      </c>
      <c r="BS9" t="s">
        <v>1578</v>
      </c>
      <c r="BT9" t="s">
        <v>1579</v>
      </c>
      <c r="BU9" t="s">
        <v>1580</v>
      </c>
      <c r="BV9" t="s">
        <v>1581</v>
      </c>
      <c r="BW9" t="s">
        <v>1582</v>
      </c>
      <c r="BX9" t="s">
        <v>1583</v>
      </c>
      <c r="BY9" t="s">
        <v>1584</v>
      </c>
      <c r="BZ9" t="s">
        <v>1585</v>
      </c>
      <c r="CA9" t="s">
        <v>1586</v>
      </c>
      <c r="CB9" t="s">
        <v>1587</v>
      </c>
      <c r="CC9" t="s">
        <v>1588</v>
      </c>
      <c r="CD9" t="s">
        <v>1589</v>
      </c>
      <c r="CE9" t="s">
        <v>1590</v>
      </c>
      <c r="CF9" t="s">
        <v>1591</v>
      </c>
      <c r="CG9" t="s">
        <v>1592</v>
      </c>
      <c r="CH9" t="s">
        <v>1593</v>
      </c>
      <c r="CI9" t="s">
        <v>1594</v>
      </c>
      <c r="CJ9" t="s">
        <v>1595</v>
      </c>
      <c r="CK9" t="s">
        <v>1596</v>
      </c>
      <c r="CL9" t="s">
        <v>1597</v>
      </c>
      <c r="CM9" t="s">
        <v>1598</v>
      </c>
      <c r="CN9" t="s">
        <v>1599</v>
      </c>
      <c r="CO9" t="s">
        <v>1600</v>
      </c>
      <c r="CP9" t="s">
        <v>1601</v>
      </c>
      <c r="CQ9" t="s">
        <v>1602</v>
      </c>
      <c r="CR9" t="s">
        <v>1603</v>
      </c>
      <c r="CS9" t="s">
        <v>1604</v>
      </c>
      <c r="CT9" s="23">
        <v>44927</v>
      </c>
    </row>
    <row r="10" spans="1:99" x14ac:dyDescent="0.25">
      <c r="A10" s="14" t="s">
        <v>1514</v>
      </c>
      <c r="B10" s="14" t="s">
        <v>8</v>
      </c>
      <c r="C10" s="14" t="s">
        <v>1513</v>
      </c>
      <c r="D10" s="14" t="s">
        <v>1512</v>
      </c>
      <c r="E10" s="14" t="s">
        <v>1511</v>
      </c>
      <c r="F10" s="14" t="s">
        <v>1510</v>
      </c>
      <c r="G10" s="14" t="s">
        <v>1509</v>
      </c>
      <c r="H10" s="14" t="s">
        <v>1508</v>
      </c>
      <c r="I10" s="14" t="s">
        <v>1507</v>
      </c>
      <c r="J10" s="14" t="s">
        <v>1506</v>
      </c>
      <c r="K10" s="14" t="s">
        <v>1505</v>
      </c>
      <c r="L10" s="14" t="s">
        <v>1504</v>
      </c>
      <c r="M10" s="15" t="s">
        <v>1503</v>
      </c>
      <c r="N10" s="15" t="s">
        <v>1502</v>
      </c>
      <c r="O10" s="15" t="s">
        <v>1501</v>
      </c>
      <c r="P10" s="15" t="s">
        <v>1500</v>
      </c>
      <c r="Q10" s="15" t="s">
        <v>1499</v>
      </c>
      <c r="R10" s="15" t="s">
        <v>1498</v>
      </c>
      <c r="S10" s="15" t="s">
        <v>1497</v>
      </c>
      <c r="T10" s="15" t="s">
        <v>1496</v>
      </c>
      <c r="U10" s="15" t="s">
        <v>1495</v>
      </c>
      <c r="V10" s="15" t="s">
        <v>1494</v>
      </c>
      <c r="W10" s="15" t="s">
        <v>1493</v>
      </c>
      <c r="X10" s="15" t="s">
        <v>1492</v>
      </c>
      <c r="Y10" s="15" t="s">
        <v>1491</v>
      </c>
      <c r="Z10" s="15" t="s">
        <v>1490</v>
      </c>
      <c r="AA10" s="15" t="s">
        <v>1489</v>
      </c>
      <c r="AB10" s="15" t="s">
        <v>1488</v>
      </c>
      <c r="AC10" s="15" t="s">
        <v>1487</v>
      </c>
      <c r="AD10" s="15" t="s">
        <v>1486</v>
      </c>
      <c r="AE10" s="15" t="s">
        <v>1485</v>
      </c>
      <c r="AF10" s="15" t="s">
        <v>1484</v>
      </c>
      <c r="AG10" s="15" t="s">
        <v>1483</v>
      </c>
      <c r="AH10" s="15" t="s">
        <v>1482</v>
      </c>
      <c r="AI10" s="15" t="s">
        <v>1481</v>
      </c>
      <c r="AJ10" s="15" t="s">
        <v>1480</v>
      </c>
      <c r="AK10" s="15" t="s">
        <v>1479</v>
      </c>
      <c r="AL10" s="15" t="s">
        <v>1478</v>
      </c>
      <c r="AM10" s="15" t="s">
        <v>1477</v>
      </c>
      <c r="AN10" s="15" t="s">
        <v>1476</v>
      </c>
      <c r="AO10" s="15" t="s">
        <v>1475</v>
      </c>
      <c r="AP10" s="15" t="s">
        <v>1474</v>
      </c>
      <c r="AQ10" s="15" t="s">
        <v>1473</v>
      </c>
      <c r="AR10" s="15" t="s">
        <v>1472</v>
      </c>
      <c r="AS10" s="15" t="s">
        <v>1471</v>
      </c>
      <c r="AT10" s="15" t="s">
        <v>1470</v>
      </c>
      <c r="AU10" s="15" t="s">
        <v>1469</v>
      </c>
      <c r="AV10" s="15" t="s">
        <v>1468</v>
      </c>
      <c r="AW10" s="15" t="s">
        <v>1467</v>
      </c>
      <c r="AX10" s="15" t="s">
        <v>1466</v>
      </c>
      <c r="AY10" s="15" t="s">
        <v>1465</v>
      </c>
      <c r="AZ10" s="15" t="s">
        <v>1464</v>
      </c>
      <c r="BA10" s="15" t="s">
        <v>1463</v>
      </c>
      <c r="BB10" s="15" t="s">
        <v>1462</v>
      </c>
      <c r="BC10" s="15" t="s">
        <v>1461</v>
      </c>
      <c r="BD10" s="15" t="s">
        <v>1460</v>
      </c>
      <c r="BE10" s="15" t="s">
        <v>1459</v>
      </c>
      <c r="BF10" s="15" t="s">
        <v>1458</v>
      </c>
      <c r="BG10" s="15" t="s">
        <v>1457</v>
      </c>
      <c r="BH10" s="15" t="s">
        <v>1456</v>
      </c>
      <c r="BI10" s="15" t="s">
        <v>1455</v>
      </c>
      <c r="BJ10" s="15" t="s">
        <v>1454</v>
      </c>
      <c r="BK10" s="15" t="s">
        <v>1453</v>
      </c>
      <c r="BL10" s="15" t="s">
        <v>1452</v>
      </c>
      <c r="BM10" s="15" t="s">
        <v>1451</v>
      </c>
      <c r="BN10" s="15" t="s">
        <v>1450</v>
      </c>
      <c r="BO10" s="15" t="s">
        <v>1449</v>
      </c>
      <c r="BP10" s="15" t="s">
        <v>1448</v>
      </c>
      <c r="BQ10" s="15" t="s">
        <v>1447</v>
      </c>
      <c r="BR10" s="15" t="s">
        <v>1446</v>
      </c>
      <c r="BS10" s="15" t="s">
        <v>1445</v>
      </c>
      <c r="BT10" s="15" t="s">
        <v>1444</v>
      </c>
      <c r="BU10" s="15" t="s">
        <v>1443</v>
      </c>
      <c r="BV10" s="15" t="s">
        <v>1442</v>
      </c>
      <c r="BW10" s="15" t="s">
        <v>1441</v>
      </c>
      <c r="BX10" s="15" t="s">
        <v>1440</v>
      </c>
      <c r="BY10" s="15" t="s">
        <v>1439</v>
      </c>
      <c r="BZ10" s="15" t="s">
        <v>1438</v>
      </c>
      <c r="CA10" s="15" t="s">
        <v>1437</v>
      </c>
      <c r="CB10" s="15" t="s">
        <v>1436</v>
      </c>
      <c r="CC10" s="15" t="s">
        <v>1435</v>
      </c>
      <c r="CD10" s="15" t="s">
        <v>1434</v>
      </c>
      <c r="CE10" s="15" t="s">
        <v>1433</v>
      </c>
      <c r="CF10" s="15" t="s">
        <v>1432</v>
      </c>
      <c r="CG10" s="15" t="s">
        <v>1431</v>
      </c>
      <c r="CH10" s="15" t="s">
        <v>1430</v>
      </c>
      <c r="CI10" s="15" t="s">
        <v>1429</v>
      </c>
      <c r="CJ10" s="15" t="s">
        <v>1428</v>
      </c>
      <c r="CK10" s="15" t="s">
        <v>1427</v>
      </c>
      <c r="CL10" s="15" t="s">
        <v>1426</v>
      </c>
      <c r="CM10" s="15" t="s">
        <v>1425</v>
      </c>
      <c r="CN10" s="15" t="s">
        <v>1424</v>
      </c>
      <c r="CO10" s="15" t="s">
        <v>1423</v>
      </c>
      <c r="CP10" s="15" t="s">
        <v>1422</v>
      </c>
      <c r="CQ10" s="15" t="s">
        <v>1421</v>
      </c>
      <c r="CR10" s="15" t="s">
        <v>1420</v>
      </c>
      <c r="CS10" s="15" t="s">
        <v>1419</v>
      </c>
      <c r="CT10" s="15" t="s">
        <v>1418</v>
      </c>
    </row>
    <row r="11" spans="1:99" x14ac:dyDescent="0.25">
      <c r="A11" s="14" t="s">
        <v>54</v>
      </c>
      <c r="B11" s="14" t="s">
        <v>1417</v>
      </c>
      <c r="C11" s="14">
        <v>3</v>
      </c>
      <c r="E11" s="14" t="s">
        <v>108</v>
      </c>
      <c r="F11" s="14" t="s">
        <v>406</v>
      </c>
      <c r="G11" s="14" t="s">
        <v>122</v>
      </c>
      <c r="H11" s="14" t="s">
        <v>46</v>
      </c>
      <c r="I11" s="14" t="s">
        <v>46</v>
      </c>
      <c r="J11" s="14" t="s">
        <v>46</v>
      </c>
      <c r="K11" s="14" t="s">
        <v>46</v>
      </c>
      <c r="L11" s="14" t="s">
        <v>46</v>
      </c>
      <c r="R11" s="14">
        <v>0.126492101</v>
      </c>
      <c r="S11" s="14">
        <v>0.106873392</v>
      </c>
      <c r="T11" s="14">
        <v>5.2454056999999998E-2</v>
      </c>
      <c r="U11" s="14">
        <v>2.1853224000000001E-2</v>
      </c>
      <c r="V11" s="14">
        <v>2.6533424999999999E-2</v>
      </c>
      <c r="W11" s="14">
        <v>2.6264392000000001E-2</v>
      </c>
      <c r="X11" s="14">
        <v>2.1661138E-2</v>
      </c>
      <c r="Y11" s="14">
        <v>1.3413138E-2</v>
      </c>
      <c r="Z11" s="14">
        <v>1.0347362000000001E-2</v>
      </c>
      <c r="AA11" s="14">
        <v>4.3411769999999999E-3</v>
      </c>
      <c r="AB11" s="14">
        <v>1.8187549000000001E-2</v>
      </c>
      <c r="AC11" s="14">
        <v>3.2054364000000002E-2</v>
      </c>
      <c r="AD11" s="14">
        <v>3.8772202999999998E-2</v>
      </c>
      <c r="AE11" s="14">
        <v>4.0326894000000002E-2</v>
      </c>
      <c r="AF11" s="14">
        <v>3.3352645E-2</v>
      </c>
      <c r="AG11" s="14">
        <v>1.5531715E-2</v>
      </c>
      <c r="AH11" s="14">
        <v>1.2432209E-2</v>
      </c>
      <c r="AI11" s="14">
        <v>1.404999E-2</v>
      </c>
      <c r="AJ11" s="14">
        <v>1.5662987E-2</v>
      </c>
      <c r="AK11" s="14">
        <v>1.5585842000000001E-2</v>
      </c>
      <c r="AL11" s="14">
        <v>1.9000381E-2</v>
      </c>
      <c r="AM11" s="14">
        <v>2.9316755E-2</v>
      </c>
      <c r="AN11" s="14">
        <v>3.6515402000000002E-2</v>
      </c>
      <c r="AO11" s="14">
        <v>3.4257445999999997E-2</v>
      </c>
      <c r="AP11" s="14">
        <v>2.653082E-2</v>
      </c>
      <c r="AQ11" s="14">
        <v>1.7633756E-2</v>
      </c>
      <c r="AR11" s="14">
        <v>1.8213256000000001E-2</v>
      </c>
      <c r="AS11" s="14">
        <v>2.2437443000000001E-2</v>
      </c>
      <c r="AT11" s="14">
        <v>2.7381915999999999E-2</v>
      </c>
      <c r="AU11" s="14">
        <v>3.5144831000000001E-2</v>
      </c>
      <c r="AV11" s="14">
        <v>4.1435169000000001E-2</v>
      </c>
      <c r="AW11" s="14">
        <v>4.2954671E-2</v>
      </c>
      <c r="AX11" s="14">
        <v>4.3180725000000003E-2</v>
      </c>
      <c r="AY11" s="14">
        <v>3.6820357999999997E-2</v>
      </c>
      <c r="AZ11" s="14">
        <v>7.3409579999999999E-3</v>
      </c>
      <c r="BA11" s="14">
        <v>1.1967826000000001E-2</v>
      </c>
      <c r="BB11" s="14">
        <v>1.0518988999999999E-2</v>
      </c>
      <c r="BC11" s="14">
        <v>1.5019928E-2</v>
      </c>
      <c r="BD11" s="14">
        <v>1.5306712E-2</v>
      </c>
      <c r="BE11" s="14">
        <v>1.7821127999999999E-2</v>
      </c>
      <c r="BF11" s="14">
        <v>2.1879580999999999E-2</v>
      </c>
      <c r="BG11" s="14">
        <v>2.3481156E-2</v>
      </c>
      <c r="BH11" s="14">
        <v>2.3757891E-2</v>
      </c>
      <c r="BI11" s="14">
        <v>2.1927944000000001E-2</v>
      </c>
      <c r="BJ11" s="14">
        <v>2.2140072E-2</v>
      </c>
      <c r="BK11" s="14">
        <v>2.0257151000000001E-2</v>
      </c>
      <c r="BL11" s="14">
        <v>1.9222403999999998E-2</v>
      </c>
      <c r="BM11" s="14">
        <v>1.6630974999999999E-2</v>
      </c>
      <c r="BN11" s="14">
        <v>1.1647029E-2</v>
      </c>
      <c r="BO11" s="14">
        <v>1.9680862E-2</v>
      </c>
      <c r="BP11" s="14">
        <v>3.1883504E-2</v>
      </c>
      <c r="BQ11" s="14">
        <v>3.8846641000000001E-2</v>
      </c>
      <c r="BR11" s="14">
        <v>4.0448379E-2</v>
      </c>
      <c r="BS11" s="14">
        <v>3.9345178000000001E-2</v>
      </c>
      <c r="BT11" s="14">
        <v>2.5271694000000001E-2</v>
      </c>
      <c r="BU11" s="14">
        <v>1.9784402999999999E-2</v>
      </c>
      <c r="BV11" s="14">
        <v>1.7246917E-2</v>
      </c>
      <c r="BW11" s="14">
        <v>1.9600270999999999E-2</v>
      </c>
      <c r="BX11" s="14">
        <v>1.7907520999999999E-2</v>
      </c>
      <c r="BY11" s="14">
        <v>1.7843114E-2</v>
      </c>
      <c r="BZ11" s="14">
        <v>2.2978393999999999E-2</v>
      </c>
      <c r="CA11" s="14">
        <v>3.0674519000000001E-2</v>
      </c>
      <c r="CB11" s="14">
        <v>3.2252769000000001E-2</v>
      </c>
      <c r="CC11" s="14">
        <v>3.2966090000000003E-2</v>
      </c>
      <c r="CD11" s="14">
        <v>2.2655781999999999E-2</v>
      </c>
      <c r="CE11" s="14">
        <v>2.3937178999999999E-2</v>
      </c>
      <c r="CF11" s="14">
        <v>2.9214044000000002E-2</v>
      </c>
      <c r="CG11" s="14">
        <v>3.0602792E-2</v>
      </c>
      <c r="CH11" s="14">
        <v>2.6098761000000002E-2</v>
      </c>
      <c r="CI11" s="14">
        <v>1.4815115E-2</v>
      </c>
      <c r="CJ11" s="14">
        <v>1.2258464E-2</v>
      </c>
      <c r="CK11" s="14">
        <v>1.3424098000000001E-2</v>
      </c>
      <c r="CL11" s="14">
        <v>1.3791889E-2</v>
      </c>
      <c r="CM11" s="14">
        <v>1.8532077000000001E-2</v>
      </c>
      <c r="CN11" s="14">
        <v>1.8916145999999998E-2</v>
      </c>
      <c r="CO11" s="14">
        <v>1.1261945000000001E-2</v>
      </c>
      <c r="CP11" s="14">
        <v>1.0969034000000001E-2</v>
      </c>
      <c r="CQ11" s="14">
        <v>1.4028933E-2</v>
      </c>
      <c r="CR11" s="14">
        <v>1.9630885000000001E-2</v>
      </c>
      <c r="CS11" s="14">
        <v>1.929113E-2</v>
      </c>
      <c r="CT11" s="14">
        <v>1.8299626999999999E-2</v>
      </c>
    </row>
    <row r="12" spans="1:99" x14ac:dyDescent="0.25">
      <c r="A12" s="14" t="s">
        <v>54</v>
      </c>
      <c r="B12" s="14" t="s">
        <v>1416</v>
      </c>
      <c r="C12" s="14">
        <v>4</v>
      </c>
      <c r="E12" s="14" t="s">
        <v>108</v>
      </c>
      <c r="F12" s="14" t="s">
        <v>127</v>
      </c>
      <c r="G12" s="14" t="s">
        <v>59</v>
      </c>
      <c r="H12" s="14" t="s">
        <v>46</v>
      </c>
      <c r="I12" s="14" t="s">
        <v>46</v>
      </c>
      <c r="J12" s="14" t="s">
        <v>46</v>
      </c>
      <c r="K12" s="14" t="s">
        <v>46</v>
      </c>
      <c r="L12" s="14" t="s">
        <v>46</v>
      </c>
      <c r="R12" s="14">
        <v>5.3207339999999999E-2</v>
      </c>
      <c r="S12" s="14">
        <v>2.2682493000000001E-2</v>
      </c>
      <c r="T12" s="14">
        <v>0.113456063</v>
      </c>
      <c r="U12" s="14">
        <v>0.16784427299999999</v>
      </c>
      <c r="V12" s="14">
        <v>0.17406382400000001</v>
      </c>
      <c r="W12" s="14">
        <v>0.16253659400000001</v>
      </c>
      <c r="X12" s="14">
        <v>0.13164258400000001</v>
      </c>
      <c r="Y12" s="14">
        <v>9.4594808000000002E-2</v>
      </c>
      <c r="Z12" s="14">
        <v>0.114923706</v>
      </c>
      <c r="AA12" s="14">
        <v>0.115864102</v>
      </c>
      <c r="AB12" s="14">
        <v>0.109411509</v>
      </c>
      <c r="AC12" s="14">
        <v>0.110162415</v>
      </c>
      <c r="AD12" s="14">
        <v>6.6238642E-2</v>
      </c>
      <c r="AE12" s="14">
        <v>6.2830126E-2</v>
      </c>
      <c r="AF12" s="14">
        <v>8.6839364000000002E-2</v>
      </c>
      <c r="AG12" s="14">
        <v>9.1206930000000005E-2</v>
      </c>
      <c r="AH12" s="14">
        <v>6.6650273999999995E-2</v>
      </c>
      <c r="AI12" s="14">
        <v>6.5412184999999998E-2</v>
      </c>
      <c r="AJ12" s="14">
        <v>6.8571249000000001E-2</v>
      </c>
      <c r="AK12" s="14">
        <v>3.7542548000000002E-2</v>
      </c>
      <c r="AL12" s="14">
        <v>5.4479699999999999E-2</v>
      </c>
      <c r="AM12" s="14">
        <v>5.6214295999999997E-2</v>
      </c>
      <c r="AN12" s="14">
        <v>4.4617694999999999E-2</v>
      </c>
      <c r="AO12" s="14">
        <v>2.5801464999999999E-2</v>
      </c>
      <c r="AP12" s="14">
        <v>4.9765028000000003E-2</v>
      </c>
      <c r="AQ12" s="14">
        <v>4.7699684999999999E-2</v>
      </c>
      <c r="AR12" s="14">
        <v>5.3288170000000003E-2</v>
      </c>
      <c r="AS12" s="14">
        <v>5.7927086000000003E-2</v>
      </c>
      <c r="AT12" s="14">
        <v>4.0869847000000001E-2</v>
      </c>
      <c r="AU12" s="14">
        <v>3.8123268000000002E-2</v>
      </c>
      <c r="AV12" s="14">
        <v>3.9328804000000002E-2</v>
      </c>
      <c r="AW12" s="14">
        <v>4.560322E-2</v>
      </c>
      <c r="AX12" s="14">
        <v>4.2540000000000001E-2</v>
      </c>
      <c r="AY12" s="14">
        <v>0.109167716</v>
      </c>
      <c r="AZ12" s="14">
        <v>0.14083014999999999</v>
      </c>
      <c r="BA12" s="14">
        <v>0.17000744100000001</v>
      </c>
      <c r="BB12" s="14">
        <v>0.171043164</v>
      </c>
      <c r="BC12" s="14">
        <v>0.15141141499999999</v>
      </c>
      <c r="BD12" s="14">
        <v>3.6750955000000002E-2</v>
      </c>
      <c r="BE12" s="14">
        <v>3.0329825000000001E-2</v>
      </c>
      <c r="BF12" s="14">
        <v>3.4183093999999997E-2</v>
      </c>
      <c r="BG12" s="14">
        <v>2.3822125E-2</v>
      </c>
      <c r="BH12" s="14">
        <v>2.7521940000000002E-2</v>
      </c>
      <c r="BI12" s="14">
        <v>3.5820548000000001E-2</v>
      </c>
      <c r="BJ12" s="14">
        <v>4.0407697999999999E-2</v>
      </c>
      <c r="BK12" s="14">
        <v>5.0160372000000002E-2</v>
      </c>
      <c r="BL12" s="14">
        <v>4.3200271999999998E-2</v>
      </c>
      <c r="BM12" s="14">
        <v>3.0229277999999998E-2</v>
      </c>
      <c r="BN12" s="14">
        <v>3.1433494999999999E-2</v>
      </c>
      <c r="BO12" s="14">
        <v>3.501982E-2</v>
      </c>
      <c r="BP12" s="14">
        <v>0.113729988</v>
      </c>
      <c r="BQ12" s="14">
        <v>0.15341988400000001</v>
      </c>
      <c r="BR12" s="14">
        <v>0.17876251600000001</v>
      </c>
      <c r="BS12" s="14">
        <v>0.21216515999999999</v>
      </c>
      <c r="BT12" s="14">
        <v>0.19631079000000001</v>
      </c>
      <c r="BU12" s="14">
        <v>0.137566827</v>
      </c>
      <c r="BV12" s="14">
        <v>0.130505643</v>
      </c>
      <c r="BW12" s="14">
        <v>0.10985318600000001</v>
      </c>
      <c r="BX12" s="14">
        <v>7.5398593999999999E-2</v>
      </c>
      <c r="BY12" s="14">
        <v>6.2118477999999998E-2</v>
      </c>
      <c r="BZ12" s="14">
        <v>6.2017240000000001E-2</v>
      </c>
      <c r="CA12" s="14">
        <v>6.8130105999999996E-2</v>
      </c>
      <c r="CB12" s="14">
        <v>8.8940130000000006E-2</v>
      </c>
      <c r="CC12" s="14">
        <v>8.9988348999999995E-2</v>
      </c>
      <c r="CD12" s="14">
        <v>8.7018678000000002E-2</v>
      </c>
      <c r="CE12" s="14">
        <v>6.3458313000000002E-2</v>
      </c>
      <c r="CF12" s="14">
        <v>5.4366154E-2</v>
      </c>
      <c r="CG12" s="14">
        <v>3.6532439999999999E-2</v>
      </c>
      <c r="CH12" s="14">
        <v>4.8671566999999999E-2</v>
      </c>
      <c r="CI12" s="14">
        <v>5.0344392000000002E-2</v>
      </c>
      <c r="CJ12" s="14">
        <v>5.0797203999999999E-2</v>
      </c>
      <c r="CK12" s="14">
        <v>5.4504630999999998E-2</v>
      </c>
      <c r="CL12" s="14">
        <v>2.7769261E-2</v>
      </c>
      <c r="CM12" s="14">
        <v>1.9741112000000002E-2</v>
      </c>
      <c r="CN12" s="14">
        <v>2.1017660000000001E-2</v>
      </c>
      <c r="CO12" s="14">
        <v>2.6554700000000001E-2</v>
      </c>
      <c r="CP12" s="14">
        <v>2.5391199999999999E-2</v>
      </c>
      <c r="CQ12" s="14">
        <v>6.0577032000000003E-2</v>
      </c>
      <c r="CR12" s="14">
        <v>0.103245725</v>
      </c>
      <c r="CS12" s="14">
        <v>0.112777245</v>
      </c>
      <c r="CT12" s="14">
        <v>0.110019695</v>
      </c>
    </row>
    <row r="13" spans="1:99" x14ac:dyDescent="0.25">
      <c r="A13" s="14" t="s">
        <v>54</v>
      </c>
      <c r="B13" s="14" t="s">
        <v>1415</v>
      </c>
      <c r="C13" s="14">
        <v>5</v>
      </c>
      <c r="E13" s="14" t="s">
        <v>52</v>
      </c>
      <c r="F13" s="14" t="s">
        <v>362</v>
      </c>
      <c r="G13" s="14" t="s">
        <v>59</v>
      </c>
      <c r="H13" s="14" t="s">
        <v>46</v>
      </c>
      <c r="I13" s="14" t="s">
        <v>46</v>
      </c>
      <c r="J13" s="14" t="s">
        <v>46</v>
      </c>
      <c r="K13" s="14" t="s">
        <v>46</v>
      </c>
      <c r="L13" s="14" t="s">
        <v>46</v>
      </c>
      <c r="R13" s="14">
        <v>1.9299612000000001E-2</v>
      </c>
      <c r="S13" s="14">
        <v>1.9005761999999999E-2</v>
      </c>
      <c r="T13" s="14">
        <v>2.8635806E-2</v>
      </c>
      <c r="U13" s="14">
        <v>2.9944947E-2</v>
      </c>
      <c r="V13" s="14">
        <v>2.8985587E-2</v>
      </c>
      <c r="W13" s="14">
        <v>2.8290360000000001E-2</v>
      </c>
      <c r="X13" s="14">
        <v>2.9783095999999998E-2</v>
      </c>
      <c r="Y13" s="14">
        <v>1.1350284E-2</v>
      </c>
      <c r="Z13" s="14">
        <v>5.9322974000000001E-2</v>
      </c>
      <c r="AA13" s="14">
        <v>7.6449524000000005E-2</v>
      </c>
      <c r="AB13" s="14">
        <v>7.5587997000000004E-2</v>
      </c>
      <c r="AC13" s="14">
        <v>6.6677708000000002E-2</v>
      </c>
      <c r="AD13" s="14">
        <v>5.5807637E-2</v>
      </c>
      <c r="AE13" s="14">
        <v>5.7227319999999998E-2</v>
      </c>
      <c r="AF13" s="14">
        <v>8.4813304000000006E-2</v>
      </c>
      <c r="AG13" s="14">
        <v>9.1899898999999993E-2</v>
      </c>
      <c r="AH13" s="14">
        <v>9.9816150000000006E-2</v>
      </c>
      <c r="AI13" s="14">
        <v>7.8901744999999995E-2</v>
      </c>
      <c r="AJ13" s="14">
        <v>5.3877146000000001E-2</v>
      </c>
      <c r="AK13" s="14">
        <v>2.7870170999999999E-2</v>
      </c>
      <c r="AL13" s="14">
        <v>3.0220954000000001E-2</v>
      </c>
      <c r="AM13" s="14">
        <v>3.1928356999999997E-2</v>
      </c>
      <c r="AN13" s="14">
        <v>3.1121293000000001E-2</v>
      </c>
      <c r="AO13" s="14">
        <v>3.245986E-2</v>
      </c>
      <c r="AP13" s="14">
        <v>3.3606316999999997E-2</v>
      </c>
      <c r="AQ13" s="14">
        <v>4.7073339999999998E-2</v>
      </c>
      <c r="AR13" s="14">
        <v>4.5822039000000002E-2</v>
      </c>
      <c r="AS13" s="14">
        <v>4.2361235999999997E-2</v>
      </c>
      <c r="AT13" s="14">
        <v>3.9681313000000003E-2</v>
      </c>
      <c r="AU13" s="14">
        <v>5.8419709E-2</v>
      </c>
      <c r="AV13" s="14">
        <v>5.0458998999999997E-2</v>
      </c>
      <c r="AW13" s="14">
        <v>4.5986121999999997E-2</v>
      </c>
      <c r="AX13" s="14">
        <v>3.9194697000000001E-2</v>
      </c>
      <c r="AY13" s="14">
        <v>3.6172231999999999E-2</v>
      </c>
      <c r="AZ13" s="14">
        <v>1.8976990999999999E-2</v>
      </c>
      <c r="BA13" s="14">
        <v>1.4715012E-2</v>
      </c>
      <c r="BB13" s="14">
        <v>1.4494544999999999E-2</v>
      </c>
      <c r="BC13" s="14">
        <v>2.1998894000000001E-2</v>
      </c>
      <c r="BD13" s="14">
        <v>2.0787997999999999E-2</v>
      </c>
      <c r="BE13" s="14">
        <v>2.6768632000000001E-2</v>
      </c>
      <c r="BF13" s="14">
        <v>3.9082040999999998E-2</v>
      </c>
      <c r="BG13" s="14">
        <v>5.4790703000000003E-2</v>
      </c>
      <c r="BH13" s="14">
        <v>6.1887455000000001E-2</v>
      </c>
      <c r="BI13" s="14">
        <v>5.5663280000000002E-2</v>
      </c>
      <c r="BJ13" s="14">
        <v>2.9812020000000002E-2</v>
      </c>
      <c r="BK13" s="14">
        <v>1.9638268E-2</v>
      </c>
      <c r="BL13" s="14">
        <v>9.6815708E-2</v>
      </c>
      <c r="BM13" s="14">
        <v>0.17969289199999999</v>
      </c>
      <c r="BN13" s="14">
        <v>0.20219926999999999</v>
      </c>
      <c r="BO13" s="14">
        <v>0.21266945600000001</v>
      </c>
      <c r="BP13" s="14">
        <v>0.19079152599999999</v>
      </c>
      <c r="BQ13" s="14">
        <v>0.116577312</v>
      </c>
      <c r="BR13" s="14">
        <v>6.5764673999999995E-2</v>
      </c>
      <c r="BS13" s="14">
        <v>6.8908512000000005E-2</v>
      </c>
      <c r="BT13" s="14">
        <v>4.4949449000000002E-2</v>
      </c>
      <c r="BU13" s="14">
        <v>3.7024188E-2</v>
      </c>
      <c r="BV13" s="14">
        <v>6.6098882999999997E-2</v>
      </c>
      <c r="BW13" s="14">
        <v>5.9928702E-2</v>
      </c>
      <c r="BX13" s="14">
        <v>4.4490333999999999E-2</v>
      </c>
      <c r="BY13" s="14">
        <v>4.1209659000000003E-2</v>
      </c>
      <c r="BZ13" s="14">
        <v>3.8997901000000001E-2</v>
      </c>
      <c r="CA13" s="14">
        <v>0.10103920199999999</v>
      </c>
      <c r="CB13" s="14">
        <v>0.122578273</v>
      </c>
      <c r="CC13" s="14">
        <v>0.13649882099999999</v>
      </c>
      <c r="CD13" s="14">
        <v>0.12609367899999999</v>
      </c>
      <c r="CE13" s="14">
        <v>9.7931690000000002E-2</v>
      </c>
      <c r="CF13" s="14">
        <v>5.0991176999999999E-2</v>
      </c>
      <c r="CG13" s="14">
        <v>5.3493725999999998E-2</v>
      </c>
      <c r="CH13" s="14">
        <v>5.6858071000000003E-2</v>
      </c>
      <c r="CI13" s="14">
        <v>6.3906387999999995E-2</v>
      </c>
      <c r="CJ13" s="14">
        <v>5.9595431999999997E-2</v>
      </c>
      <c r="CK13" s="14">
        <v>5.3262216000000001E-2</v>
      </c>
      <c r="CL13" s="14">
        <v>5.4321675E-2</v>
      </c>
      <c r="CM13" s="14">
        <v>5.7893552000000001E-2</v>
      </c>
      <c r="CN13" s="14">
        <v>6.0347654000000001E-2</v>
      </c>
      <c r="CO13" s="14">
        <v>7.0933781000000001E-2</v>
      </c>
      <c r="CP13" s="14">
        <v>8.8984882000000001E-2</v>
      </c>
      <c r="CQ13" s="14">
        <v>9.2396014999999998E-2</v>
      </c>
      <c r="CR13" s="14">
        <v>7.5165853000000005E-2</v>
      </c>
      <c r="CS13" s="14">
        <v>5.3030547999999997E-2</v>
      </c>
      <c r="CT13" s="14">
        <v>5.0562379999999997E-2</v>
      </c>
    </row>
    <row r="14" spans="1:99" x14ac:dyDescent="0.25">
      <c r="A14" s="14" t="s">
        <v>54</v>
      </c>
      <c r="B14" s="14" t="s">
        <v>1414</v>
      </c>
      <c r="C14" s="14">
        <v>6</v>
      </c>
      <c r="E14" s="14" t="s">
        <v>52</v>
      </c>
      <c r="F14" s="14" t="s">
        <v>994</v>
      </c>
      <c r="G14" s="14" t="s">
        <v>59</v>
      </c>
      <c r="H14" s="14" t="s">
        <v>46</v>
      </c>
      <c r="I14" s="14" t="s">
        <v>46</v>
      </c>
      <c r="J14" s="14" t="s">
        <v>46</v>
      </c>
      <c r="K14" s="14" t="s">
        <v>46</v>
      </c>
      <c r="L14" s="14" t="s">
        <v>46</v>
      </c>
      <c r="R14" s="14">
        <v>6.2254574999999999E-2</v>
      </c>
      <c r="S14" s="14">
        <v>5.7249950000000001E-2</v>
      </c>
      <c r="T14" s="14">
        <v>4.4126303999999998E-2</v>
      </c>
      <c r="U14" s="14">
        <v>3.8187807999999997E-2</v>
      </c>
      <c r="V14" s="14">
        <v>6.5754312999999995E-2</v>
      </c>
      <c r="W14" s="14">
        <v>7.8583241999999998E-2</v>
      </c>
      <c r="X14" s="14">
        <v>7.9467553999999996E-2</v>
      </c>
      <c r="Y14" s="14">
        <v>7.1779414999999999E-2</v>
      </c>
      <c r="Z14" s="14">
        <v>5.2243455000000001E-2</v>
      </c>
      <c r="AA14" s="14">
        <v>4.6151928000000002E-2</v>
      </c>
      <c r="AB14" s="14">
        <v>4.0846311000000003E-2</v>
      </c>
      <c r="AC14" s="14">
        <v>3.1450169E-2</v>
      </c>
      <c r="AD14" s="14">
        <v>3.1471565E-2</v>
      </c>
      <c r="AE14" s="14">
        <v>3.0961823999999999E-2</v>
      </c>
      <c r="AF14" s="14">
        <v>4.7265904999999997E-2</v>
      </c>
      <c r="AG14" s="14">
        <v>6.8350584000000006E-2</v>
      </c>
      <c r="AH14" s="14">
        <v>7.1492252000000006E-2</v>
      </c>
      <c r="AI14" s="14">
        <v>6.4505160000000006E-2</v>
      </c>
      <c r="AJ14" s="14">
        <v>5.1155543999999997E-2</v>
      </c>
      <c r="AK14" s="14">
        <v>2.4305442999999999E-2</v>
      </c>
      <c r="AL14" s="14">
        <v>1.8494098E-2</v>
      </c>
      <c r="AM14" s="14">
        <v>3.4062481999999998E-2</v>
      </c>
      <c r="AN14" s="14">
        <v>3.7338096000000001E-2</v>
      </c>
      <c r="AO14" s="14">
        <v>3.3683493000000002E-2</v>
      </c>
      <c r="AP14" s="14">
        <v>2.2592239E-2</v>
      </c>
      <c r="AQ14" s="14">
        <v>3.5428608E-2</v>
      </c>
      <c r="AR14" s="14">
        <v>3.7204101000000003E-2</v>
      </c>
      <c r="AS14" s="14">
        <v>3.1492175999999997E-2</v>
      </c>
      <c r="AT14" s="14">
        <v>2.5611181E-2</v>
      </c>
      <c r="AU14" s="14">
        <v>2.2533722999999999E-2</v>
      </c>
      <c r="AV14" s="14">
        <v>2.2924683000000001E-2</v>
      </c>
      <c r="AW14" s="14">
        <v>2.9983493E-2</v>
      </c>
      <c r="AX14" s="14">
        <v>4.5590091999999999E-2</v>
      </c>
      <c r="AY14" s="14">
        <v>4.6832922999999999E-2</v>
      </c>
      <c r="AZ14" s="14">
        <v>4.6321455999999997E-2</v>
      </c>
      <c r="BA14" s="14">
        <v>3.809129E-2</v>
      </c>
      <c r="BB14" s="14">
        <v>1.9401333999999999E-2</v>
      </c>
      <c r="BC14" s="14">
        <v>1.8342107E-2</v>
      </c>
      <c r="BD14" s="14">
        <v>3.9395106999999999E-2</v>
      </c>
      <c r="BE14" s="14">
        <v>6.8369253000000005E-2</v>
      </c>
      <c r="BF14" s="14">
        <v>8.0259997E-2</v>
      </c>
      <c r="BG14" s="14">
        <v>8.7444697000000002E-2</v>
      </c>
      <c r="BH14" s="14">
        <v>8.6340002999999999E-2</v>
      </c>
      <c r="BI14" s="14">
        <v>4.6903900999999998E-2</v>
      </c>
      <c r="BJ14" s="14">
        <v>4.4062701000000003E-2</v>
      </c>
      <c r="BK14" s="14">
        <v>6.0322069999999998E-2</v>
      </c>
      <c r="BL14" s="14">
        <v>7.1740179000000001E-2</v>
      </c>
      <c r="BM14" s="14">
        <v>7.5383934999999999E-2</v>
      </c>
      <c r="BN14" s="14">
        <v>5.3392652999999998E-2</v>
      </c>
      <c r="BO14" s="14">
        <v>2.2462564000000001E-2</v>
      </c>
      <c r="BP14" s="14">
        <v>3.5626365E-2</v>
      </c>
      <c r="BQ14" s="14">
        <v>3.7242274999999998E-2</v>
      </c>
      <c r="BR14" s="14">
        <v>3.4975890000000003E-2</v>
      </c>
      <c r="BS14" s="14">
        <v>3.0797005999999998E-2</v>
      </c>
      <c r="BT14" s="14">
        <v>4.0469652000000002E-2</v>
      </c>
      <c r="BU14" s="14">
        <v>3.9729506999999997E-2</v>
      </c>
      <c r="BV14" s="14">
        <v>5.2664456999999998E-2</v>
      </c>
      <c r="BW14" s="14">
        <v>6.5151466000000005E-2</v>
      </c>
      <c r="BX14" s="14">
        <v>5.1655197E-2</v>
      </c>
      <c r="BY14" s="14">
        <v>4.0348808E-2</v>
      </c>
      <c r="BZ14" s="14">
        <v>4.0357983E-2</v>
      </c>
      <c r="CA14" s="14">
        <v>5.3902230000000002E-2</v>
      </c>
      <c r="CB14" s="14">
        <v>5.3393322E-2</v>
      </c>
      <c r="CC14" s="14">
        <v>3.3047175999999998E-2</v>
      </c>
      <c r="CD14" s="14">
        <v>3.9716348999999998E-2</v>
      </c>
      <c r="CE14" s="14">
        <v>4.2982592E-2</v>
      </c>
      <c r="CF14" s="14">
        <v>4.0625062000000003E-2</v>
      </c>
      <c r="CG14" s="14">
        <v>2.6251126E-2</v>
      </c>
      <c r="CH14" s="14">
        <v>2.0948808999999999E-2</v>
      </c>
      <c r="CI14" s="14">
        <v>2.8987236E-2</v>
      </c>
      <c r="CJ14" s="14">
        <v>3.4837851000000003E-2</v>
      </c>
      <c r="CK14" s="14">
        <v>3.4142936999999998E-2</v>
      </c>
      <c r="CL14" s="14">
        <v>2.4616260000000001E-2</v>
      </c>
      <c r="CM14" s="14">
        <v>2.5169107999999999E-2</v>
      </c>
      <c r="CN14" s="14">
        <v>6.6308361999999996E-2</v>
      </c>
      <c r="CO14" s="14">
        <v>7.6348059999999995E-2</v>
      </c>
      <c r="CP14" s="14">
        <v>6.9277058000000002E-2</v>
      </c>
      <c r="CQ14" s="14">
        <v>0.102769764</v>
      </c>
      <c r="CR14" s="14">
        <v>0.12805322999999999</v>
      </c>
      <c r="CS14" s="14">
        <v>0.120956124</v>
      </c>
      <c r="CT14" s="14">
        <v>0.118368764</v>
      </c>
    </row>
    <row r="15" spans="1:99" x14ac:dyDescent="0.25">
      <c r="A15" s="14" t="s">
        <v>54</v>
      </c>
      <c r="B15" s="14" t="s">
        <v>1413</v>
      </c>
      <c r="C15" s="14">
        <v>7</v>
      </c>
      <c r="E15" s="14" t="s">
        <v>97</v>
      </c>
      <c r="F15" s="14" t="s">
        <v>96</v>
      </c>
      <c r="G15" s="14" t="s">
        <v>59</v>
      </c>
      <c r="H15" s="14" t="s">
        <v>46</v>
      </c>
      <c r="I15" s="14" t="s">
        <v>46</v>
      </c>
      <c r="J15" s="14" t="s">
        <v>46</v>
      </c>
      <c r="K15" s="14" t="s">
        <v>46</v>
      </c>
      <c r="L15" s="14" t="s">
        <v>46</v>
      </c>
      <c r="V15" s="14">
        <v>0.238990915</v>
      </c>
      <c r="W15" s="14">
        <v>0.19193142599999999</v>
      </c>
      <c r="X15" s="14">
        <v>0.13304945900000001</v>
      </c>
      <c r="Y15" s="14">
        <v>9.9296914E-2</v>
      </c>
      <c r="Z15" s="14">
        <v>0.10911209500000001</v>
      </c>
      <c r="AA15" s="14">
        <v>0.54077034199999996</v>
      </c>
      <c r="AB15" s="14">
        <v>0.61265367800000003</v>
      </c>
      <c r="AC15" s="14">
        <v>0.59582303000000003</v>
      </c>
      <c r="AD15" s="14">
        <v>0.51993539300000002</v>
      </c>
      <c r="AE15" s="14">
        <v>0.49486386900000001</v>
      </c>
      <c r="AF15" s="14">
        <v>0.28492129399999999</v>
      </c>
      <c r="AG15" s="14">
        <v>0.26610661899999999</v>
      </c>
      <c r="AH15" s="14">
        <v>0.22857598000000001</v>
      </c>
      <c r="AI15" s="14">
        <v>0.18634426300000001</v>
      </c>
      <c r="AJ15" s="14">
        <v>0.15459946899999999</v>
      </c>
      <c r="AK15" s="14">
        <v>0.12583025</v>
      </c>
      <c r="AL15" s="14">
        <v>9.2931469000000003E-2</v>
      </c>
      <c r="AM15" s="14">
        <v>0.102742349</v>
      </c>
      <c r="AN15" s="14">
        <v>0.10763101999999999</v>
      </c>
      <c r="AO15" s="14">
        <v>0.10171654099999999</v>
      </c>
      <c r="AP15" s="14">
        <v>7.6880022000000006E-2</v>
      </c>
      <c r="AQ15" s="14">
        <v>0.17598719800000001</v>
      </c>
      <c r="AR15" s="14">
        <v>0.21127240799999999</v>
      </c>
      <c r="AS15" s="14">
        <v>0.225685052</v>
      </c>
      <c r="AT15" s="14">
        <v>0.210353073</v>
      </c>
      <c r="AU15" s="14">
        <v>0.15974363999999999</v>
      </c>
      <c r="AV15" s="14">
        <v>3.1129991999999999E-2</v>
      </c>
      <c r="AW15" s="14">
        <v>1.4419019E-2</v>
      </c>
      <c r="AX15" s="14">
        <v>1.6113176E-2</v>
      </c>
      <c r="AY15" s="14">
        <v>2.1302839E-2</v>
      </c>
      <c r="AZ15" s="14">
        <v>2.1484534999999999E-2</v>
      </c>
      <c r="BA15" s="14">
        <v>2.4781441000000001E-2</v>
      </c>
      <c r="BB15" s="14">
        <v>5.9322415000000003E-2</v>
      </c>
      <c r="BC15" s="14">
        <v>7.7187391999999994E-2</v>
      </c>
      <c r="BD15" s="14">
        <v>8.3291287000000006E-2</v>
      </c>
      <c r="BE15" s="14">
        <v>8.7256606E-2</v>
      </c>
      <c r="BF15" s="14">
        <v>7.4968780999999998E-2</v>
      </c>
      <c r="BG15" s="14">
        <v>3.8227763999999997E-2</v>
      </c>
      <c r="BH15" s="14">
        <v>2.5077031E-2</v>
      </c>
      <c r="BI15" s="14">
        <v>3.6229122000000002E-2</v>
      </c>
      <c r="BJ15" s="14">
        <v>4.1894197000000001E-2</v>
      </c>
      <c r="BK15" s="14">
        <v>4.1623445000000002E-2</v>
      </c>
      <c r="BL15" s="14">
        <v>6.8096105000000004E-2</v>
      </c>
      <c r="BM15" s="14">
        <v>0.235983681</v>
      </c>
      <c r="BN15" s="14">
        <v>0.27516794999999999</v>
      </c>
      <c r="BO15" s="14">
        <v>0.28848318699999997</v>
      </c>
      <c r="BP15" s="14">
        <v>0.26416875699999998</v>
      </c>
      <c r="BQ15" s="14">
        <v>0.18486678000000001</v>
      </c>
      <c r="BR15" s="14">
        <v>3.6090299999999999E-2</v>
      </c>
      <c r="BS15" s="14">
        <v>3.2649134000000003E-2</v>
      </c>
      <c r="BT15" s="14">
        <v>3.4979748999999997E-2</v>
      </c>
      <c r="BU15" s="14">
        <v>4.0996322000000002E-2</v>
      </c>
      <c r="BV15" s="14">
        <v>4.0217611E-2</v>
      </c>
      <c r="BW15" s="14">
        <v>3.3260366E-2</v>
      </c>
      <c r="BX15" s="14">
        <v>2.8408684E-2</v>
      </c>
      <c r="BY15" s="14">
        <v>3.0727972999999999E-2</v>
      </c>
      <c r="BZ15" s="14">
        <v>5.1062911000000002E-2</v>
      </c>
      <c r="CA15" s="14">
        <v>7.2612731999999999E-2</v>
      </c>
      <c r="CB15" s="14">
        <v>6.4353416999999996E-2</v>
      </c>
      <c r="CC15" s="14">
        <v>5.0644732999999997E-2</v>
      </c>
      <c r="CD15" s="14">
        <v>3.8932532999999998E-2</v>
      </c>
      <c r="CE15" s="14">
        <v>3.0890613000000001E-2</v>
      </c>
      <c r="CF15" s="14">
        <v>3.2930943999999997E-2</v>
      </c>
      <c r="CG15" s="14">
        <v>4.8798544999999999E-2</v>
      </c>
      <c r="CH15" s="14">
        <v>5.5693337000000002E-2</v>
      </c>
      <c r="CI15" s="14">
        <v>5.2599779999999999E-2</v>
      </c>
      <c r="CJ15" s="14">
        <v>4.9258307000000001E-2</v>
      </c>
      <c r="CK15" s="14">
        <v>3.9831035000000001E-2</v>
      </c>
      <c r="CL15" s="14">
        <v>3.0999756E-2</v>
      </c>
      <c r="CM15" s="14">
        <v>2.8844394999999998E-2</v>
      </c>
      <c r="CN15" s="14">
        <v>5.2862107999999998E-2</v>
      </c>
      <c r="CO15" s="14">
        <v>6.9951950999999998E-2</v>
      </c>
      <c r="CP15" s="14">
        <v>7.4980587000000001E-2</v>
      </c>
      <c r="CQ15" s="14">
        <v>7.8214397000000005E-2</v>
      </c>
      <c r="CR15" s="14">
        <v>7.2919422999999997E-2</v>
      </c>
      <c r="CS15" s="14">
        <v>3.6067190999999998E-2</v>
      </c>
      <c r="CT15" s="14">
        <v>2.4255914E-2</v>
      </c>
    </row>
    <row r="16" spans="1:99" x14ac:dyDescent="0.25">
      <c r="A16" s="14" t="s">
        <v>54</v>
      </c>
      <c r="B16" s="14" t="s">
        <v>1412</v>
      </c>
      <c r="C16" s="14">
        <v>10</v>
      </c>
      <c r="E16" s="14" t="s">
        <v>60</v>
      </c>
      <c r="F16" s="14" t="s">
        <v>388</v>
      </c>
      <c r="G16" s="14" t="s">
        <v>59</v>
      </c>
      <c r="H16" s="14" t="s">
        <v>46</v>
      </c>
      <c r="I16" s="14" t="s">
        <v>46</v>
      </c>
      <c r="J16" s="14" t="s">
        <v>46</v>
      </c>
      <c r="K16" s="14" t="s">
        <v>46</v>
      </c>
      <c r="L16" s="14" t="s">
        <v>46</v>
      </c>
      <c r="R16" s="14">
        <v>4.9507488000000002E-2</v>
      </c>
      <c r="S16" s="14">
        <v>7.7034274999999999E-2</v>
      </c>
      <c r="T16" s="14">
        <v>9.8819510999999999E-2</v>
      </c>
      <c r="U16" s="14">
        <v>0.102322039</v>
      </c>
      <c r="V16" s="14">
        <v>8.6713134999999997E-2</v>
      </c>
      <c r="W16" s="14">
        <v>7.1714071000000004E-2</v>
      </c>
      <c r="X16" s="14">
        <v>4.2986397000000003E-2</v>
      </c>
      <c r="Y16" s="14">
        <v>2.1900770999999999E-2</v>
      </c>
      <c r="Z16" s="14">
        <v>1.6855048000000001E-2</v>
      </c>
      <c r="AA16" s="14">
        <v>2.0181939999999999E-2</v>
      </c>
      <c r="AB16" s="14">
        <v>6.1631718000000002E-2</v>
      </c>
      <c r="AC16" s="14">
        <v>7.0666872000000006E-2</v>
      </c>
      <c r="AD16" s="14">
        <v>6.4521948999999995E-2</v>
      </c>
      <c r="AE16" s="14">
        <v>5.8403604999999997E-2</v>
      </c>
      <c r="AF16" s="14">
        <v>4.8207725999999999E-2</v>
      </c>
      <c r="AG16" s="14">
        <v>7.1077392000000003E-2</v>
      </c>
      <c r="AH16" s="14">
        <v>7.1928403000000002E-2</v>
      </c>
      <c r="AI16" s="14">
        <v>7.0180359999999997E-2</v>
      </c>
      <c r="AJ16" s="14">
        <v>6.9342245999999996E-2</v>
      </c>
      <c r="AK16" s="14">
        <v>7.4584364E-2</v>
      </c>
      <c r="AL16" s="14">
        <v>8.2866603999999996E-2</v>
      </c>
      <c r="AM16" s="14">
        <v>6.4005098999999996E-2</v>
      </c>
      <c r="AN16" s="14">
        <v>5.5561592999999999E-2</v>
      </c>
      <c r="AO16" s="14">
        <v>4.7255098000000002E-2</v>
      </c>
      <c r="AP16" s="14">
        <v>2.1261114000000001E-2</v>
      </c>
      <c r="AQ16" s="14">
        <v>2.2795987E-2</v>
      </c>
      <c r="AR16" s="14">
        <v>3.0211175E-2</v>
      </c>
      <c r="AS16" s="14">
        <v>2.9497204999999999E-2</v>
      </c>
      <c r="AT16" s="14">
        <v>3.1725753000000002E-2</v>
      </c>
      <c r="AU16" s="14">
        <v>3.2755446000000001E-2</v>
      </c>
      <c r="AV16" s="14">
        <v>3.1998318999999997E-2</v>
      </c>
      <c r="AW16" s="14">
        <v>3.9651646999999998E-2</v>
      </c>
      <c r="AX16" s="14">
        <v>3.7480597999999997E-2</v>
      </c>
      <c r="AY16" s="14">
        <v>4.4109058999999999E-2</v>
      </c>
      <c r="AZ16" s="14">
        <v>3.8418491999999999E-2</v>
      </c>
      <c r="BA16" s="14">
        <v>3.5167231E-2</v>
      </c>
      <c r="BB16" s="14">
        <v>4.9076784999999998E-2</v>
      </c>
      <c r="BC16" s="14">
        <v>4.6601849000000001E-2</v>
      </c>
      <c r="BD16" s="14">
        <v>4.4937340999999999E-2</v>
      </c>
      <c r="BE16" s="14">
        <v>4.4028237999999997E-2</v>
      </c>
      <c r="BF16" s="14">
        <v>3.5480932999999999E-2</v>
      </c>
      <c r="BG16" s="14">
        <v>2.341567E-2</v>
      </c>
      <c r="BH16" s="14">
        <v>3.4347210000000003E-2</v>
      </c>
      <c r="BI16" s="14">
        <v>2.8920154E-2</v>
      </c>
      <c r="BJ16" s="14">
        <v>4.0318940999999997E-2</v>
      </c>
      <c r="BK16" s="14">
        <v>4.5750144999999999E-2</v>
      </c>
      <c r="BL16" s="14">
        <v>3.4006249000000002E-2</v>
      </c>
      <c r="BM16" s="14">
        <v>2.6016088E-2</v>
      </c>
      <c r="BN16" s="14">
        <v>4.6621619000000003E-2</v>
      </c>
      <c r="BO16" s="14">
        <v>6.2866059000000002E-2</v>
      </c>
      <c r="BP16" s="14">
        <v>8.6878070000000002E-2</v>
      </c>
      <c r="BQ16" s="14">
        <v>9.4386609999999996E-2</v>
      </c>
      <c r="BR16" s="14">
        <v>0.100454908</v>
      </c>
      <c r="BS16" s="14">
        <v>9.2235740999999996E-2</v>
      </c>
      <c r="BT16" s="14">
        <v>8.4520732000000001E-2</v>
      </c>
      <c r="BU16" s="14">
        <v>9.7735036999999997E-2</v>
      </c>
      <c r="BV16" s="14">
        <v>0.106465196</v>
      </c>
      <c r="BW16" s="14">
        <v>9.7920568999999999E-2</v>
      </c>
      <c r="BX16" s="14">
        <v>9.8247051000000002E-2</v>
      </c>
      <c r="BY16" s="14">
        <v>9.6235299999999996E-2</v>
      </c>
      <c r="BZ16" s="14">
        <v>6.0911080999999999E-2</v>
      </c>
      <c r="CA16" s="14">
        <v>4.9603967999999998E-2</v>
      </c>
      <c r="CB16" s="14">
        <v>3.6121911E-2</v>
      </c>
      <c r="CC16" s="14">
        <v>2.7353031999999999E-2</v>
      </c>
      <c r="CD16" s="14">
        <v>2.7366517E-2</v>
      </c>
      <c r="CE16" s="14">
        <v>4.3659404999999998E-2</v>
      </c>
      <c r="CF16" s="14">
        <v>6.4293594999999995E-2</v>
      </c>
      <c r="CG16" s="14">
        <v>7.5429081999999995E-2</v>
      </c>
      <c r="CH16" s="14">
        <v>8.2270200000000002E-2</v>
      </c>
      <c r="CI16" s="14">
        <v>7.8164329000000005E-2</v>
      </c>
      <c r="CJ16" s="14">
        <v>4.5360299E-2</v>
      </c>
      <c r="CK16" s="14">
        <v>2.9624718000000001E-2</v>
      </c>
      <c r="CL16" s="14">
        <v>4.2810215999999998E-2</v>
      </c>
      <c r="CM16" s="14">
        <v>7.6974562999999996E-2</v>
      </c>
      <c r="CN16" s="14">
        <v>8.8651630999999995E-2</v>
      </c>
      <c r="CO16" s="14">
        <v>9.5454336000000001E-2</v>
      </c>
      <c r="CP16" s="14">
        <v>0.114581144</v>
      </c>
      <c r="CQ16" s="14">
        <v>0.108820149</v>
      </c>
      <c r="CR16" s="14">
        <v>0.104339615</v>
      </c>
      <c r="CS16" s="14">
        <v>9.3646841999999994E-2</v>
      </c>
      <c r="CT16" s="14">
        <v>6.7320406999999999E-2</v>
      </c>
    </row>
    <row r="17" spans="1:98" x14ac:dyDescent="0.25">
      <c r="A17" s="14" t="s">
        <v>54</v>
      </c>
      <c r="B17" s="14" t="s">
        <v>1411</v>
      </c>
      <c r="C17" s="14">
        <v>11</v>
      </c>
      <c r="E17" s="14" t="s">
        <v>52</v>
      </c>
      <c r="F17" s="14" t="s">
        <v>354</v>
      </c>
      <c r="G17" s="14" t="s">
        <v>59</v>
      </c>
      <c r="H17" s="14" t="s">
        <v>46</v>
      </c>
      <c r="I17" s="14" t="s">
        <v>46</v>
      </c>
      <c r="J17" s="14" t="s">
        <v>46</v>
      </c>
      <c r="K17" s="14" t="s">
        <v>46</v>
      </c>
      <c r="L17" s="14" t="s">
        <v>46</v>
      </c>
      <c r="R17" s="14">
        <v>3.3643124000000003E-2</v>
      </c>
      <c r="S17" s="14">
        <v>3.2055519999999997E-2</v>
      </c>
      <c r="T17" s="14">
        <v>4.9861126999999998E-2</v>
      </c>
      <c r="U17" s="14">
        <v>4.4706027000000002E-2</v>
      </c>
      <c r="V17" s="14">
        <v>3.7147355999999999E-2</v>
      </c>
      <c r="W17" s="14">
        <v>3.6217342E-2</v>
      </c>
      <c r="X17" s="14">
        <v>4.7544812999999998E-2</v>
      </c>
      <c r="Y17" s="14">
        <v>4.4964201000000002E-2</v>
      </c>
      <c r="Z17" s="14">
        <v>5.7626027000000003E-2</v>
      </c>
      <c r="AA17" s="14">
        <v>6.9245208000000003E-2</v>
      </c>
      <c r="AB17" s="14">
        <v>7.4940351000000002E-2</v>
      </c>
      <c r="AC17" s="14">
        <v>7.0200075000000001E-2</v>
      </c>
      <c r="AD17" s="14">
        <v>4.5042088000000001E-2</v>
      </c>
      <c r="AE17" s="14">
        <v>3.8964744000000003E-2</v>
      </c>
      <c r="AF17" s="14">
        <v>4.9506627999999997E-2</v>
      </c>
      <c r="AG17" s="14">
        <v>6.8450486000000005E-2</v>
      </c>
      <c r="AH17" s="14">
        <v>7.5021928000000002E-2</v>
      </c>
      <c r="AI17" s="14">
        <v>7.7446194999999995E-2</v>
      </c>
      <c r="AJ17" s="14">
        <v>6.0860601E-2</v>
      </c>
      <c r="AK17" s="14">
        <v>4.3156420000000001E-2</v>
      </c>
      <c r="AL17" s="14">
        <v>1.2522312000000001E-2</v>
      </c>
      <c r="AM17" s="14">
        <v>6.8888869999999998E-3</v>
      </c>
      <c r="AN17" s="14">
        <v>7.0252259999999999E-3</v>
      </c>
      <c r="AO17" s="14">
        <v>9.0090450000000002E-3</v>
      </c>
      <c r="AP17" s="14">
        <v>1.1243553999999999E-2</v>
      </c>
      <c r="AQ17" s="14">
        <v>6.4102821000000004E-2</v>
      </c>
      <c r="AR17" s="14">
        <v>8.2384899999999997E-2</v>
      </c>
      <c r="AS17" s="14">
        <v>8.8277382000000001E-2</v>
      </c>
      <c r="AT17" s="14">
        <v>8.7634027000000003E-2</v>
      </c>
      <c r="AU17" s="14">
        <v>8.3160288999999998E-2</v>
      </c>
      <c r="AV17" s="14">
        <v>2.7661348999999998E-2</v>
      </c>
      <c r="AW17" s="14">
        <v>2.4612363000000002E-2</v>
      </c>
      <c r="AX17" s="14">
        <v>2.1846746E-2</v>
      </c>
      <c r="AY17" s="14">
        <v>3.4443073999999997E-2</v>
      </c>
      <c r="AZ17" s="14">
        <v>4.0613362E-2</v>
      </c>
      <c r="BA17" s="14">
        <v>4.3628357E-2</v>
      </c>
      <c r="BB17" s="14">
        <v>5.0295883999999999E-2</v>
      </c>
      <c r="BC17" s="14">
        <v>6.1445099000000003E-2</v>
      </c>
      <c r="BD17" s="14">
        <v>4.8480238000000002E-2</v>
      </c>
      <c r="BE17" s="14">
        <v>4.8193695000000002E-2</v>
      </c>
      <c r="BF17" s="14">
        <v>4.2642913999999997E-2</v>
      </c>
      <c r="BG17" s="14">
        <v>2.5521184999999998E-2</v>
      </c>
      <c r="BH17" s="14">
        <v>2.2435694999999999E-2</v>
      </c>
      <c r="BI17" s="14">
        <v>2.3874217999999999E-2</v>
      </c>
      <c r="BJ17" s="14">
        <v>2.7824249999999998E-2</v>
      </c>
      <c r="BK17" s="14">
        <v>2.8112938000000001E-2</v>
      </c>
      <c r="BL17" s="14">
        <v>4.4437391999999999E-2</v>
      </c>
      <c r="BM17" s="14">
        <v>6.8408612999999993E-2</v>
      </c>
      <c r="BN17" s="14">
        <v>8.9858282999999997E-2</v>
      </c>
      <c r="BO17" s="14">
        <v>0.103208789</v>
      </c>
      <c r="BP17" s="14">
        <v>0.136337824</v>
      </c>
      <c r="BQ17" s="14">
        <v>0.125095821</v>
      </c>
      <c r="BR17" s="14">
        <v>0.11808001799999999</v>
      </c>
      <c r="BS17" s="14">
        <v>0.120679416</v>
      </c>
      <c r="BT17" s="14">
        <v>9.3900122000000003E-2</v>
      </c>
      <c r="BU17" s="14">
        <v>7.2380394000000001E-2</v>
      </c>
      <c r="BV17" s="14">
        <v>6.8434683999999996E-2</v>
      </c>
      <c r="BW17" s="14">
        <v>4.8231177E-2</v>
      </c>
      <c r="BX17" s="14">
        <v>3.8494557999999998E-2</v>
      </c>
      <c r="BY17" s="14">
        <v>4.1542993E-2</v>
      </c>
      <c r="BZ17" s="14">
        <v>3.9617659999999999E-2</v>
      </c>
      <c r="CA17" s="14">
        <v>3.5616624999999999E-2</v>
      </c>
      <c r="CB17" s="14">
        <v>0.15307654400000001</v>
      </c>
      <c r="CC17" s="14">
        <v>0.19878632099999999</v>
      </c>
      <c r="CD17" s="14">
        <v>0.20433994699999999</v>
      </c>
      <c r="CE17" s="14">
        <v>0.177667301</v>
      </c>
      <c r="CF17" s="14">
        <v>0.13746186499999999</v>
      </c>
      <c r="CG17" s="14">
        <v>5.9348265999999997E-2</v>
      </c>
      <c r="CH17" s="14">
        <v>6.1946577000000003E-2</v>
      </c>
      <c r="CI17" s="14">
        <v>4.6817802999999998E-2</v>
      </c>
      <c r="CJ17" s="14">
        <v>3.8899179999999998E-2</v>
      </c>
      <c r="CK17" s="14">
        <v>3.9296330999999997E-2</v>
      </c>
      <c r="CL17" s="14">
        <v>6.2135241000000001E-2</v>
      </c>
      <c r="CM17" s="14">
        <v>7.3424366000000005E-2</v>
      </c>
      <c r="CN17" s="14">
        <v>0.120543857</v>
      </c>
      <c r="CO17" s="14">
        <v>0.143628957</v>
      </c>
      <c r="CP17" s="14">
        <v>0.129952125</v>
      </c>
      <c r="CQ17" s="14">
        <v>9.5348881999999996E-2</v>
      </c>
      <c r="CR17" s="14">
        <v>7.8005738000000005E-2</v>
      </c>
      <c r="CS17" s="14">
        <v>5.6747054999999998E-2</v>
      </c>
      <c r="CT17" s="14">
        <v>7.1680181999999995E-2</v>
      </c>
    </row>
    <row r="18" spans="1:98" x14ac:dyDescent="0.25">
      <c r="A18" s="14" t="s">
        <v>54</v>
      </c>
      <c r="B18" s="14" t="s">
        <v>1410</v>
      </c>
      <c r="C18" s="14">
        <v>12</v>
      </c>
      <c r="E18" s="14" t="s">
        <v>108</v>
      </c>
      <c r="F18" s="14" t="s">
        <v>406</v>
      </c>
      <c r="G18" s="14" t="s">
        <v>628</v>
      </c>
      <c r="H18" s="14" t="s">
        <v>46</v>
      </c>
      <c r="I18" s="14" t="s">
        <v>46</v>
      </c>
      <c r="J18" s="14" t="s">
        <v>46</v>
      </c>
      <c r="K18" s="14" t="s">
        <v>46</v>
      </c>
      <c r="L18" s="14" t="s">
        <v>46</v>
      </c>
      <c r="AK18" s="14">
        <v>0</v>
      </c>
      <c r="AL18" s="14">
        <v>6.8028236000000006E-2</v>
      </c>
      <c r="AM18" s="14">
        <v>9.3885159999999995E-2</v>
      </c>
      <c r="AN18" s="14">
        <v>9.5701878000000004E-2</v>
      </c>
      <c r="AO18" s="14">
        <v>8.6685825999999994E-2</v>
      </c>
      <c r="AP18" s="14">
        <v>7.1963767999999997E-2</v>
      </c>
      <c r="AQ18" s="14">
        <v>5.5630077E-2</v>
      </c>
      <c r="AR18" s="14">
        <v>5.888181E-2</v>
      </c>
      <c r="AS18" s="14">
        <v>4.4200385000000002E-2</v>
      </c>
      <c r="AT18" s="14">
        <v>3.0346145000000001E-2</v>
      </c>
      <c r="AU18" s="14">
        <v>3.1360554999999998E-2</v>
      </c>
      <c r="AV18" s="14">
        <v>1.526225E-2</v>
      </c>
      <c r="AW18" s="14">
        <v>3.0065778000000001E-2</v>
      </c>
      <c r="AX18" s="14">
        <v>3.0146709000000001E-2</v>
      </c>
      <c r="AY18" s="14">
        <v>4.7952326000000003E-2</v>
      </c>
      <c r="AZ18" s="14">
        <v>5.6664758000000003E-2</v>
      </c>
      <c r="BA18" s="14">
        <v>5.7883075999999999E-2</v>
      </c>
      <c r="BB18" s="14">
        <v>5.5589103000000001E-2</v>
      </c>
      <c r="BC18" s="14">
        <v>5.3386729000000001E-2</v>
      </c>
      <c r="BD18" s="14">
        <v>5.7443528000000001E-2</v>
      </c>
      <c r="BE18" s="14">
        <v>5.1436676000000001E-2</v>
      </c>
      <c r="BF18" s="14">
        <v>5.8894806000000001E-2</v>
      </c>
      <c r="BG18" s="14">
        <v>6.7090731000000001E-2</v>
      </c>
      <c r="BH18" s="14">
        <v>7.7739947000000004E-2</v>
      </c>
      <c r="BI18" s="14">
        <v>7.5876880999999993E-2</v>
      </c>
      <c r="BJ18" s="14">
        <v>6.2365315999999997E-2</v>
      </c>
      <c r="BK18" s="14">
        <v>4.8356915E-2</v>
      </c>
      <c r="BL18" s="14">
        <v>9.8339324000000006E-2</v>
      </c>
      <c r="BM18" s="14">
        <v>0.143193668</v>
      </c>
      <c r="BN18" s="14">
        <v>0.135091141</v>
      </c>
      <c r="BO18" s="14">
        <v>0.100467282</v>
      </c>
      <c r="BP18" s="14">
        <v>8.3124733000000006E-2</v>
      </c>
      <c r="BQ18" s="14">
        <v>6.5640259000000006E-2</v>
      </c>
      <c r="BR18" s="14">
        <v>8.7294971999999998E-2</v>
      </c>
      <c r="BS18" s="14">
        <v>6.3982067000000004E-2</v>
      </c>
      <c r="BT18" s="14">
        <v>5.4558592000000003E-2</v>
      </c>
      <c r="BU18" s="14">
        <v>6.041154E-2</v>
      </c>
      <c r="BV18" s="14">
        <v>7.2309995000000002E-2</v>
      </c>
      <c r="BW18" s="14">
        <v>8.1594627000000003E-2</v>
      </c>
      <c r="BX18" s="14">
        <v>0.18086275099999999</v>
      </c>
      <c r="BY18" s="14">
        <v>0.18835510599999999</v>
      </c>
      <c r="BZ18" s="14">
        <v>0.16244208700000001</v>
      </c>
      <c r="CA18" s="14">
        <v>0.22497920499999999</v>
      </c>
      <c r="CB18" s="14">
        <v>0.24648018899999999</v>
      </c>
      <c r="CC18" s="14">
        <v>0.20908123200000001</v>
      </c>
      <c r="CD18" s="14">
        <v>0.21298208399999999</v>
      </c>
      <c r="CE18" s="14">
        <v>0.17960900899999999</v>
      </c>
      <c r="CF18" s="14">
        <v>3.6371692999999997E-2</v>
      </c>
      <c r="CG18" s="14">
        <v>6.4260730000000002E-2</v>
      </c>
      <c r="CH18" s="14">
        <v>8.3016541999999999E-2</v>
      </c>
      <c r="CI18" s="14">
        <v>8.6168699000000001E-2</v>
      </c>
      <c r="CJ18" s="14">
        <v>8.3494349999999995E-2</v>
      </c>
      <c r="CK18" s="14">
        <v>5.2636706999999998E-2</v>
      </c>
      <c r="CL18" s="14">
        <v>1.5592692E-2</v>
      </c>
      <c r="CM18" s="14">
        <v>1.8424597000000001E-2</v>
      </c>
      <c r="CN18" s="14">
        <v>2.7708259999999998E-2</v>
      </c>
      <c r="CO18" s="14">
        <v>3.3043054000000002E-2</v>
      </c>
      <c r="CP18" s="14">
        <v>3.2374192000000003E-2</v>
      </c>
      <c r="CQ18" s="14">
        <v>2.9808561000000001E-2</v>
      </c>
      <c r="CR18" s="14">
        <v>1.9457637999999999E-2</v>
      </c>
      <c r="CS18" s="14">
        <v>4.2614318999999998E-2</v>
      </c>
      <c r="CT18" s="14">
        <v>6.4711363999999993E-2</v>
      </c>
    </row>
    <row r="19" spans="1:98" x14ac:dyDescent="0.25">
      <c r="A19" s="14" t="s">
        <v>54</v>
      </c>
      <c r="B19" s="14" t="s">
        <v>1409</v>
      </c>
      <c r="C19" s="14">
        <v>13</v>
      </c>
      <c r="E19" s="14" t="s">
        <v>108</v>
      </c>
      <c r="F19" s="14" t="s">
        <v>406</v>
      </c>
      <c r="G19" s="14" t="s">
        <v>59</v>
      </c>
      <c r="H19" s="14" t="s">
        <v>46</v>
      </c>
      <c r="I19" s="14" t="s">
        <v>46</v>
      </c>
      <c r="J19" s="14" t="s">
        <v>46</v>
      </c>
      <c r="K19" s="14" t="s">
        <v>46</v>
      </c>
      <c r="L19" s="14" t="s">
        <v>46</v>
      </c>
      <c r="R19" s="14">
        <v>0.15183526899999999</v>
      </c>
      <c r="S19" s="14">
        <v>0.14444985099999999</v>
      </c>
      <c r="T19" s="14">
        <v>0.108917534</v>
      </c>
      <c r="U19" s="14">
        <v>6.4877509999999999E-2</v>
      </c>
      <c r="V19" s="14">
        <v>5.0672134000000001E-2</v>
      </c>
      <c r="W19" s="14">
        <v>4.5903429000000003E-2</v>
      </c>
      <c r="X19" s="14">
        <v>5.0129534000000003E-2</v>
      </c>
      <c r="Y19" s="14">
        <v>6.3629278999999997E-2</v>
      </c>
      <c r="Z19" s="14">
        <v>5.5221504999999997E-2</v>
      </c>
      <c r="AA19" s="14">
        <v>4.3358634E-2</v>
      </c>
      <c r="AB19" s="14">
        <v>2.8871494000000001E-2</v>
      </c>
      <c r="AC19" s="14">
        <v>2.5855079999999999E-2</v>
      </c>
      <c r="AD19" s="14">
        <v>2.5822377000000001E-2</v>
      </c>
      <c r="AE19" s="14">
        <v>1.5754965999999999E-2</v>
      </c>
      <c r="AF19" s="14">
        <v>1.2018368999999999E-2</v>
      </c>
      <c r="AG19" s="14">
        <v>6.4454890000000004E-3</v>
      </c>
      <c r="AH19" s="14">
        <v>8.082255E-3</v>
      </c>
      <c r="AI19" s="14">
        <v>1.3460269E-2</v>
      </c>
      <c r="AJ19" s="14">
        <v>1.4829059E-2</v>
      </c>
      <c r="AK19" s="14">
        <v>1.3804547E-2</v>
      </c>
      <c r="AL19" s="14">
        <v>1.5206371E-2</v>
      </c>
      <c r="AM19" s="14">
        <v>2.0148093999999998E-2</v>
      </c>
      <c r="AN19" s="14">
        <v>2.5689125E-2</v>
      </c>
      <c r="AO19" s="14">
        <v>2.7883727000000001E-2</v>
      </c>
      <c r="AP19" s="14">
        <v>2.6941574999999999E-2</v>
      </c>
      <c r="AQ19" s="14">
        <v>2.3742623000000001E-2</v>
      </c>
      <c r="AR19" s="14">
        <v>1.7981932999999999E-2</v>
      </c>
      <c r="AS19" s="14">
        <v>1.5878628999999998E-2</v>
      </c>
      <c r="AT19" s="14">
        <v>1.4448407E-2</v>
      </c>
      <c r="AU19" s="14">
        <v>1.9376638000000002E-2</v>
      </c>
      <c r="AV19" s="14">
        <v>2.1696300000000002E-2</v>
      </c>
      <c r="AW19" s="14">
        <v>2.5494605E-2</v>
      </c>
      <c r="AX19" s="14">
        <v>2.6759558999999999E-2</v>
      </c>
      <c r="AY19" s="14">
        <v>2.7026465999999999E-2</v>
      </c>
      <c r="AZ19" s="14">
        <v>1.7986847E-2</v>
      </c>
      <c r="BA19" s="14">
        <v>1.4553725999999999E-2</v>
      </c>
      <c r="BB19" s="14">
        <v>1.6742924999999999E-2</v>
      </c>
      <c r="BC19" s="14">
        <v>2.5087031999999999E-2</v>
      </c>
      <c r="BD19" s="14">
        <v>3.0182328000000001E-2</v>
      </c>
      <c r="BE19" s="14">
        <v>3.3335816999999997E-2</v>
      </c>
      <c r="BF19" s="14">
        <v>3.2392177000000001E-2</v>
      </c>
      <c r="BG19" s="14">
        <v>3.1290910999999998E-2</v>
      </c>
      <c r="BH19" s="14">
        <v>3.2643909999999998E-2</v>
      </c>
      <c r="BI19" s="14">
        <v>3.0120770000000002E-2</v>
      </c>
      <c r="BJ19" s="14">
        <v>2.4946263999999999E-2</v>
      </c>
      <c r="BK19" s="14">
        <v>2.6391602E-2</v>
      </c>
      <c r="BL19" s="14">
        <v>0.10185132199999999</v>
      </c>
      <c r="BM19" s="14">
        <v>0.175076129</v>
      </c>
      <c r="BN19" s="14">
        <v>0.22085585599999999</v>
      </c>
      <c r="BO19" s="14">
        <v>0.25668511599999999</v>
      </c>
      <c r="BP19" s="14">
        <v>0.251426553</v>
      </c>
      <c r="BQ19" s="14">
        <v>0.20214807400000001</v>
      </c>
      <c r="BR19" s="14">
        <v>0.157890486</v>
      </c>
      <c r="BS19" s="14">
        <v>0.122184365</v>
      </c>
      <c r="BT19" s="14">
        <v>7.6350902999999998E-2</v>
      </c>
      <c r="BU19" s="14">
        <v>5.6074152000000002E-2</v>
      </c>
      <c r="BV19" s="14">
        <v>3.7525278000000002E-2</v>
      </c>
      <c r="BW19" s="14">
        <v>2.7852991000000001E-2</v>
      </c>
      <c r="BX19" s="14">
        <v>1.6634293000000001E-2</v>
      </c>
      <c r="BY19" s="14">
        <v>1.9334153E-2</v>
      </c>
      <c r="BZ19" s="14">
        <v>3.6722082000000003E-2</v>
      </c>
      <c r="CA19" s="14">
        <v>8.2471271999999998E-2</v>
      </c>
      <c r="CB19" s="14">
        <v>0.10525166699999999</v>
      </c>
      <c r="CC19" s="14">
        <v>0.116497407</v>
      </c>
      <c r="CD19" s="14">
        <v>0.11217721999999999</v>
      </c>
      <c r="CE19" s="14">
        <v>9.5755351000000002E-2</v>
      </c>
      <c r="CF19" s="14">
        <v>6.6522301000000006E-2</v>
      </c>
      <c r="CG19" s="14">
        <v>6.3034317000000006E-2</v>
      </c>
      <c r="CH19" s="14">
        <v>5.6235986000000002E-2</v>
      </c>
      <c r="CI19" s="14">
        <v>4.6700680000000001E-2</v>
      </c>
      <c r="CJ19" s="14">
        <v>4.3126966000000003E-2</v>
      </c>
      <c r="CK19" s="14">
        <v>4.5693602999999999E-2</v>
      </c>
      <c r="CL19" s="14">
        <v>5.3387299999999999E-2</v>
      </c>
      <c r="CM19" s="14">
        <v>5.4571403999999997E-2</v>
      </c>
      <c r="CN19" s="14">
        <v>5.1567831000000001E-2</v>
      </c>
      <c r="CO19" s="14">
        <v>4.022121E-2</v>
      </c>
      <c r="CP19" s="14">
        <v>1.9358553000000001E-2</v>
      </c>
      <c r="CQ19" s="14">
        <v>1.4433181999999999E-2</v>
      </c>
      <c r="CR19" s="14">
        <v>1.8011279000000002E-2</v>
      </c>
      <c r="CS19" s="14">
        <v>1.5732541999999999E-2</v>
      </c>
      <c r="CT19" s="14">
        <v>1.4988402E-2</v>
      </c>
    </row>
    <row r="20" spans="1:98" x14ac:dyDescent="0.25">
      <c r="A20" s="14" t="s">
        <v>54</v>
      </c>
      <c r="B20" s="14" t="s">
        <v>1408</v>
      </c>
      <c r="C20" s="14">
        <v>14</v>
      </c>
      <c r="E20" s="14" t="s">
        <v>108</v>
      </c>
      <c r="F20" s="14" t="s">
        <v>107</v>
      </c>
      <c r="G20" s="14" t="s">
        <v>59</v>
      </c>
      <c r="H20" s="14" t="s">
        <v>46</v>
      </c>
      <c r="I20" s="14" t="s">
        <v>46</v>
      </c>
      <c r="J20" s="14" t="s">
        <v>46</v>
      </c>
      <c r="K20" s="14" t="s">
        <v>46</v>
      </c>
      <c r="L20" s="14" t="s">
        <v>46</v>
      </c>
      <c r="R20" s="14">
        <v>8.3360376999999999E-2</v>
      </c>
      <c r="S20" s="14">
        <v>0.101796072</v>
      </c>
      <c r="T20" s="14">
        <v>0.106336053</v>
      </c>
      <c r="U20" s="14">
        <v>8.9924482999999999E-2</v>
      </c>
      <c r="V20" s="14">
        <v>6.1377626999999997E-2</v>
      </c>
      <c r="W20" s="14">
        <v>3.1083179999999998E-2</v>
      </c>
      <c r="X20" s="14">
        <v>2.3367144999999999E-2</v>
      </c>
      <c r="Y20" s="14">
        <v>3.2947031000000002E-2</v>
      </c>
      <c r="Z20" s="14">
        <v>3.5118844000000003E-2</v>
      </c>
      <c r="AA20" s="14">
        <v>3.9987882000000002E-2</v>
      </c>
      <c r="AB20" s="14">
        <v>2.6661923000000001E-2</v>
      </c>
      <c r="AC20" s="14">
        <v>3.0508193999999999E-2</v>
      </c>
      <c r="AD20" s="14">
        <v>3.1585578000000003E-2</v>
      </c>
      <c r="AE20" s="14">
        <v>3.0599094E-2</v>
      </c>
      <c r="AF20" s="14">
        <v>3.1855843000000002E-2</v>
      </c>
      <c r="AG20" s="14">
        <v>1.8244836E-2</v>
      </c>
      <c r="AH20" s="14">
        <v>1.7024346999999999E-2</v>
      </c>
      <c r="AI20" s="14">
        <v>2.0537618000000001E-2</v>
      </c>
      <c r="AJ20" s="14">
        <v>2.5180838000000001E-2</v>
      </c>
      <c r="AK20" s="14">
        <v>2.7331299E-2</v>
      </c>
      <c r="AL20" s="14">
        <v>3.2862295999999999E-2</v>
      </c>
      <c r="AM20" s="14">
        <v>3.0449796000000001E-2</v>
      </c>
      <c r="AN20" s="14">
        <v>2.6864796E-2</v>
      </c>
      <c r="AO20" s="14">
        <v>2.2004750999999999E-2</v>
      </c>
      <c r="AP20" s="14">
        <v>1.8102338999999999E-2</v>
      </c>
      <c r="AQ20" s="14">
        <v>1.5681815000000002E-2</v>
      </c>
      <c r="AR20" s="14">
        <v>1.6846275000000001E-2</v>
      </c>
      <c r="AS20" s="14">
        <v>1.2405395E-2</v>
      </c>
      <c r="AT20" s="14">
        <v>8.714599E-3</v>
      </c>
      <c r="AU20" s="14">
        <v>3.5476430000000003E-2</v>
      </c>
      <c r="AV20" s="14">
        <v>4.8029628999999997E-2</v>
      </c>
      <c r="AW20" s="14">
        <v>4.9389242999999999E-2</v>
      </c>
      <c r="AX20" s="14">
        <v>5.3966111999999997E-2</v>
      </c>
      <c r="AY20" s="14">
        <v>4.5392320999999999E-2</v>
      </c>
      <c r="AZ20" s="14">
        <v>1.7395016999999999E-2</v>
      </c>
      <c r="BA20" s="14">
        <v>1.4556677000000001E-2</v>
      </c>
      <c r="BB20" s="14">
        <v>1.4198577E-2</v>
      </c>
      <c r="BC20" s="14">
        <v>1.4984872E-2</v>
      </c>
      <c r="BD20" s="14">
        <v>1.8293703000000001E-2</v>
      </c>
      <c r="BE20" s="14">
        <v>1.6834791000000002E-2</v>
      </c>
      <c r="BF20" s="14">
        <v>1.5297504E-2</v>
      </c>
      <c r="BG20" s="14">
        <v>1.421178E-2</v>
      </c>
      <c r="BH20" s="14">
        <v>1.2780471999999999E-2</v>
      </c>
      <c r="BI20" s="14">
        <v>1.3872888E-2</v>
      </c>
      <c r="BJ20" s="14">
        <v>2.0387645999999999E-2</v>
      </c>
      <c r="BK20" s="14">
        <v>2.2109757000000001E-2</v>
      </c>
      <c r="BL20" s="14">
        <v>4.3389174000000003E-2</v>
      </c>
      <c r="BM20" s="14">
        <v>0.10783069000000001</v>
      </c>
      <c r="BN20" s="14">
        <v>0.16170448900000001</v>
      </c>
      <c r="BO20" s="14">
        <v>0.19190030899999999</v>
      </c>
      <c r="BP20" s="14">
        <v>0.19164249799999999</v>
      </c>
      <c r="BQ20" s="14">
        <v>0.15560463299999999</v>
      </c>
      <c r="BR20" s="14">
        <v>0.106062506</v>
      </c>
      <c r="BS20" s="14">
        <v>7.7070714999999998E-2</v>
      </c>
      <c r="BT20" s="14">
        <v>5.3474414999999997E-2</v>
      </c>
      <c r="BU20" s="14">
        <v>3.7132325000000001E-2</v>
      </c>
      <c r="BV20" s="14">
        <v>2.4557985000000001E-2</v>
      </c>
      <c r="BW20" s="14">
        <v>1.4835770999999999E-2</v>
      </c>
      <c r="BX20" s="14">
        <v>1.8643976E-2</v>
      </c>
      <c r="BY20" s="14">
        <v>3.4552450999999998E-2</v>
      </c>
      <c r="BZ20" s="14">
        <v>5.3429580999999997E-2</v>
      </c>
      <c r="CA20" s="14">
        <v>0.18118617200000001</v>
      </c>
      <c r="CB20" s="14">
        <v>0.23190934699999999</v>
      </c>
      <c r="CC20" s="14">
        <v>0.24951879099999999</v>
      </c>
      <c r="CD20" s="14">
        <v>0.23669209899999999</v>
      </c>
      <c r="CE20" s="14">
        <v>0.190448705</v>
      </c>
      <c r="CF20" s="14">
        <v>5.3362078E-2</v>
      </c>
      <c r="CG20" s="14">
        <v>4.9775717999999997E-2</v>
      </c>
      <c r="CH20" s="14">
        <v>4.5168741999999998E-2</v>
      </c>
      <c r="CI20" s="14">
        <v>4.3216879999999999E-2</v>
      </c>
      <c r="CJ20" s="14">
        <v>4.0594229000000003E-2</v>
      </c>
      <c r="CK20" s="14">
        <v>4.5731235000000002E-2</v>
      </c>
      <c r="CL20" s="14">
        <v>4.6750606E-2</v>
      </c>
      <c r="CM20" s="14">
        <v>5.0547277000000002E-2</v>
      </c>
      <c r="CN20" s="14">
        <v>4.1418515000000003E-2</v>
      </c>
      <c r="CO20" s="14">
        <v>2.8125737000000001E-2</v>
      </c>
      <c r="CP20" s="14">
        <v>1.5902904999999998E-2</v>
      </c>
      <c r="CQ20" s="14">
        <v>2.1911898999999999E-2</v>
      </c>
      <c r="CR20" s="14">
        <v>2.9032637E-2</v>
      </c>
      <c r="CS20" s="14">
        <v>3.2196908000000003E-2</v>
      </c>
      <c r="CT20" s="14">
        <v>2.6288354E-2</v>
      </c>
    </row>
    <row r="21" spans="1:98" x14ac:dyDescent="0.25">
      <c r="A21" s="14" t="s">
        <v>54</v>
      </c>
      <c r="B21" s="14" t="s">
        <v>1407</v>
      </c>
      <c r="C21" s="14">
        <v>15</v>
      </c>
      <c r="E21" s="14" t="s">
        <v>52</v>
      </c>
      <c r="F21" s="14" t="s">
        <v>1219</v>
      </c>
      <c r="G21" s="14" t="s">
        <v>59</v>
      </c>
      <c r="H21" s="14" t="s">
        <v>46</v>
      </c>
      <c r="I21" s="14" t="s">
        <v>46</v>
      </c>
      <c r="J21" s="14" t="s">
        <v>46</v>
      </c>
      <c r="K21" s="14" t="s">
        <v>46</v>
      </c>
      <c r="L21" s="14" t="s">
        <v>46</v>
      </c>
      <c r="R21" s="14">
        <v>7.2976466000000004E-2</v>
      </c>
      <c r="S21" s="14">
        <v>6.7796307E-2</v>
      </c>
      <c r="T21" s="14">
        <v>5.2739619000000001E-2</v>
      </c>
      <c r="U21" s="14">
        <v>2.3419643E-2</v>
      </c>
      <c r="V21" s="14">
        <v>3.2200962E-2</v>
      </c>
      <c r="W21" s="14">
        <v>4.8701649E-2</v>
      </c>
      <c r="X21" s="14">
        <v>9.4896842999999995E-2</v>
      </c>
      <c r="Y21" s="14">
        <v>0.11877817</v>
      </c>
      <c r="Z21" s="14">
        <v>0.105880236</v>
      </c>
      <c r="AA21" s="14">
        <v>9.1370082000000005E-2</v>
      </c>
      <c r="AB21" s="14">
        <v>7.5950256999999993E-2</v>
      </c>
      <c r="AC21" s="14">
        <v>7.1612686999999994E-2</v>
      </c>
      <c r="AD21" s="14">
        <v>8.2529378E-2</v>
      </c>
      <c r="AE21" s="14">
        <v>6.6277457999999997E-2</v>
      </c>
      <c r="AF21" s="14">
        <v>4.1291743999999998E-2</v>
      </c>
      <c r="AG21" s="14">
        <v>0.109494015</v>
      </c>
      <c r="AH21" s="14">
        <v>0.13032132900000001</v>
      </c>
      <c r="AI21" s="14">
        <v>0.13363365299999999</v>
      </c>
      <c r="AJ21" s="14">
        <v>0.12864931299999999</v>
      </c>
      <c r="AK21" s="14">
        <v>9.6712973999999993E-2</v>
      </c>
      <c r="AL21" s="14">
        <v>2.4915722000000001E-2</v>
      </c>
      <c r="AM21" s="14">
        <v>2.527041E-2</v>
      </c>
      <c r="AN21" s="14">
        <v>2.8965587000000001E-2</v>
      </c>
      <c r="AO21" s="14">
        <v>3.4893379000000002E-2</v>
      </c>
      <c r="AP21" s="14">
        <v>3.7378073999999997E-2</v>
      </c>
      <c r="AQ21" s="14">
        <v>8.9955961000000001E-2</v>
      </c>
      <c r="AR21" s="14">
        <v>0.12807658599999999</v>
      </c>
      <c r="AS21" s="14">
        <v>0.13449102399999999</v>
      </c>
      <c r="AT21" s="14">
        <v>0.19172192599999999</v>
      </c>
      <c r="AU21" s="14">
        <v>0.19925178199999999</v>
      </c>
      <c r="AV21" s="14">
        <v>0.156298249</v>
      </c>
      <c r="AW21" s="14">
        <v>0.13667827499999999</v>
      </c>
      <c r="AX21" s="14">
        <v>0.120347207</v>
      </c>
      <c r="AY21" s="14">
        <v>3.7447570999999999E-2</v>
      </c>
      <c r="AZ21" s="14">
        <v>4.4884465999999998E-2</v>
      </c>
      <c r="BA21" s="14">
        <v>3.9243017999999998E-2</v>
      </c>
      <c r="BB21" s="14">
        <v>3.0748228999999998E-2</v>
      </c>
      <c r="BC21" s="14">
        <v>1.9077057000000001E-2</v>
      </c>
      <c r="BD21" s="14">
        <v>1.5184549E-2</v>
      </c>
      <c r="BE21" s="14">
        <v>2.1769436E-2</v>
      </c>
      <c r="BF21" s="14">
        <v>2.2562847E-2</v>
      </c>
      <c r="BG21" s="14">
        <v>1.7272183E-2</v>
      </c>
      <c r="BH21" s="14">
        <v>1.5817193E-2</v>
      </c>
      <c r="BI21" s="14">
        <v>2.4633325000000001E-2</v>
      </c>
      <c r="BJ21" s="14">
        <v>2.9529038000000001E-2</v>
      </c>
      <c r="BK21" s="14">
        <v>3.4237885000000003E-2</v>
      </c>
      <c r="BL21" s="14">
        <v>4.7811251999999999E-2</v>
      </c>
      <c r="BM21" s="14">
        <v>7.7430810000000003E-2</v>
      </c>
      <c r="BN21" s="14">
        <v>0.113048444</v>
      </c>
      <c r="BO21" s="14">
        <v>0.129065819</v>
      </c>
      <c r="BP21" s="14">
        <v>0.13491969100000001</v>
      </c>
      <c r="BQ21" s="14">
        <v>0.11201702500000001</v>
      </c>
      <c r="BR21" s="14">
        <v>9.6613318000000004E-2</v>
      </c>
      <c r="BS21" s="14">
        <v>8.5581511999999998E-2</v>
      </c>
      <c r="BT21" s="14">
        <v>9.4597174000000006E-2</v>
      </c>
      <c r="BU21" s="14">
        <v>0.103825217</v>
      </c>
      <c r="BV21" s="14">
        <v>0.10566112800000001</v>
      </c>
      <c r="BW21" s="14">
        <v>0.100966525</v>
      </c>
      <c r="BX21" s="14">
        <v>8.5693738000000005E-2</v>
      </c>
      <c r="BY21" s="14">
        <v>5.2603171999999997E-2</v>
      </c>
      <c r="BZ21" s="14">
        <v>5.7016442000000001E-2</v>
      </c>
      <c r="CA21" s="14">
        <v>5.1437584000000001E-2</v>
      </c>
      <c r="CB21" s="14">
        <v>0.12847550399999999</v>
      </c>
      <c r="CC21" s="14">
        <v>0.143305021</v>
      </c>
      <c r="CD21" s="14">
        <v>0.14079650799999999</v>
      </c>
      <c r="CE21" s="14">
        <v>0.11241699600000001</v>
      </c>
      <c r="CF21" s="14">
        <v>9.5065667000000006E-2</v>
      </c>
      <c r="CG21" s="14">
        <v>1.6027207000000002E-2</v>
      </c>
      <c r="CH21" s="14">
        <v>7.1723769999999997E-3</v>
      </c>
      <c r="CI21" s="14">
        <v>7.2566200000000001E-3</v>
      </c>
      <c r="CJ21" s="14">
        <v>2.3865740999999999E-2</v>
      </c>
      <c r="CK21" s="14">
        <v>4.8389028000000001E-2</v>
      </c>
      <c r="CL21" s="14">
        <v>5.5744608000000001E-2</v>
      </c>
      <c r="CM21" s="14">
        <v>6.7813701000000004E-2</v>
      </c>
      <c r="CN21" s="14">
        <v>7.4295859000000006E-2</v>
      </c>
      <c r="CO21" s="14">
        <v>7.0505488000000005E-2</v>
      </c>
      <c r="CP21" s="14">
        <v>6.8325430000000006E-2</v>
      </c>
      <c r="CQ21" s="14">
        <v>7.4626448999999997E-2</v>
      </c>
      <c r="CR21" s="14">
        <v>7.8764850999999997E-2</v>
      </c>
      <c r="CS21" s="14">
        <v>8.8428535000000003E-2</v>
      </c>
      <c r="CT21" s="14">
        <v>9.1970377000000006E-2</v>
      </c>
    </row>
    <row r="22" spans="1:98" x14ac:dyDescent="0.25">
      <c r="A22" s="14" t="s">
        <v>54</v>
      </c>
      <c r="B22" s="14" t="s">
        <v>1406</v>
      </c>
      <c r="C22" s="14">
        <v>18</v>
      </c>
      <c r="E22" s="14" t="s">
        <v>52</v>
      </c>
      <c r="F22" s="14" t="s">
        <v>244</v>
      </c>
      <c r="G22" s="14" t="s">
        <v>59</v>
      </c>
      <c r="H22" s="14" t="s">
        <v>46</v>
      </c>
      <c r="I22" s="14" t="s">
        <v>46</v>
      </c>
      <c r="J22" s="14" t="s">
        <v>46</v>
      </c>
      <c r="K22" s="14" t="s">
        <v>46</v>
      </c>
      <c r="L22" s="14" t="s">
        <v>46</v>
      </c>
      <c r="R22" s="14">
        <v>4.6361952999999997E-2</v>
      </c>
      <c r="S22" s="14">
        <v>2.2370397E-2</v>
      </c>
      <c r="T22" s="14">
        <v>2.5135620000000001E-2</v>
      </c>
      <c r="U22" s="14">
        <v>1.7425299000000002E-2</v>
      </c>
      <c r="V22" s="14">
        <v>2.1834424000000002E-2</v>
      </c>
      <c r="W22" s="14">
        <v>4.8546555999999998E-2</v>
      </c>
      <c r="X22" s="14">
        <v>5.8909606000000003E-2</v>
      </c>
      <c r="Y22" s="14">
        <v>5.5047262999999999E-2</v>
      </c>
      <c r="Z22" s="14">
        <v>5.3221383999999997E-2</v>
      </c>
      <c r="AA22" s="14">
        <v>4.0742621E-2</v>
      </c>
      <c r="AB22" s="14">
        <v>3.5475692000000003E-2</v>
      </c>
      <c r="AC22" s="14">
        <v>3.8708660999999998E-2</v>
      </c>
      <c r="AD22" s="14">
        <v>3.7901284E-2</v>
      </c>
      <c r="AE22" s="14">
        <v>1.4087522999999999E-2</v>
      </c>
      <c r="AF22" s="14">
        <v>1.2831916000000001E-2</v>
      </c>
      <c r="AG22" s="14">
        <v>2.5567262E-2</v>
      </c>
      <c r="AH22" s="14">
        <v>2.6617584999999999E-2</v>
      </c>
      <c r="AI22" s="14">
        <v>2.7390535000000001E-2</v>
      </c>
      <c r="AJ22" s="14">
        <v>2.6894214E-2</v>
      </c>
      <c r="AK22" s="14">
        <v>2.5091847E-2</v>
      </c>
      <c r="AL22" s="14">
        <v>1.5302306999999999E-2</v>
      </c>
      <c r="AM22" s="14">
        <v>1.1931153E-2</v>
      </c>
      <c r="AN22" s="14">
        <v>1.2879491E-2</v>
      </c>
      <c r="AO22" s="14">
        <v>1.3971562E-2</v>
      </c>
      <c r="AP22" s="14">
        <v>1.2403823E-2</v>
      </c>
      <c r="AQ22" s="14">
        <v>4.1994549999999999E-2</v>
      </c>
      <c r="AR22" s="14">
        <v>4.5383852000000002E-2</v>
      </c>
      <c r="AS22" s="14">
        <v>4.3866639999999998E-2</v>
      </c>
      <c r="AT22" s="14">
        <v>4.0481063999999997E-2</v>
      </c>
      <c r="AU22" s="14">
        <v>3.6129856000000002E-2</v>
      </c>
      <c r="AV22" s="14">
        <v>4.7912149000000001E-2</v>
      </c>
      <c r="AW22" s="14">
        <v>5.1223538999999998E-2</v>
      </c>
      <c r="AX22" s="14">
        <v>5.4471368999999999E-2</v>
      </c>
      <c r="AY22" s="14">
        <v>4.3579352000000002E-2</v>
      </c>
      <c r="AZ22" s="14">
        <v>3.8118895E-2</v>
      </c>
      <c r="BA22" s="14">
        <v>2.2602171000000001E-2</v>
      </c>
      <c r="BB22" s="14">
        <v>2.2462558000000001E-2</v>
      </c>
      <c r="BC22" s="14">
        <v>5.5286689E-2</v>
      </c>
      <c r="BD22" s="14">
        <v>6.7527141999999998E-2</v>
      </c>
      <c r="BE22" s="14">
        <v>6.7213258999999997E-2</v>
      </c>
      <c r="BF22" s="14">
        <v>5.7706523000000003E-2</v>
      </c>
      <c r="BG22" s="14">
        <v>4.5316708999999997E-2</v>
      </c>
      <c r="BH22" s="14">
        <v>2.0040865000000001E-2</v>
      </c>
      <c r="BI22" s="14">
        <v>4.7420578999999997E-2</v>
      </c>
      <c r="BJ22" s="14">
        <v>5.3101863999999999E-2</v>
      </c>
      <c r="BK22" s="14">
        <v>5.2966059000000003E-2</v>
      </c>
      <c r="BL22" s="14">
        <v>5.7608398999999998E-2</v>
      </c>
      <c r="BM22" s="14">
        <v>7.9358183999999998E-2</v>
      </c>
      <c r="BN22" s="14">
        <v>0.117679171</v>
      </c>
      <c r="BO22" s="14">
        <v>0.12890811999999999</v>
      </c>
      <c r="BP22" s="14">
        <v>0.115379866</v>
      </c>
      <c r="BQ22" s="14">
        <v>8.2469698999999994E-2</v>
      </c>
      <c r="BR22" s="14">
        <v>6.7215733E-2</v>
      </c>
      <c r="BS22" s="14">
        <v>4.4751605999999999E-2</v>
      </c>
      <c r="BT22" s="14">
        <v>4.0790244000000003E-2</v>
      </c>
      <c r="BU22" s="14">
        <v>4.1237998999999997E-2</v>
      </c>
      <c r="BV22" s="14">
        <v>2.8064975999999998E-2</v>
      </c>
      <c r="BW22" s="14">
        <v>3.0306658E-2</v>
      </c>
      <c r="BX22" s="14">
        <v>3.4552051E-2</v>
      </c>
      <c r="BY22" s="14">
        <v>2.7871452000000001E-2</v>
      </c>
      <c r="BZ22" s="14">
        <v>3.2031367999999998E-2</v>
      </c>
      <c r="CA22" s="14">
        <v>8.3230467000000002E-2</v>
      </c>
      <c r="CB22" s="14">
        <v>0.105682044</v>
      </c>
      <c r="CC22" s="14">
        <v>0.10902909700000001</v>
      </c>
      <c r="CD22" s="14">
        <v>9.2823001000000002E-2</v>
      </c>
      <c r="CE22" s="14">
        <v>6.1556804999999999E-2</v>
      </c>
      <c r="CF22" s="14">
        <v>1.34812E-2</v>
      </c>
      <c r="CG22" s="14">
        <v>1.5710756999999999E-2</v>
      </c>
      <c r="CH22" s="14">
        <v>1.7067435999999998E-2</v>
      </c>
      <c r="CI22" s="14">
        <v>1.7578445000000002E-2</v>
      </c>
      <c r="CJ22" s="14">
        <v>1.6076318999999999E-2</v>
      </c>
      <c r="CK22" s="14">
        <v>3.8244285000000003E-2</v>
      </c>
      <c r="CL22" s="14">
        <v>5.2498243999999999E-2</v>
      </c>
      <c r="CM22" s="14">
        <v>5.1901542000000002E-2</v>
      </c>
      <c r="CN22" s="14">
        <v>5.1383350000000001E-2</v>
      </c>
      <c r="CO22" s="14">
        <v>4.9225051999999998E-2</v>
      </c>
      <c r="CP22" s="14">
        <v>4.2220065000000001E-2</v>
      </c>
      <c r="CQ22" s="14">
        <v>3.5891659999999999E-2</v>
      </c>
      <c r="CR22" s="14">
        <v>3.4513207999999997E-2</v>
      </c>
      <c r="CS22" s="14">
        <v>2.5625012999999999E-2</v>
      </c>
      <c r="CT22" s="14">
        <v>2.6302009000000001E-2</v>
      </c>
    </row>
    <row r="23" spans="1:98" x14ac:dyDescent="0.25">
      <c r="A23" s="14" t="s">
        <v>54</v>
      </c>
      <c r="B23" s="14" t="s">
        <v>1405</v>
      </c>
      <c r="C23" s="14">
        <v>19</v>
      </c>
      <c r="E23" s="14" t="s">
        <v>52</v>
      </c>
      <c r="F23" s="14" t="s">
        <v>399</v>
      </c>
      <c r="G23" s="14" t="s">
        <v>59</v>
      </c>
      <c r="H23" s="14" t="s">
        <v>46</v>
      </c>
      <c r="I23" s="14" t="s">
        <v>46</v>
      </c>
      <c r="J23" s="14" t="s">
        <v>46</v>
      </c>
      <c r="K23" s="14" t="s">
        <v>46</v>
      </c>
      <c r="L23" s="14" t="s">
        <v>46</v>
      </c>
      <c r="R23" s="14">
        <v>8.8500104999999996E-2</v>
      </c>
      <c r="S23" s="14">
        <v>8.4272958999999995E-2</v>
      </c>
      <c r="T23" s="14">
        <v>5.4813382000000001E-2</v>
      </c>
      <c r="U23" s="14">
        <v>3.5003288E-2</v>
      </c>
      <c r="V23" s="14">
        <v>3.6340827999999999E-2</v>
      </c>
      <c r="W23" s="14">
        <v>3.7109449000000003E-2</v>
      </c>
      <c r="X23" s="14">
        <v>6.2007620999999999E-2</v>
      </c>
      <c r="Y23" s="14">
        <v>7.084385E-2</v>
      </c>
      <c r="Z23" s="14">
        <v>7.1397028000000001E-2</v>
      </c>
      <c r="AA23" s="14">
        <v>6.7372186000000001E-2</v>
      </c>
      <c r="AB23" s="14">
        <v>7.0647157000000002E-2</v>
      </c>
      <c r="AC23" s="14">
        <v>3.4864158999999999E-2</v>
      </c>
      <c r="AD23" s="14">
        <v>3.9417340000000002E-2</v>
      </c>
      <c r="AE23" s="14">
        <v>3.2792753000000001E-2</v>
      </c>
      <c r="AF23" s="14">
        <v>3.1639739E-2</v>
      </c>
      <c r="AG23" s="14">
        <v>1.8789137000000001E-2</v>
      </c>
      <c r="AH23" s="14">
        <v>1.8825772000000001E-2</v>
      </c>
      <c r="AI23" s="14">
        <v>1.3499372000000001E-2</v>
      </c>
      <c r="AJ23" s="14">
        <v>1.4757917000000001E-2</v>
      </c>
      <c r="AK23" s="14">
        <v>4.0877907999999998E-2</v>
      </c>
      <c r="AL23" s="14">
        <v>5.6250315000000002E-2</v>
      </c>
      <c r="AM23" s="14">
        <v>6.4184593999999998E-2</v>
      </c>
      <c r="AN23" s="14">
        <v>6.1305964999999997E-2</v>
      </c>
      <c r="AO23" s="14">
        <v>6.3551030999999994E-2</v>
      </c>
      <c r="AP23" s="14">
        <v>8.1832480999999999E-2</v>
      </c>
      <c r="AQ23" s="14">
        <v>8.8565239000000004E-2</v>
      </c>
      <c r="AR23" s="14">
        <v>7.6966569999999998E-2</v>
      </c>
      <c r="AS23" s="14">
        <v>3.1864526999999997E-2</v>
      </c>
      <c r="AT23" s="14">
        <v>2.1766612000000001E-2</v>
      </c>
      <c r="AU23" s="14">
        <v>1.2880172E-2</v>
      </c>
      <c r="AV23" s="14">
        <v>1.2790031E-2</v>
      </c>
      <c r="AW23" s="14">
        <v>1.2719296999999999E-2</v>
      </c>
      <c r="AX23" s="14">
        <v>2.3851918999999999E-2</v>
      </c>
      <c r="AY23" s="14">
        <v>2.4788981000000002E-2</v>
      </c>
      <c r="AZ23" s="14">
        <v>2.7682839000000001E-2</v>
      </c>
      <c r="BA23" s="14">
        <v>2.6072385E-2</v>
      </c>
      <c r="BB23" s="14">
        <v>2.6208845000000001E-2</v>
      </c>
      <c r="BC23" s="14">
        <v>2.7950183999999999E-2</v>
      </c>
      <c r="BD23" s="14">
        <v>1.0642726E-2</v>
      </c>
      <c r="BE23" s="14">
        <v>2.0482307000000002E-2</v>
      </c>
      <c r="BF23" s="14">
        <v>3.7963588999999999E-2</v>
      </c>
      <c r="BG23" s="14">
        <v>3.9058567000000002E-2</v>
      </c>
      <c r="BH23" s="14">
        <v>4.0078270999999999E-2</v>
      </c>
      <c r="BI23" s="14">
        <v>2.8904850999999999E-2</v>
      </c>
      <c r="BJ23" s="14">
        <v>1.8326657999999999E-2</v>
      </c>
      <c r="BK23" s="14">
        <v>1.6121024000000001E-2</v>
      </c>
      <c r="BL23" s="14">
        <v>3.3727871999999999E-2</v>
      </c>
      <c r="BM23" s="14">
        <v>7.2204826999999999E-2</v>
      </c>
      <c r="BN23" s="14">
        <v>0.10225577700000001</v>
      </c>
      <c r="BO23" s="14">
        <v>0.12869533799999999</v>
      </c>
      <c r="BP23" s="14">
        <v>0.13862313400000001</v>
      </c>
      <c r="BQ23" s="14">
        <v>0.112723117</v>
      </c>
      <c r="BR23" s="14">
        <v>8.0315982999999994E-2</v>
      </c>
      <c r="BS23" s="14">
        <v>5.2247687000000001E-2</v>
      </c>
      <c r="BT23" s="14">
        <v>1.9732609000000002E-2</v>
      </c>
      <c r="BU23" s="14">
        <v>1.3319803999999999E-2</v>
      </c>
      <c r="BV23" s="14">
        <v>1.521789E-2</v>
      </c>
      <c r="BW23" s="14">
        <v>2.4164506999999998E-2</v>
      </c>
      <c r="BX23" s="14">
        <v>3.9695059999999997E-2</v>
      </c>
      <c r="BY23" s="14">
        <v>3.6738095999999998E-2</v>
      </c>
      <c r="BZ23" s="14">
        <v>4.1918162000000002E-2</v>
      </c>
      <c r="CA23" s="14">
        <v>7.6192300000000004E-2</v>
      </c>
      <c r="CB23" s="14">
        <v>9.5235444000000002E-2</v>
      </c>
      <c r="CC23" s="14">
        <v>0.104677653</v>
      </c>
      <c r="CD23" s="14">
        <v>8.4419148999999999E-2</v>
      </c>
      <c r="CE23" s="14">
        <v>5.0229298999999998E-2</v>
      </c>
      <c r="CF23" s="14">
        <v>4.2291078000000003E-2</v>
      </c>
      <c r="CG23" s="14">
        <v>4.9526220000000003E-2</v>
      </c>
      <c r="CH23" s="14">
        <v>4.9560553E-2</v>
      </c>
      <c r="CI23" s="14">
        <v>5.2930734E-2</v>
      </c>
      <c r="CJ23" s="14">
        <v>3.5738369999999998E-2</v>
      </c>
      <c r="CK23" s="14">
        <v>2.3102149999999998E-2</v>
      </c>
      <c r="CL23" s="14">
        <v>2.7910702999999999E-2</v>
      </c>
      <c r="CM23" s="14">
        <v>2.9090648E-2</v>
      </c>
      <c r="CN23" s="14">
        <v>3.8121769999999999E-2</v>
      </c>
      <c r="CO23" s="14">
        <v>3.8185943E-2</v>
      </c>
      <c r="CP23" s="14">
        <v>4.0346709000000001E-2</v>
      </c>
      <c r="CQ23" s="14">
        <v>5.8732729999999997E-2</v>
      </c>
      <c r="CR23" s="14">
        <v>6.7213592000000003E-2</v>
      </c>
      <c r="CS23" s="14">
        <v>7.8666105E-2</v>
      </c>
      <c r="CT23" s="14">
        <v>5.9436456999999998E-2</v>
      </c>
    </row>
    <row r="24" spans="1:98" x14ac:dyDescent="0.25">
      <c r="A24" s="14" t="s">
        <v>54</v>
      </c>
      <c r="B24" s="14" t="s">
        <v>1404</v>
      </c>
      <c r="C24" s="14">
        <v>20</v>
      </c>
      <c r="E24" s="14" t="s">
        <v>52</v>
      </c>
      <c r="F24" s="14" t="s">
        <v>51</v>
      </c>
      <c r="G24" s="14" t="s">
        <v>59</v>
      </c>
      <c r="H24" s="14" t="s">
        <v>46</v>
      </c>
      <c r="I24" s="14" t="s">
        <v>46</v>
      </c>
      <c r="J24" s="14" t="s">
        <v>46</v>
      </c>
      <c r="K24" s="14" t="s">
        <v>46</v>
      </c>
      <c r="L24" s="14" t="s">
        <v>46</v>
      </c>
      <c r="R24" s="14">
        <v>3.4164005999999997E-2</v>
      </c>
      <c r="S24" s="14">
        <v>3.4517293999999997E-2</v>
      </c>
      <c r="T24" s="14">
        <v>3.9724930999999998E-2</v>
      </c>
      <c r="U24" s="14">
        <v>3.4002111000000002E-2</v>
      </c>
      <c r="V24" s="14">
        <v>2.9885556000000001E-2</v>
      </c>
      <c r="W24" s="14">
        <v>1.925251E-2</v>
      </c>
      <c r="X24" s="14">
        <v>2.5735431E-2</v>
      </c>
      <c r="Y24" s="14">
        <v>5.4104711E-2</v>
      </c>
      <c r="Z24" s="14">
        <v>6.6148133999999997E-2</v>
      </c>
      <c r="AA24" s="14">
        <v>6.5443768999999999E-2</v>
      </c>
      <c r="AB24" s="14">
        <v>5.6466243999999999E-2</v>
      </c>
      <c r="AC24" s="14">
        <v>3.9954555000000003E-2</v>
      </c>
      <c r="AD24" s="14">
        <v>2.0075880000000001E-2</v>
      </c>
      <c r="AE24" s="14">
        <v>0.120445103</v>
      </c>
      <c r="AF24" s="14">
        <v>0.150922904</v>
      </c>
      <c r="AG24" s="14">
        <v>0.15058095599999999</v>
      </c>
      <c r="AH24" s="14">
        <v>0.13375741199999999</v>
      </c>
      <c r="AI24" s="14">
        <v>0.10020006200000001</v>
      </c>
      <c r="AJ24" s="14">
        <v>1.0757467999999999E-2</v>
      </c>
      <c r="AK24" s="14">
        <v>1.4941563999999999E-2</v>
      </c>
      <c r="AL24" s="14">
        <v>1.8933721000000001E-2</v>
      </c>
      <c r="AM24" s="14">
        <v>2.7910955000000001E-2</v>
      </c>
      <c r="AN24" s="14">
        <v>3.0938192999999999E-2</v>
      </c>
      <c r="AO24" s="14">
        <v>3.4286373000000002E-2</v>
      </c>
      <c r="AP24" s="14">
        <v>2.9596697000000002E-2</v>
      </c>
      <c r="AQ24" s="14">
        <v>2.3259858000000001E-2</v>
      </c>
      <c r="AR24" s="14">
        <v>1.3472372E-2</v>
      </c>
      <c r="AS24" s="14">
        <v>1.0043817E-2</v>
      </c>
      <c r="AT24" s="14">
        <v>7.7665850000000003E-3</v>
      </c>
      <c r="AU24" s="14">
        <v>9.0825209999999997E-3</v>
      </c>
      <c r="AV24" s="14">
        <v>1.4748092000000001E-2</v>
      </c>
      <c r="AW24" s="14">
        <v>3.0515672000000001E-2</v>
      </c>
      <c r="AX24" s="14">
        <v>4.0873366000000001E-2</v>
      </c>
      <c r="AY24" s="14">
        <v>4.3761634000000001E-2</v>
      </c>
      <c r="AZ24" s="14">
        <v>4.1893483000000002E-2</v>
      </c>
      <c r="BA24" s="14">
        <v>3.4030855999999998E-2</v>
      </c>
      <c r="BB24" s="14">
        <v>2.1408053E-2</v>
      </c>
      <c r="BC24" s="14">
        <v>2.1855071E-2</v>
      </c>
      <c r="BD24" s="14">
        <v>2.6562420999999999E-2</v>
      </c>
      <c r="BE24" s="14">
        <v>3.0040582999999999E-2</v>
      </c>
      <c r="BF24" s="14">
        <v>3.0012881000000002E-2</v>
      </c>
      <c r="BG24" s="14">
        <v>2.8578052999999999E-2</v>
      </c>
      <c r="BH24" s="14">
        <v>2.4728107999999999E-2</v>
      </c>
      <c r="BI24" s="14">
        <v>1.6880164999999999E-2</v>
      </c>
      <c r="BJ24" s="14">
        <v>1.3084741E-2</v>
      </c>
      <c r="BK24" s="14">
        <v>1.479779E-2</v>
      </c>
      <c r="BL24" s="14">
        <v>2.1453205999999999E-2</v>
      </c>
      <c r="BM24" s="14">
        <v>5.1951165000000001E-2</v>
      </c>
      <c r="BN24" s="14">
        <v>8.6865353000000006E-2</v>
      </c>
      <c r="BO24" s="14">
        <v>0.121134212</v>
      </c>
      <c r="BP24" s="14">
        <v>0.14693463500000001</v>
      </c>
      <c r="BQ24" s="14">
        <v>0.15863602700000001</v>
      </c>
      <c r="BR24" s="14">
        <v>0.147884776</v>
      </c>
      <c r="BS24" s="14">
        <v>0.124208394</v>
      </c>
      <c r="BT24" s="14">
        <v>9.1708024999999999E-2</v>
      </c>
      <c r="BU24" s="14">
        <v>8.4406555999999994E-2</v>
      </c>
      <c r="BV24" s="14">
        <v>7.9590156999999995E-2</v>
      </c>
      <c r="BW24" s="14">
        <v>8.2791328999999997E-2</v>
      </c>
      <c r="BX24" s="14">
        <v>7.3968456000000002E-2</v>
      </c>
      <c r="BY24" s="14">
        <v>6.5437595000000001E-2</v>
      </c>
      <c r="BZ24" s="14">
        <v>3.2749736000000002E-2</v>
      </c>
      <c r="CA24" s="14">
        <v>2.5355162000000001E-2</v>
      </c>
      <c r="CB24" s="14">
        <v>2.8067512999999999E-2</v>
      </c>
      <c r="CC24" s="14">
        <v>3.5610735999999997E-2</v>
      </c>
      <c r="CD24" s="14">
        <v>5.5660712000000001E-2</v>
      </c>
      <c r="CE24" s="14">
        <v>4.9113205E-2</v>
      </c>
      <c r="CF24" s="14">
        <v>3.7710334999999998E-2</v>
      </c>
      <c r="CG24" s="14">
        <v>3.2354331E-2</v>
      </c>
      <c r="CH24" s="14">
        <v>2.7975587999999999E-2</v>
      </c>
      <c r="CI24" s="14">
        <v>2.8501727000000001E-2</v>
      </c>
      <c r="CJ24" s="14">
        <v>3.8013262999999999E-2</v>
      </c>
      <c r="CK24" s="14">
        <v>3.3919339E-2</v>
      </c>
      <c r="CL24" s="14">
        <v>2.8261102999999999E-2</v>
      </c>
      <c r="CM24" s="14">
        <v>1.6634761000000001E-2</v>
      </c>
      <c r="CN24" s="14">
        <v>1.0552422000000001E-2</v>
      </c>
      <c r="CO24" s="14">
        <v>1.7266628999999999E-2</v>
      </c>
      <c r="CP24" s="14">
        <v>2.1009182000000001E-2</v>
      </c>
      <c r="CQ24" s="14">
        <v>2.0481566E-2</v>
      </c>
      <c r="CR24" s="14">
        <v>1.9209408000000001E-2</v>
      </c>
      <c r="CS24" s="14">
        <v>1.1343364E-2</v>
      </c>
      <c r="CT24" s="14">
        <v>8.2305150000000007E-3</v>
      </c>
    </row>
    <row r="25" spans="1:98" x14ac:dyDescent="0.25">
      <c r="A25" s="14" t="s">
        <v>54</v>
      </c>
      <c r="B25" s="14" t="s">
        <v>1403</v>
      </c>
      <c r="C25" s="14">
        <v>22</v>
      </c>
      <c r="E25" s="14" t="s">
        <v>52</v>
      </c>
      <c r="F25" s="14" t="s">
        <v>524</v>
      </c>
      <c r="G25" s="14" t="s">
        <v>59</v>
      </c>
      <c r="H25" s="14" t="s">
        <v>46</v>
      </c>
      <c r="I25" s="14" t="s">
        <v>46</v>
      </c>
      <c r="J25" s="14" t="s">
        <v>46</v>
      </c>
      <c r="K25" s="14" t="s">
        <v>46</v>
      </c>
      <c r="L25" s="14" t="s">
        <v>46</v>
      </c>
      <c r="R25" s="14">
        <v>4.8738454E-2</v>
      </c>
      <c r="S25" s="14">
        <v>2.2518724E-2</v>
      </c>
      <c r="T25" s="14">
        <v>2.2592752000000001E-2</v>
      </c>
      <c r="U25" s="14">
        <v>2.0125674E-2</v>
      </c>
      <c r="V25" s="14">
        <v>1.9676277999999998E-2</v>
      </c>
      <c r="W25" s="14">
        <v>2.6547403000000001E-2</v>
      </c>
      <c r="X25" s="14">
        <v>4.2874244999999998E-2</v>
      </c>
      <c r="Y25" s="14">
        <v>5.2585051000000001E-2</v>
      </c>
      <c r="Z25" s="14">
        <v>5.0027895000000003E-2</v>
      </c>
      <c r="AA25" s="14">
        <v>4.8714503999999999E-2</v>
      </c>
      <c r="AB25" s="14">
        <v>5.5634451000000001E-2</v>
      </c>
      <c r="AC25" s="14">
        <v>6.1207229000000002E-2</v>
      </c>
      <c r="AD25" s="14">
        <v>5.3792135999999997E-2</v>
      </c>
      <c r="AE25" s="14">
        <v>2.3826561E-2</v>
      </c>
      <c r="AF25" s="14">
        <v>2.9027767999999999E-2</v>
      </c>
      <c r="AG25" s="14">
        <v>3.3674040000000002E-2</v>
      </c>
      <c r="AH25" s="14">
        <v>3.3076632000000002E-2</v>
      </c>
      <c r="AI25" s="14">
        <v>3.5917602E-2</v>
      </c>
      <c r="AJ25" s="14">
        <v>2.7412664999999999E-2</v>
      </c>
      <c r="AK25" s="14">
        <v>3.3462237999999998E-2</v>
      </c>
      <c r="AL25" s="14">
        <v>3.2833576000000003E-2</v>
      </c>
      <c r="AM25" s="14">
        <v>2.8676526000000001E-2</v>
      </c>
      <c r="AN25" s="14">
        <v>1.958271E-2</v>
      </c>
      <c r="AO25" s="14">
        <v>1.7181699000000002E-2</v>
      </c>
      <c r="AP25" s="14">
        <v>1.0642535999999999E-2</v>
      </c>
      <c r="AQ25" s="14">
        <v>2.2400801000000001E-2</v>
      </c>
      <c r="AR25" s="14">
        <v>4.5729852000000001E-2</v>
      </c>
      <c r="AS25" s="14">
        <v>5.4923011000000001E-2</v>
      </c>
      <c r="AT25" s="14">
        <v>5.5426955E-2</v>
      </c>
      <c r="AU25" s="14">
        <v>4.7291741999999998E-2</v>
      </c>
      <c r="AV25" s="14">
        <v>3.1396436E-2</v>
      </c>
      <c r="AW25" s="14">
        <v>1.3873837999999999E-2</v>
      </c>
      <c r="AX25" s="14">
        <v>2.2079213E-2</v>
      </c>
      <c r="AY25" s="14">
        <v>2.2429274999999999E-2</v>
      </c>
      <c r="AZ25" s="14">
        <v>2.2598757000000001E-2</v>
      </c>
      <c r="BA25" s="14">
        <v>2.0862357000000002E-2</v>
      </c>
      <c r="BB25" s="14">
        <v>1.9551659999999998E-2</v>
      </c>
      <c r="BC25" s="14">
        <v>1.9596191999999998E-2</v>
      </c>
      <c r="BD25" s="14">
        <v>1.8734036999999999E-2</v>
      </c>
      <c r="BE25" s="14">
        <v>2.8904774000000001E-2</v>
      </c>
      <c r="BF25" s="14">
        <v>2.8899670999999998E-2</v>
      </c>
      <c r="BG25" s="14">
        <v>2.6049767000000001E-2</v>
      </c>
      <c r="BH25" s="14">
        <v>2.9039741000000001E-2</v>
      </c>
      <c r="BI25" s="14">
        <v>3.3082753999999999E-2</v>
      </c>
      <c r="BJ25" s="14">
        <v>3.4105121000000002E-2</v>
      </c>
      <c r="BK25" s="14">
        <v>1.7612723E-2</v>
      </c>
      <c r="BL25" s="14">
        <v>7.0019613999999994E-2</v>
      </c>
      <c r="BM25" s="14">
        <v>0.15567155599999999</v>
      </c>
      <c r="BN25" s="14">
        <v>0.20380926499999999</v>
      </c>
      <c r="BO25" s="14">
        <v>0.21930092700000001</v>
      </c>
      <c r="BP25" s="14">
        <v>0.20776719900000001</v>
      </c>
      <c r="BQ25" s="14">
        <v>0.149229108</v>
      </c>
      <c r="BR25" s="14">
        <v>8.4698938000000001E-2</v>
      </c>
      <c r="BS25" s="14">
        <v>5.4895643000000001E-2</v>
      </c>
      <c r="BT25" s="14">
        <v>3.5908513000000003E-2</v>
      </c>
      <c r="BU25" s="14">
        <v>2.8782123E-2</v>
      </c>
      <c r="BV25" s="14">
        <v>2.9418439000000001E-2</v>
      </c>
      <c r="BW25" s="14">
        <v>2.7430565000000001E-2</v>
      </c>
      <c r="BX25" s="14">
        <v>2.1911956999999999E-2</v>
      </c>
      <c r="BY25" s="14">
        <v>1.6621918999999999E-2</v>
      </c>
      <c r="BZ25" s="14">
        <v>1.9128808000000001E-2</v>
      </c>
      <c r="CA25" s="14">
        <v>4.8862006999999999E-2</v>
      </c>
      <c r="CB25" s="14">
        <v>6.8693087999999999E-2</v>
      </c>
      <c r="CC25" s="14">
        <v>7.3326321E-2</v>
      </c>
      <c r="CD25" s="14">
        <v>7.0439566999999995E-2</v>
      </c>
      <c r="CE25" s="14">
        <v>6.6331857999999994E-2</v>
      </c>
      <c r="CF25" s="14">
        <v>5.6749662999999999E-2</v>
      </c>
      <c r="CG25" s="14">
        <v>5.6383362999999999E-2</v>
      </c>
      <c r="CH25" s="14">
        <v>5.3151649000000002E-2</v>
      </c>
      <c r="CI25" s="14">
        <v>4.3995897999999999E-2</v>
      </c>
      <c r="CJ25" s="14">
        <v>3.7298243000000002E-2</v>
      </c>
      <c r="CK25" s="14">
        <v>3.5450974000000003E-2</v>
      </c>
      <c r="CL25" s="14">
        <v>3.3495895999999997E-2</v>
      </c>
      <c r="CM25" s="14">
        <v>3.0345488E-2</v>
      </c>
      <c r="CN25" s="14">
        <v>4.4934765000000002E-2</v>
      </c>
      <c r="CO25" s="14">
        <v>6.0040219999999998E-2</v>
      </c>
      <c r="CP25" s="14">
        <v>5.8791886000000002E-2</v>
      </c>
      <c r="CQ25" s="14">
        <v>6.0039393000000003E-2</v>
      </c>
      <c r="CR25" s="14">
        <v>5.6749493999999998E-2</v>
      </c>
      <c r="CS25" s="14">
        <v>3.6410863000000002E-2</v>
      </c>
      <c r="CT25" s="14">
        <v>3.0027180000000001E-2</v>
      </c>
    </row>
    <row r="26" spans="1:98" x14ac:dyDescent="0.25">
      <c r="A26" s="14" t="s">
        <v>54</v>
      </c>
      <c r="B26" s="14" t="s">
        <v>1402</v>
      </c>
      <c r="C26" s="14">
        <v>24</v>
      </c>
      <c r="E26" s="14" t="s">
        <v>52</v>
      </c>
      <c r="F26" s="14" t="s">
        <v>1401</v>
      </c>
      <c r="G26" s="14" t="s">
        <v>59</v>
      </c>
      <c r="H26" s="14" t="s">
        <v>46</v>
      </c>
      <c r="I26" s="14" t="s">
        <v>46</v>
      </c>
      <c r="J26" s="14" t="s">
        <v>46</v>
      </c>
      <c r="K26" s="14" t="s">
        <v>46</v>
      </c>
      <c r="L26" s="14" t="s">
        <v>46</v>
      </c>
      <c r="R26" s="14">
        <v>9.6554413000000006E-2</v>
      </c>
      <c r="S26" s="14">
        <v>0.110034093</v>
      </c>
      <c r="T26" s="14">
        <v>0.118888063</v>
      </c>
      <c r="U26" s="14">
        <v>0.10639330800000001</v>
      </c>
      <c r="V26" s="14">
        <v>9.4453785999999998E-2</v>
      </c>
      <c r="W26" s="14">
        <v>6.9251034000000003E-2</v>
      </c>
      <c r="X26" s="14">
        <v>6.0274070999999999E-2</v>
      </c>
      <c r="Y26" s="14">
        <v>6.0395425000000003E-2</v>
      </c>
      <c r="Z26" s="14">
        <v>6.7469069000000007E-2</v>
      </c>
      <c r="AA26" s="14">
        <v>4.9398025999999998E-2</v>
      </c>
      <c r="AB26" s="14">
        <v>5.0407036000000002E-2</v>
      </c>
      <c r="AC26" s="14">
        <v>4.5903974E-2</v>
      </c>
      <c r="AD26" s="14">
        <v>3.5095819E-2</v>
      </c>
      <c r="AE26" s="14">
        <v>4.3461146999999999E-2</v>
      </c>
      <c r="AF26" s="14">
        <v>6.6444610000000001E-2</v>
      </c>
      <c r="AG26" s="14">
        <v>8.2822893999999994E-2</v>
      </c>
      <c r="AH26" s="14">
        <v>8.7553676999999996E-2</v>
      </c>
      <c r="AI26" s="14">
        <v>6.1823401E-2</v>
      </c>
      <c r="AJ26" s="14">
        <v>5.7644615000000003E-2</v>
      </c>
      <c r="AK26" s="14">
        <v>4.3552357999999999E-2</v>
      </c>
      <c r="AL26" s="14">
        <v>4.0018683999999999E-2</v>
      </c>
      <c r="AM26" s="14">
        <v>4.3080209000000001E-2</v>
      </c>
      <c r="AN26" s="14">
        <v>4.7025553999999997E-2</v>
      </c>
      <c r="AO26" s="14">
        <v>4.2475140000000002E-2</v>
      </c>
      <c r="AP26" s="14">
        <v>3.1587443E-2</v>
      </c>
      <c r="AQ26" s="14">
        <v>6.8911747999999995E-2</v>
      </c>
      <c r="AR26" s="14">
        <v>8.6742841000000001E-2</v>
      </c>
      <c r="AS26" s="14">
        <v>9.9507332000000004E-2</v>
      </c>
      <c r="AT26" s="14">
        <v>9.1629548000000005E-2</v>
      </c>
      <c r="AU26" s="14">
        <v>6.7128095999999998E-2</v>
      </c>
      <c r="AV26" s="14">
        <v>2.0441168999999999E-2</v>
      </c>
      <c r="AW26" s="14">
        <v>2.3376531999999998E-2</v>
      </c>
      <c r="AX26" s="14">
        <v>4.1773039999999997E-2</v>
      </c>
      <c r="AY26" s="14">
        <v>6.0524551000000003E-2</v>
      </c>
      <c r="AZ26" s="14">
        <v>7.0804286999999994E-2</v>
      </c>
      <c r="BA26" s="14">
        <v>7.8121477999999994E-2</v>
      </c>
      <c r="BB26" s="14">
        <v>7.7522816999999994E-2</v>
      </c>
      <c r="BC26" s="14">
        <v>6.0922585000000001E-2</v>
      </c>
      <c r="BD26" s="14">
        <v>5.0946494000000002E-2</v>
      </c>
      <c r="BE26" s="14">
        <v>3.9231025000000003E-2</v>
      </c>
      <c r="BF26" s="14">
        <v>2.082413E-2</v>
      </c>
      <c r="BG26" s="14">
        <v>2.1748419000000001E-2</v>
      </c>
      <c r="BH26" s="14">
        <v>2.3246693999999998E-2</v>
      </c>
      <c r="BI26" s="14">
        <v>2.9337627000000002E-2</v>
      </c>
      <c r="BJ26" s="14">
        <v>3.4359718999999997E-2</v>
      </c>
      <c r="BK26" s="14">
        <v>5.2108532999999999E-2</v>
      </c>
      <c r="BL26" s="14">
        <v>6.8087930000000005E-2</v>
      </c>
      <c r="BM26" s="14">
        <v>6.5239750999999999E-2</v>
      </c>
      <c r="BN26" s="14">
        <v>4.8741489999999998E-2</v>
      </c>
      <c r="BO26" s="14">
        <v>6.5464851000000004E-2</v>
      </c>
      <c r="BP26" s="14">
        <v>8.8560141999999994E-2</v>
      </c>
      <c r="BQ26" s="14">
        <v>9.5113211000000003E-2</v>
      </c>
      <c r="BR26" s="14">
        <v>7.1071658999999995E-2</v>
      </c>
      <c r="BS26" s="14">
        <v>0.14192243600000001</v>
      </c>
      <c r="BT26" s="14">
        <v>0.16286161099999999</v>
      </c>
      <c r="BU26" s="14">
        <v>0.15280058299999999</v>
      </c>
      <c r="BV26" s="14">
        <v>0.13501776800000001</v>
      </c>
      <c r="BW26" s="14">
        <v>0.10212513600000001</v>
      </c>
      <c r="BX26" s="14">
        <v>3.4752668E-2</v>
      </c>
      <c r="BY26" s="14">
        <v>3.6635806E-2</v>
      </c>
      <c r="BZ26" s="14">
        <v>4.5118446999999999E-2</v>
      </c>
      <c r="CA26" s="14">
        <v>4.2662809000000003E-2</v>
      </c>
      <c r="CB26" s="14">
        <v>4.0079337E-2</v>
      </c>
      <c r="CC26" s="14">
        <v>4.2438946999999998E-2</v>
      </c>
      <c r="CD26" s="14">
        <v>4.2974434999999998E-2</v>
      </c>
      <c r="CE26" s="14">
        <v>4.2441725E-2</v>
      </c>
      <c r="CF26" s="14">
        <v>1.8051549E-2</v>
      </c>
      <c r="CG26" s="14">
        <v>4.1290299000000003E-2</v>
      </c>
      <c r="CH26" s="14">
        <v>5.496152E-2</v>
      </c>
      <c r="CI26" s="14">
        <v>0.12313647</v>
      </c>
      <c r="CJ26" s="14">
        <v>0.15313321199999999</v>
      </c>
      <c r="CK26" s="14">
        <v>0.15454074700000001</v>
      </c>
      <c r="CL26" s="14">
        <v>0.11743746400000001</v>
      </c>
      <c r="CM26" s="14">
        <v>9.2558473000000002E-2</v>
      </c>
      <c r="CN26" s="14">
        <v>6.2308128999999997E-2</v>
      </c>
      <c r="CO26" s="14">
        <v>7.4596262999999996E-2</v>
      </c>
      <c r="CP26" s="14">
        <v>7.3099289999999997E-2</v>
      </c>
      <c r="CQ26" s="14">
        <v>7.5557210999999999E-2</v>
      </c>
      <c r="CR26" s="14">
        <v>5.0668352E-2</v>
      </c>
      <c r="CS26" s="14">
        <v>5.3879957999999999E-2</v>
      </c>
      <c r="CT26" s="14">
        <v>6.2201556999999998E-2</v>
      </c>
    </row>
    <row r="27" spans="1:98" x14ac:dyDescent="0.25">
      <c r="A27" s="14" t="s">
        <v>54</v>
      </c>
      <c r="B27" s="14" t="s">
        <v>1400</v>
      </c>
      <c r="C27" s="14">
        <v>25</v>
      </c>
      <c r="E27" s="14" t="s">
        <v>80</v>
      </c>
      <c r="F27" s="14" t="s">
        <v>79</v>
      </c>
      <c r="G27" s="14" t="s">
        <v>59</v>
      </c>
      <c r="H27" s="14" t="s">
        <v>46</v>
      </c>
      <c r="I27" s="14" t="s">
        <v>46</v>
      </c>
      <c r="J27" s="14" t="s">
        <v>46</v>
      </c>
      <c r="K27" s="14" t="s">
        <v>46</v>
      </c>
      <c r="L27" s="14" t="s">
        <v>46</v>
      </c>
      <c r="R27" s="14">
        <v>4.9248832999999999E-2</v>
      </c>
      <c r="S27" s="14">
        <v>4.0822490000000003E-2</v>
      </c>
      <c r="T27" s="14">
        <v>3.9826971000000003E-2</v>
      </c>
      <c r="U27" s="14">
        <v>3.9571562999999997E-2</v>
      </c>
      <c r="V27" s="14">
        <v>2.3852169999999999E-2</v>
      </c>
      <c r="W27" s="14">
        <v>2.7130116999999999E-2</v>
      </c>
      <c r="X27" s="14">
        <v>2.8777923E-2</v>
      </c>
      <c r="Y27" s="14">
        <v>3.9248791999999998E-2</v>
      </c>
      <c r="Z27" s="14">
        <v>5.0912405000000001E-2</v>
      </c>
      <c r="AA27" s="14">
        <v>6.1373182999999998E-2</v>
      </c>
      <c r="AB27" s="14">
        <v>7.5010971999999995E-2</v>
      </c>
      <c r="AC27" s="14">
        <v>7.9000912000000006E-2</v>
      </c>
      <c r="AD27" s="14">
        <v>7.6863509999999996E-2</v>
      </c>
      <c r="AE27" s="14">
        <v>2.6142313E-2</v>
      </c>
      <c r="AF27" s="14">
        <v>2.0296142E-2</v>
      </c>
      <c r="AG27" s="14">
        <v>1.3361006999999999E-2</v>
      </c>
      <c r="AH27" s="14">
        <v>1.6423528E-2</v>
      </c>
      <c r="AI27" s="14">
        <v>1.9636661999999999E-2</v>
      </c>
      <c r="AJ27" s="14">
        <v>1.7402246E-2</v>
      </c>
      <c r="AK27" s="14">
        <v>1.1965409999999999E-2</v>
      </c>
      <c r="AL27" s="14">
        <v>1.1149640000000001E-2</v>
      </c>
      <c r="AM27" s="14">
        <v>1.4003844E-2</v>
      </c>
      <c r="AN27" s="14">
        <v>1.5562306999999999E-2</v>
      </c>
      <c r="AO27" s="14">
        <v>1.1535701000000001E-2</v>
      </c>
      <c r="AP27" s="14">
        <v>1.6166059E-2</v>
      </c>
      <c r="AQ27" s="14">
        <v>2.1525426E-2</v>
      </c>
      <c r="AR27" s="14">
        <v>4.1661772E-2</v>
      </c>
      <c r="AS27" s="14">
        <v>4.9311015999999999E-2</v>
      </c>
      <c r="AT27" s="14">
        <v>4.8522995999999999E-2</v>
      </c>
      <c r="AU27" s="14">
        <v>3.9267019E-2</v>
      </c>
      <c r="AV27" s="14">
        <v>3.4180347E-2</v>
      </c>
      <c r="AW27" s="14">
        <v>1.8802052999999999E-2</v>
      </c>
      <c r="AX27" s="14">
        <v>2.1419807999999999E-2</v>
      </c>
      <c r="AY27" s="14">
        <v>2.1134643000000002E-2</v>
      </c>
      <c r="AZ27" s="14">
        <v>1.7587346E-2</v>
      </c>
      <c r="BA27" s="14">
        <v>1.4023730999999999E-2</v>
      </c>
      <c r="BB27" s="14">
        <v>1.7132364000000001E-2</v>
      </c>
      <c r="BC27" s="14">
        <v>1.2249487E-2</v>
      </c>
      <c r="BD27" s="14">
        <v>1.1629239E-2</v>
      </c>
      <c r="BE27" s="14">
        <v>7.4039199999999996E-3</v>
      </c>
      <c r="BF27" s="14">
        <v>1.2332179E-2</v>
      </c>
      <c r="BG27" s="14">
        <v>1.2186169E-2</v>
      </c>
      <c r="BH27" s="14">
        <v>1.4822783000000001E-2</v>
      </c>
      <c r="BI27" s="14">
        <v>2.7570125000000001E-2</v>
      </c>
      <c r="BJ27" s="14">
        <v>3.3950982999999997E-2</v>
      </c>
      <c r="BK27" s="14">
        <v>3.7100808999999998E-2</v>
      </c>
      <c r="BL27" s="14">
        <v>3.1331550999999999E-2</v>
      </c>
      <c r="BM27" s="14">
        <v>4.2416975000000003E-2</v>
      </c>
      <c r="BN27" s="14">
        <v>5.8047606000000002E-2</v>
      </c>
      <c r="BO27" s="14">
        <v>6.3241736000000007E-2</v>
      </c>
      <c r="BP27" s="14">
        <v>6.2600644999999996E-2</v>
      </c>
      <c r="BQ27" s="14">
        <v>4.8894538000000001E-2</v>
      </c>
      <c r="BR27" s="14">
        <v>3.5609927999999999E-2</v>
      </c>
      <c r="BS27" s="14">
        <v>3.1113031999999999E-2</v>
      </c>
      <c r="BT27" s="14">
        <v>3.3054384999999999E-2</v>
      </c>
      <c r="BU27" s="14">
        <v>2.6583697999999999E-2</v>
      </c>
      <c r="BV27" s="14">
        <v>2.0761512999999999E-2</v>
      </c>
      <c r="BW27" s="14">
        <v>6.6867469999999998E-3</v>
      </c>
      <c r="BX27" s="14">
        <v>7.9644420000000004E-3</v>
      </c>
      <c r="BY27" s="14">
        <v>8.6007719999999996E-3</v>
      </c>
      <c r="BZ27" s="14">
        <v>1.4886343999999999E-2</v>
      </c>
      <c r="CA27" s="14">
        <v>3.2911163E-2</v>
      </c>
      <c r="CB27" s="14">
        <v>4.5520393999999999E-2</v>
      </c>
      <c r="CC27" s="14">
        <v>5.3162653999999997E-2</v>
      </c>
      <c r="CD27" s="14">
        <v>5.2059039000000001E-2</v>
      </c>
      <c r="CE27" s="14">
        <v>4.8604076000000003E-2</v>
      </c>
      <c r="CF27" s="14">
        <v>1.6073496999999999E-2</v>
      </c>
      <c r="CG27" s="14">
        <v>2.0972032000000002E-2</v>
      </c>
      <c r="CH27" s="14">
        <v>2.3570115999999999E-2</v>
      </c>
      <c r="CI27" s="14">
        <v>2.478495E-2</v>
      </c>
      <c r="CJ27" s="14">
        <v>1.7061943999999999E-2</v>
      </c>
      <c r="CK27" s="14">
        <v>1.7875647000000001E-2</v>
      </c>
      <c r="CL27" s="14">
        <v>3.7412998000000003E-2</v>
      </c>
      <c r="CM27" s="14">
        <v>5.7908943999999997E-2</v>
      </c>
      <c r="CN27" s="14">
        <v>7.3164012E-2</v>
      </c>
      <c r="CO27" s="14">
        <v>7.8623282000000003E-2</v>
      </c>
      <c r="CP27" s="14">
        <v>7.4721184999999996E-2</v>
      </c>
      <c r="CQ27" s="14">
        <v>5.3707475999999997E-2</v>
      </c>
      <c r="CR27" s="14">
        <v>4.0858699999999998E-2</v>
      </c>
      <c r="CS27" s="14">
        <v>2.9751181000000002E-2</v>
      </c>
      <c r="CT27" s="14">
        <v>2.6562987E-2</v>
      </c>
    </row>
    <row r="28" spans="1:98" x14ac:dyDescent="0.25">
      <c r="A28" s="14" t="s">
        <v>54</v>
      </c>
      <c r="B28" s="14" t="s">
        <v>1399</v>
      </c>
      <c r="C28" s="14">
        <v>26</v>
      </c>
      <c r="E28" s="14" t="s">
        <v>60</v>
      </c>
      <c r="F28" s="14" t="s">
        <v>384</v>
      </c>
      <c r="G28" s="14" t="s">
        <v>59</v>
      </c>
      <c r="H28" s="14" t="s">
        <v>46</v>
      </c>
      <c r="I28" s="14" t="s">
        <v>46</v>
      </c>
      <c r="J28" s="14" t="s">
        <v>46</v>
      </c>
      <c r="K28" s="14" t="s">
        <v>46</v>
      </c>
      <c r="L28" s="14" t="s">
        <v>46</v>
      </c>
      <c r="R28" s="14">
        <v>7.471042E-2</v>
      </c>
      <c r="S28" s="14">
        <v>0.107121934</v>
      </c>
      <c r="T28" s="14">
        <v>0.126339702</v>
      </c>
      <c r="U28" s="14">
        <v>0.10781795800000001</v>
      </c>
      <c r="V28" s="14">
        <v>8.1948080000000006E-2</v>
      </c>
      <c r="W28" s="14">
        <v>4.6158777999999998E-2</v>
      </c>
      <c r="X28" s="14">
        <v>3.6011962000000002E-2</v>
      </c>
      <c r="Y28" s="14">
        <v>3.4104529000000001E-2</v>
      </c>
      <c r="Z28" s="14">
        <v>3.0063264999999999E-2</v>
      </c>
      <c r="AA28" s="14">
        <v>2.6713869000000001E-2</v>
      </c>
      <c r="AB28" s="14">
        <v>2.6921687999999999E-2</v>
      </c>
      <c r="AC28" s="14">
        <v>2.1571697000000001E-2</v>
      </c>
      <c r="AD28" s="14">
        <v>1.8734877E-2</v>
      </c>
      <c r="AE28" s="14">
        <v>1.7686897E-2</v>
      </c>
      <c r="AF28" s="14">
        <v>1.6726899999999999E-2</v>
      </c>
      <c r="AG28" s="14">
        <v>1.6436939000000001E-2</v>
      </c>
      <c r="AH28" s="14">
        <v>2.8177777000000001E-2</v>
      </c>
      <c r="AI28" s="14">
        <v>4.1126658000000003E-2</v>
      </c>
      <c r="AJ28" s="14">
        <v>4.4721524999999998E-2</v>
      </c>
      <c r="AK28" s="14">
        <v>9.5685174999999997E-2</v>
      </c>
      <c r="AL28" s="14">
        <v>0.10432440699999999</v>
      </c>
      <c r="AM28" s="14">
        <v>9.9213916999999999E-2</v>
      </c>
      <c r="AN28" s="14">
        <v>9.0995267000000005E-2</v>
      </c>
      <c r="AO28" s="14">
        <v>8.0993802000000004E-2</v>
      </c>
      <c r="AP28" s="14">
        <v>6.4104689000000006E-2</v>
      </c>
      <c r="AQ28" s="14">
        <v>9.4334803999999994E-2</v>
      </c>
      <c r="AR28" s="14">
        <v>0.10378893</v>
      </c>
      <c r="AS28" s="14">
        <v>9.3276803000000005E-2</v>
      </c>
      <c r="AT28" s="14">
        <v>8.5929511E-2</v>
      </c>
      <c r="AU28" s="14">
        <v>7.5389549E-2</v>
      </c>
      <c r="AV28" s="14">
        <v>6.7214007000000006E-2</v>
      </c>
      <c r="AW28" s="14">
        <v>6.1748697999999998E-2</v>
      </c>
      <c r="AX28" s="14">
        <v>5.1324953999999999E-2</v>
      </c>
      <c r="AY28" s="14">
        <v>6.0108897000000001E-2</v>
      </c>
      <c r="AZ28" s="14">
        <v>6.8165005000000001E-2</v>
      </c>
      <c r="BA28" s="14">
        <v>7.5743189000000002E-2</v>
      </c>
      <c r="BB28" s="14">
        <v>6.9221566999999998E-2</v>
      </c>
      <c r="BC28" s="14">
        <v>5.6961277999999997E-2</v>
      </c>
      <c r="BD28" s="14">
        <v>4.3466906E-2</v>
      </c>
      <c r="BE28" s="14">
        <v>5.9119092999999998E-2</v>
      </c>
      <c r="BF28" s="14">
        <v>5.9636443999999997E-2</v>
      </c>
      <c r="BG28" s="14">
        <v>4.9858237E-2</v>
      </c>
      <c r="BH28" s="14">
        <v>4.8447322000000001E-2</v>
      </c>
      <c r="BI28" s="14">
        <v>4.2495313999999999E-2</v>
      </c>
      <c r="BJ28" s="14">
        <v>3.3740297000000002E-2</v>
      </c>
      <c r="BK28" s="14">
        <v>4.0987676000000001E-2</v>
      </c>
      <c r="BL28" s="14">
        <v>7.0059442E-2</v>
      </c>
      <c r="BM28" s="14">
        <v>0.123219722</v>
      </c>
      <c r="BN28" s="14">
        <v>0.158066911</v>
      </c>
      <c r="BO28" s="14">
        <v>0.177342575</v>
      </c>
      <c r="BP28" s="14">
        <v>0.164190489</v>
      </c>
      <c r="BQ28" s="14">
        <v>0.12642951699999999</v>
      </c>
      <c r="BR28" s="14">
        <v>8.4214333000000002E-2</v>
      </c>
      <c r="BS28" s="14">
        <v>5.9050994000000002E-2</v>
      </c>
      <c r="BT28" s="14">
        <v>4.7828254000000001E-2</v>
      </c>
      <c r="BU28" s="14">
        <v>5.9738890000000003E-2</v>
      </c>
      <c r="BV28" s="14">
        <v>6.0470790000000003E-2</v>
      </c>
      <c r="BW28" s="14">
        <v>6.5596524000000003E-2</v>
      </c>
      <c r="BX28" s="14">
        <v>6.2292707000000003E-2</v>
      </c>
      <c r="BY28" s="14">
        <v>4.1542585999999999E-2</v>
      </c>
      <c r="BZ28" s="14">
        <v>2.1031861999999998E-2</v>
      </c>
      <c r="CA28" s="14">
        <v>2.3782202999999998E-2</v>
      </c>
      <c r="CB28" s="14">
        <v>1.9315153000000002E-2</v>
      </c>
      <c r="CC28" s="14">
        <v>2.3231379999999999E-2</v>
      </c>
      <c r="CD28" s="14">
        <v>2.5589280999999998E-2</v>
      </c>
      <c r="CE28" s="14">
        <v>3.6267140000000003E-2</v>
      </c>
      <c r="CF28" s="14">
        <v>9.0168287E-2</v>
      </c>
      <c r="CG28" s="14">
        <v>0.100164446</v>
      </c>
      <c r="CH28" s="14">
        <v>0.102271922</v>
      </c>
      <c r="CI28" s="14">
        <v>8.9738123000000003E-2</v>
      </c>
      <c r="CJ28" s="14">
        <v>6.5965632999999996E-2</v>
      </c>
      <c r="CK28" s="14">
        <v>4.3652683999999997E-2</v>
      </c>
      <c r="CL28" s="14">
        <v>9.4419324999999998E-2</v>
      </c>
      <c r="CM28" s="14">
        <v>0.119663488</v>
      </c>
      <c r="CN28" s="14">
        <v>0.14210709699999999</v>
      </c>
      <c r="CO28" s="14">
        <v>0.13275501300000001</v>
      </c>
      <c r="CP28" s="14">
        <v>0.11023801599999999</v>
      </c>
      <c r="CQ28" s="14">
        <v>7.7046683000000005E-2</v>
      </c>
      <c r="CR28" s="14">
        <v>6.1275784999999999E-2</v>
      </c>
      <c r="CS28" s="14">
        <v>3.6576376000000001E-2</v>
      </c>
      <c r="CT28" s="14">
        <v>2.2353611999999998E-2</v>
      </c>
    </row>
    <row r="29" spans="1:98" x14ac:dyDescent="0.25">
      <c r="A29" s="14" t="s">
        <v>54</v>
      </c>
      <c r="B29" s="14" t="s">
        <v>1398</v>
      </c>
      <c r="C29" s="14">
        <v>27</v>
      </c>
      <c r="E29" s="14" t="s">
        <v>52</v>
      </c>
      <c r="F29" s="14" t="s">
        <v>374</v>
      </c>
      <c r="G29" s="14" t="s">
        <v>59</v>
      </c>
      <c r="H29" s="14" t="s">
        <v>46</v>
      </c>
      <c r="I29" s="14" t="s">
        <v>46</v>
      </c>
      <c r="J29" s="14" t="s">
        <v>46</v>
      </c>
      <c r="K29" s="14" t="s">
        <v>46</v>
      </c>
      <c r="L29" s="14" t="s">
        <v>46</v>
      </c>
      <c r="R29" s="14">
        <v>2.9262784999999999E-2</v>
      </c>
      <c r="S29" s="14">
        <v>2.0528812E-2</v>
      </c>
      <c r="T29" s="14">
        <v>1.7431439E-2</v>
      </c>
      <c r="U29" s="14">
        <v>1.8323487999999999E-2</v>
      </c>
      <c r="V29" s="14">
        <v>1.7684241999999999E-2</v>
      </c>
      <c r="W29" s="14">
        <v>2.3196670999999999E-2</v>
      </c>
      <c r="X29" s="14">
        <v>5.3064225999999999E-2</v>
      </c>
      <c r="Y29" s="14">
        <v>8.1764908999999997E-2</v>
      </c>
      <c r="Z29" s="14">
        <v>8.5194482000000002E-2</v>
      </c>
      <c r="AA29" s="14">
        <v>7.4398415999999995E-2</v>
      </c>
      <c r="AB29" s="14">
        <v>4.8727287000000001E-2</v>
      </c>
      <c r="AC29" s="14">
        <v>2.2974976000000001E-2</v>
      </c>
      <c r="AD29" s="14">
        <v>1.8001882E-2</v>
      </c>
      <c r="AE29" s="14">
        <v>1.7380003000000002E-2</v>
      </c>
      <c r="AF29" s="14">
        <v>2.2810276000000001E-2</v>
      </c>
      <c r="AG29" s="14">
        <v>1.8869172E-2</v>
      </c>
      <c r="AH29" s="14">
        <v>1.8746796999999999E-2</v>
      </c>
      <c r="AI29" s="14">
        <v>2.9429875000000001E-2</v>
      </c>
      <c r="AJ29" s="14">
        <v>4.0117752E-2</v>
      </c>
      <c r="AK29" s="14">
        <v>6.7693184000000003E-2</v>
      </c>
      <c r="AL29" s="14">
        <v>7.8888925999999998E-2</v>
      </c>
      <c r="AM29" s="14">
        <v>7.7123242999999994E-2</v>
      </c>
      <c r="AN29" s="14">
        <v>5.9080387999999998E-2</v>
      </c>
      <c r="AO29" s="14">
        <v>4.1325155000000002E-2</v>
      </c>
      <c r="AP29" s="14">
        <v>1.7424251000000002E-2</v>
      </c>
      <c r="AQ29" s="14">
        <v>2.4527467000000001E-2</v>
      </c>
      <c r="AR29" s="14">
        <v>2.2898350000000001E-2</v>
      </c>
      <c r="AS29" s="14">
        <v>2.5288059000000002E-2</v>
      </c>
      <c r="AT29" s="14">
        <v>2.5689146999999999E-2</v>
      </c>
      <c r="AU29" s="14">
        <v>2.54571E-2</v>
      </c>
      <c r="AV29" s="14">
        <v>2.6042177999999999E-2</v>
      </c>
      <c r="AW29" s="14">
        <v>1.4767410999999999E-2</v>
      </c>
      <c r="AX29" s="14">
        <v>1.8650498000000001E-2</v>
      </c>
      <c r="AY29" s="14">
        <v>5.5470961999999999E-2</v>
      </c>
      <c r="AZ29" s="14">
        <v>7.1129278000000004E-2</v>
      </c>
      <c r="BA29" s="14">
        <v>6.9929979000000003E-2</v>
      </c>
      <c r="BB29" s="14">
        <v>6.6385905999999995E-2</v>
      </c>
      <c r="BC29" s="14">
        <v>4.5447793E-2</v>
      </c>
      <c r="BD29" s="14">
        <v>1.5345245E-2</v>
      </c>
      <c r="BE29" s="14">
        <v>1.8231935000000001E-2</v>
      </c>
      <c r="BF29" s="14">
        <v>3.1047537E-2</v>
      </c>
      <c r="BG29" s="14">
        <v>5.3061929000000001E-2</v>
      </c>
      <c r="BH29" s="14">
        <v>6.5807724999999997E-2</v>
      </c>
      <c r="BI29" s="14">
        <v>6.9301839000000004E-2</v>
      </c>
      <c r="BJ29" s="14">
        <v>6.0716587000000002E-2</v>
      </c>
      <c r="BK29" s="14">
        <v>4.2065465000000003E-2</v>
      </c>
      <c r="BL29" s="14">
        <v>5.6275884999999998E-2</v>
      </c>
      <c r="BM29" s="14">
        <v>8.4954123000000006E-2</v>
      </c>
      <c r="BN29" s="14">
        <v>0.109713941</v>
      </c>
      <c r="BO29" s="14">
        <v>0.14625828199999999</v>
      </c>
      <c r="BP29" s="14">
        <v>0.15465020400000001</v>
      </c>
      <c r="BQ29" s="14">
        <v>0.14718804699999999</v>
      </c>
      <c r="BR29" s="14">
        <v>0.13339540899999999</v>
      </c>
      <c r="BS29" s="14">
        <v>0.10725541299999999</v>
      </c>
      <c r="BT29" s="14">
        <v>7.3201853999999997E-2</v>
      </c>
      <c r="BU29" s="14">
        <v>5.2882750999999999E-2</v>
      </c>
      <c r="BV29" s="14">
        <v>2.5711712000000001E-2</v>
      </c>
      <c r="BW29" s="14">
        <v>2.0194040999999999E-2</v>
      </c>
      <c r="BX29" s="14">
        <v>1.9652388999999999E-2</v>
      </c>
      <c r="BY29" s="14">
        <v>3.3238484999999998E-2</v>
      </c>
      <c r="BZ29" s="14">
        <v>4.8396275000000002E-2</v>
      </c>
      <c r="CA29" s="14">
        <v>6.3951566000000001E-2</v>
      </c>
      <c r="CB29" s="14">
        <v>6.7470264000000002E-2</v>
      </c>
      <c r="CC29" s="14">
        <v>6.4960458999999998E-2</v>
      </c>
      <c r="CD29" s="14">
        <v>5.9206374999999999E-2</v>
      </c>
      <c r="CE29" s="14">
        <v>5.3925966999999998E-2</v>
      </c>
      <c r="CF29" s="14">
        <v>4.8709766000000002E-2</v>
      </c>
      <c r="CG29" s="14">
        <v>5.4047223999999998E-2</v>
      </c>
      <c r="CH29" s="14">
        <v>5.2674157999999999E-2</v>
      </c>
      <c r="CI29" s="14">
        <v>4.1833491E-2</v>
      </c>
      <c r="CJ29" s="14">
        <v>3.3371864000000001E-2</v>
      </c>
      <c r="CK29" s="14">
        <v>3.1221485E-2</v>
      </c>
      <c r="CL29" s="14">
        <v>3.6607265E-2</v>
      </c>
      <c r="CM29" s="14">
        <v>4.0234344999999998E-2</v>
      </c>
      <c r="CN29" s="14">
        <v>5.4877816000000003E-2</v>
      </c>
      <c r="CO29" s="14">
        <v>5.7575903999999997E-2</v>
      </c>
      <c r="CP29" s="14">
        <v>5.6515100999999998E-2</v>
      </c>
      <c r="CQ29" s="14">
        <v>4.7375584999999998E-2</v>
      </c>
      <c r="CR29" s="14">
        <v>4.1711664000000002E-2</v>
      </c>
      <c r="CS29" s="14">
        <v>3.6088414999999999E-2</v>
      </c>
      <c r="CT29" s="14">
        <v>3.6553496999999997E-2</v>
      </c>
    </row>
    <row r="30" spans="1:98" x14ac:dyDescent="0.25">
      <c r="A30" s="14" t="s">
        <v>54</v>
      </c>
      <c r="B30" s="14" t="s">
        <v>1397</v>
      </c>
      <c r="C30" s="14">
        <v>28</v>
      </c>
      <c r="E30" s="14" t="s">
        <v>108</v>
      </c>
      <c r="F30" s="14" t="s">
        <v>406</v>
      </c>
      <c r="G30" s="14" t="s">
        <v>50</v>
      </c>
      <c r="H30" s="14" t="s">
        <v>50</v>
      </c>
      <c r="I30" s="14" t="s">
        <v>46</v>
      </c>
      <c r="J30" s="14" t="s">
        <v>46</v>
      </c>
      <c r="K30" s="14" t="s">
        <v>46</v>
      </c>
      <c r="L30" s="14" t="s">
        <v>46</v>
      </c>
      <c r="R30" s="14">
        <v>5.7222253000000001E-2</v>
      </c>
      <c r="S30" s="14">
        <v>2.1709785999999998E-2</v>
      </c>
      <c r="T30" s="14">
        <v>1.4600643E-2</v>
      </c>
      <c r="U30" s="14">
        <v>8.7343079999999997E-3</v>
      </c>
      <c r="V30" s="14">
        <v>7.5338699999999998E-3</v>
      </c>
      <c r="W30" s="14">
        <v>8.3421250000000006E-3</v>
      </c>
      <c r="X30" s="14">
        <v>1.4504889E-2</v>
      </c>
      <c r="Y30" s="14">
        <v>1.7117301000000001E-2</v>
      </c>
      <c r="Z30" s="14">
        <v>2.2520802999999999E-2</v>
      </c>
      <c r="AA30" s="14">
        <v>2.4155703000000001E-2</v>
      </c>
      <c r="AB30" s="14">
        <v>2.5171724999999999E-2</v>
      </c>
      <c r="AC30" s="14">
        <v>2.4879289999999998E-2</v>
      </c>
      <c r="AD30" s="14">
        <v>2.3279194E-2</v>
      </c>
      <c r="AE30" s="14">
        <v>1.7555508000000001E-2</v>
      </c>
      <c r="AF30" s="14">
        <v>2.4692382999999998E-2</v>
      </c>
      <c r="AG30" s="14">
        <v>2.7113172000000001E-2</v>
      </c>
      <c r="AH30" s="14">
        <v>2.9448384000000001E-2</v>
      </c>
      <c r="AI30" s="14">
        <v>3.3264598999999999E-2</v>
      </c>
      <c r="AJ30" s="14">
        <v>3.0088601E-2</v>
      </c>
      <c r="AK30" s="14">
        <v>2.4919271999999999E-2</v>
      </c>
      <c r="AL30" s="14">
        <v>2.2196467000000001E-2</v>
      </c>
      <c r="AM30" s="14">
        <v>2.4602830999999999E-2</v>
      </c>
      <c r="AN30" s="14">
        <v>2.2355335E-2</v>
      </c>
      <c r="AO30" s="14">
        <v>2.0687308000000001E-2</v>
      </c>
      <c r="AP30" s="14">
        <v>1.9091380000000002E-2</v>
      </c>
      <c r="AQ30" s="14">
        <v>1.6500091000000001E-2</v>
      </c>
      <c r="AR30" s="14">
        <v>1.1467899E-2</v>
      </c>
      <c r="AS30" s="14">
        <v>1.5486978E-2</v>
      </c>
      <c r="AT30" s="14">
        <v>1.6892755999999998E-2</v>
      </c>
      <c r="AU30" s="14">
        <v>1.3971921999999999E-2</v>
      </c>
      <c r="AV30" s="14">
        <v>1.2659214E-2</v>
      </c>
      <c r="AW30" s="14">
        <v>2.8378599000000001E-2</v>
      </c>
      <c r="AX30" s="14">
        <v>4.2881071E-2</v>
      </c>
      <c r="AY30" s="14">
        <v>5.3707866E-2</v>
      </c>
      <c r="AZ30" s="14">
        <v>5.3444158999999998E-2</v>
      </c>
      <c r="BA30" s="14">
        <v>4.3664627999999997E-2</v>
      </c>
      <c r="BB30" s="14">
        <v>1.8739048000000001E-2</v>
      </c>
      <c r="BC30" s="14">
        <v>8.0543019999999993E-3</v>
      </c>
      <c r="BD30" s="14">
        <v>7.2686069999999998E-3</v>
      </c>
      <c r="BE30" s="14">
        <v>4.8603639999999998E-3</v>
      </c>
      <c r="BF30" s="14">
        <v>8.4103749999999994E-3</v>
      </c>
      <c r="BG30" s="14">
        <v>8.8790069999999995E-3</v>
      </c>
      <c r="BH30" s="14">
        <v>8.5005740000000003E-3</v>
      </c>
      <c r="BI30" s="14">
        <v>1.008512E-2</v>
      </c>
      <c r="BJ30" s="14">
        <v>1.2772575E-2</v>
      </c>
      <c r="BK30" s="14">
        <v>1.5750667999999999E-2</v>
      </c>
      <c r="BL30" s="14">
        <v>1.7450606E-2</v>
      </c>
      <c r="BM30" s="14">
        <v>3.4353825999999997E-2</v>
      </c>
      <c r="BN30" s="14">
        <v>5.5582903000000003E-2</v>
      </c>
      <c r="BO30" s="14">
        <v>8.7981996000000007E-2</v>
      </c>
      <c r="BP30" s="14">
        <v>0.100451033</v>
      </c>
      <c r="BQ30" s="14">
        <v>9.3544837000000006E-2</v>
      </c>
      <c r="BR30" s="14">
        <v>7.6763823999999994E-2</v>
      </c>
      <c r="BS30" s="14">
        <v>5.6549892999999997E-2</v>
      </c>
      <c r="BT30" s="14">
        <v>3.0138529000000001E-2</v>
      </c>
      <c r="BU30" s="14">
        <v>3.0043130000000001E-2</v>
      </c>
      <c r="BV30" s="14">
        <v>3.1793689999999999E-2</v>
      </c>
      <c r="BW30" s="14">
        <v>3.0938818E-2</v>
      </c>
      <c r="BX30" s="14">
        <v>2.5030040999999999E-2</v>
      </c>
      <c r="BY30" s="14">
        <v>1.6522383000000002E-2</v>
      </c>
      <c r="BZ30" s="14">
        <v>1.5429646999999999E-2</v>
      </c>
      <c r="CA30" s="14">
        <v>5.9521876000000001E-2</v>
      </c>
      <c r="CB30" s="14">
        <v>7.5242020000000007E-2</v>
      </c>
      <c r="CC30" s="14">
        <v>8.0502532000000002E-2</v>
      </c>
      <c r="CD30" s="14">
        <v>8.0518037000000001E-2</v>
      </c>
      <c r="CE30" s="14">
        <v>6.3215908000000001E-2</v>
      </c>
      <c r="CF30" s="14">
        <v>3.0508938999999999E-2</v>
      </c>
      <c r="CG30" s="14">
        <v>3.6648408E-2</v>
      </c>
      <c r="CH30" s="14">
        <v>4.0990514999999998E-2</v>
      </c>
      <c r="CI30" s="14">
        <v>4.3744942000000002E-2</v>
      </c>
      <c r="CJ30" s="14">
        <v>4.7419670999999997E-2</v>
      </c>
      <c r="CK30" s="14">
        <v>4.2897607999999997E-2</v>
      </c>
      <c r="CL30" s="14">
        <v>3.5899143000000001E-2</v>
      </c>
      <c r="CM30" s="14">
        <v>2.8558113E-2</v>
      </c>
      <c r="CN30" s="14">
        <v>2.1076566000000001E-2</v>
      </c>
      <c r="CO30" s="14">
        <v>1.3215489E-2</v>
      </c>
      <c r="CP30" s="14">
        <v>1.0434944E-2</v>
      </c>
      <c r="CQ30" s="14">
        <v>8.0486340000000007E-3</v>
      </c>
      <c r="CR30" s="14">
        <v>7.6052539999999997E-3</v>
      </c>
      <c r="CS30" s="14">
        <v>8.0447320000000006E-3</v>
      </c>
      <c r="CT30" s="14">
        <v>9.0961429999999992E-3</v>
      </c>
    </row>
    <row r="31" spans="1:98" x14ac:dyDescent="0.25">
      <c r="A31" s="14" t="s">
        <v>54</v>
      </c>
      <c r="B31" s="14" t="s">
        <v>1396</v>
      </c>
      <c r="C31" s="14">
        <v>29</v>
      </c>
      <c r="E31" s="14" t="s">
        <v>52</v>
      </c>
      <c r="F31" s="14" t="s">
        <v>244</v>
      </c>
      <c r="G31" s="14" t="s">
        <v>50</v>
      </c>
      <c r="H31" s="14" t="s">
        <v>50</v>
      </c>
      <c r="I31" s="14" t="s">
        <v>46</v>
      </c>
      <c r="J31" s="14" t="s">
        <v>46</v>
      </c>
      <c r="K31" s="14" t="s">
        <v>46</v>
      </c>
      <c r="L31" s="14" t="s">
        <v>46</v>
      </c>
      <c r="R31" s="14">
        <v>0.27451765</v>
      </c>
      <c r="S31" s="14">
        <v>5.7616764000000001E-2</v>
      </c>
      <c r="T31" s="14">
        <v>3.0889354000000001E-2</v>
      </c>
      <c r="U31" s="14">
        <v>2.9107785000000001E-2</v>
      </c>
      <c r="V31" s="14">
        <v>2.8128312999999999E-2</v>
      </c>
      <c r="W31" s="14">
        <v>2.8113236E-2</v>
      </c>
      <c r="X31" s="14">
        <v>3.7297926000000002E-2</v>
      </c>
      <c r="Y31" s="14">
        <v>4.0633130000000003E-2</v>
      </c>
      <c r="Z31" s="14">
        <v>4.1678513E-2</v>
      </c>
      <c r="AA31" s="14">
        <v>3.5492174000000001E-2</v>
      </c>
      <c r="AB31" s="14">
        <v>1.1954068999999999E-2</v>
      </c>
      <c r="AC31" s="14">
        <v>8.3495779999999999E-3</v>
      </c>
      <c r="AD31" s="14">
        <v>6.5402430000000003E-3</v>
      </c>
      <c r="AE31" s="14">
        <v>1.0965592999999999E-2</v>
      </c>
      <c r="AF31" s="14">
        <v>1.6039543E-2</v>
      </c>
      <c r="AG31" s="14">
        <v>1.5892856E-2</v>
      </c>
      <c r="AH31" s="14">
        <v>1.8596818000000001E-2</v>
      </c>
      <c r="AI31" s="14">
        <v>2.1351545E-2</v>
      </c>
      <c r="AJ31" s="14">
        <v>1.8322809999999998E-2</v>
      </c>
      <c r="AK31" s="14">
        <v>2.5163134E-2</v>
      </c>
      <c r="AL31" s="14">
        <v>2.6522118000000001E-2</v>
      </c>
      <c r="AM31" s="14">
        <v>2.4288587E-2</v>
      </c>
      <c r="AN31" s="14">
        <v>3.8088471999999998E-2</v>
      </c>
      <c r="AO31" s="14">
        <v>4.1848877999999999E-2</v>
      </c>
      <c r="AP31" s="14">
        <v>3.6615653999999997E-2</v>
      </c>
      <c r="AQ31" s="14">
        <v>3.5721256999999999E-2</v>
      </c>
      <c r="AR31" s="14">
        <v>3.1170086999999999E-2</v>
      </c>
      <c r="AS31" s="14">
        <v>3.9431431000000003E-2</v>
      </c>
      <c r="AT31" s="14">
        <v>4.7597612999999997E-2</v>
      </c>
      <c r="AU31" s="14">
        <v>4.5634939999999999E-2</v>
      </c>
      <c r="AV31" s="14">
        <v>3.7837033999999999E-2</v>
      </c>
      <c r="AW31" s="14">
        <v>5.2117304000000003E-2</v>
      </c>
      <c r="AX31" s="14">
        <v>6.2727397000000004E-2</v>
      </c>
      <c r="AY31" s="14">
        <v>7.5222253000000003E-2</v>
      </c>
      <c r="AZ31" s="14">
        <v>7.3275781999999998E-2</v>
      </c>
      <c r="BA31" s="14">
        <v>5.5435744000000002E-2</v>
      </c>
      <c r="BB31" s="14">
        <v>1.851887E-2</v>
      </c>
      <c r="BC31" s="14">
        <v>1.5338645999999999E-2</v>
      </c>
      <c r="BD31" s="14">
        <v>2.3376182999999998E-2</v>
      </c>
      <c r="BE31" s="14">
        <v>2.6664341000000001E-2</v>
      </c>
      <c r="BF31" s="14">
        <v>3.1534028999999998E-2</v>
      </c>
      <c r="BG31" s="14">
        <v>3.1918758999999998E-2</v>
      </c>
      <c r="BH31" s="14">
        <v>3.1655781000000001E-2</v>
      </c>
      <c r="BI31" s="14">
        <v>3.7244397999999998E-2</v>
      </c>
      <c r="BJ31" s="14">
        <v>1.9093062000000001E-2</v>
      </c>
      <c r="BK31" s="14">
        <v>1.9335999E-2</v>
      </c>
      <c r="BL31" s="14">
        <v>1.9614196E-2</v>
      </c>
      <c r="BM31" s="14">
        <v>2.8976577999999999E-2</v>
      </c>
      <c r="BN31" s="14">
        <v>3.5122740999999999E-2</v>
      </c>
      <c r="BO31" s="14">
        <v>2.9377865999999999E-2</v>
      </c>
      <c r="BP31" s="14">
        <v>3.2167346999999999E-2</v>
      </c>
      <c r="BQ31" s="14">
        <v>4.4262456999999998E-2</v>
      </c>
      <c r="BR31" s="14">
        <v>4.8641255000000001E-2</v>
      </c>
      <c r="BS31" s="14">
        <v>5.2675376000000003E-2</v>
      </c>
      <c r="BT31" s="14">
        <v>4.7313872999999999E-2</v>
      </c>
      <c r="BU31" s="14">
        <v>3.5614763000000001E-2</v>
      </c>
      <c r="BV31" s="14">
        <v>2.7342491999999999E-2</v>
      </c>
      <c r="BW31" s="14">
        <v>2.5855381E-2</v>
      </c>
      <c r="BX31" s="14">
        <v>2.6860662E-2</v>
      </c>
      <c r="BY31" s="14">
        <v>2.8743484E-2</v>
      </c>
      <c r="BZ31" s="14">
        <v>2.6446788999999998E-2</v>
      </c>
      <c r="CA31" s="14">
        <v>1.7997767000000001E-2</v>
      </c>
      <c r="CB31" s="14">
        <v>1.7774572999999998E-2</v>
      </c>
      <c r="CC31" s="14">
        <v>1.6661697999999999E-2</v>
      </c>
      <c r="CD31" s="14">
        <v>1.8434279000000001E-2</v>
      </c>
      <c r="CE31" s="14">
        <v>1.7395147E-2</v>
      </c>
      <c r="CF31" s="14">
        <v>9.6440559999999998E-3</v>
      </c>
      <c r="CG31" s="14">
        <v>1.2934953000000001E-2</v>
      </c>
      <c r="CH31" s="14">
        <v>1.7737014999999998E-2</v>
      </c>
      <c r="CI31" s="14">
        <v>3.0478126000000001E-2</v>
      </c>
      <c r="CJ31" s="14">
        <v>3.8441011999999997E-2</v>
      </c>
      <c r="CK31" s="14">
        <v>3.8518576999999998E-2</v>
      </c>
      <c r="CL31" s="14">
        <v>3.0505478999999999E-2</v>
      </c>
      <c r="CM31" s="14">
        <v>2.5160911000000001E-2</v>
      </c>
      <c r="CN31" s="14">
        <v>1.6926119E-2</v>
      </c>
      <c r="CO31" s="14">
        <v>3.1408821000000003E-2</v>
      </c>
      <c r="CP31" s="14">
        <v>4.4594788000000003E-2</v>
      </c>
      <c r="CQ31" s="14">
        <v>4.5820513E-2</v>
      </c>
      <c r="CR31" s="14">
        <v>4.1800221999999998E-2</v>
      </c>
      <c r="CS31" s="14">
        <v>3.0820390999999999E-2</v>
      </c>
      <c r="CT31" s="14">
        <v>1.2623944E-2</v>
      </c>
    </row>
    <row r="32" spans="1:98" x14ac:dyDescent="0.25">
      <c r="A32" s="14" t="s">
        <v>54</v>
      </c>
      <c r="B32" s="14" t="s">
        <v>1395</v>
      </c>
      <c r="C32" s="14">
        <v>30</v>
      </c>
      <c r="E32" s="14" t="s">
        <v>52</v>
      </c>
      <c r="F32" s="14" t="s">
        <v>524</v>
      </c>
      <c r="G32" s="14" t="s">
        <v>59</v>
      </c>
      <c r="H32" s="14" t="s">
        <v>71</v>
      </c>
      <c r="I32" s="14" t="s">
        <v>46</v>
      </c>
      <c r="J32" s="14" t="s">
        <v>46</v>
      </c>
      <c r="K32" s="14" t="s">
        <v>46</v>
      </c>
      <c r="L32" s="14" t="s">
        <v>46</v>
      </c>
      <c r="R32" s="14">
        <v>0.127129248</v>
      </c>
      <c r="S32" s="14">
        <v>0.13493100299999999</v>
      </c>
      <c r="T32" s="14">
        <v>0.12918624200000001</v>
      </c>
      <c r="U32" s="14">
        <v>8.7686189999999997E-2</v>
      </c>
      <c r="V32" s="14">
        <v>6.3680168999999995E-2</v>
      </c>
      <c r="W32" s="14">
        <v>6.2698175999999994E-2</v>
      </c>
      <c r="X32" s="14">
        <v>5.3589163000000002E-2</v>
      </c>
      <c r="Y32" s="14">
        <v>2.0935855E-2</v>
      </c>
      <c r="Z32" s="14">
        <v>7.7132242000000004E-2</v>
      </c>
      <c r="AA32" s="14">
        <v>0.106556285</v>
      </c>
      <c r="AB32" s="14">
        <v>0.117443719</v>
      </c>
      <c r="AC32" s="14">
        <v>0.111899252</v>
      </c>
      <c r="AD32" s="14">
        <v>9.4592156999999996E-2</v>
      </c>
      <c r="AE32" s="14">
        <v>3.8647237000000001E-2</v>
      </c>
      <c r="AF32" s="14">
        <v>3.4669046000000002E-2</v>
      </c>
      <c r="AG32" s="14">
        <v>3.077686E-2</v>
      </c>
      <c r="AH32" s="14">
        <v>2.6000916999999998E-2</v>
      </c>
      <c r="AI32" s="14">
        <v>1.6805007E-2</v>
      </c>
      <c r="AJ32" s="14">
        <v>1.5387378E-2</v>
      </c>
      <c r="AK32" s="14">
        <v>5.3621964000000001E-2</v>
      </c>
      <c r="AL32" s="14">
        <v>8.6477558999999996E-2</v>
      </c>
      <c r="AM32" s="14">
        <v>8.9849280000000004E-2</v>
      </c>
      <c r="AN32" s="14">
        <v>8.5795050999999997E-2</v>
      </c>
      <c r="AO32" s="14">
        <v>6.7147716999999996E-2</v>
      </c>
      <c r="AP32" s="14">
        <v>2.5688738999999999E-2</v>
      </c>
      <c r="AQ32" s="14">
        <v>2.8326530999999999E-2</v>
      </c>
      <c r="AR32" s="14">
        <v>2.5502364999999999E-2</v>
      </c>
      <c r="AS32" s="14">
        <v>3.5473438000000003E-2</v>
      </c>
      <c r="AT32" s="14">
        <v>3.3303581999999998E-2</v>
      </c>
      <c r="AU32" s="14">
        <v>2.0585072999999999E-2</v>
      </c>
      <c r="AV32" s="14">
        <v>1.7585647999999999E-2</v>
      </c>
      <c r="AW32" s="14">
        <v>1.9121860000000001E-2</v>
      </c>
      <c r="AX32" s="14">
        <v>1.2904871E-2</v>
      </c>
      <c r="AY32" s="14">
        <v>5.8657204999999997E-2</v>
      </c>
      <c r="AZ32" s="14">
        <v>6.4541351999999996E-2</v>
      </c>
      <c r="BA32" s="14">
        <v>6.6513224999999995E-2</v>
      </c>
      <c r="BB32" s="14">
        <v>6.2760975999999996E-2</v>
      </c>
      <c r="BC32" s="14">
        <v>4.3307762999999999E-2</v>
      </c>
      <c r="BD32" s="14">
        <v>1.4747768E-2</v>
      </c>
      <c r="BE32" s="14">
        <v>1.8060395999999999E-2</v>
      </c>
      <c r="BF32" s="14">
        <v>2.3260445000000001E-2</v>
      </c>
      <c r="BG32" s="14">
        <v>2.3937821000000001E-2</v>
      </c>
      <c r="BH32" s="14">
        <v>2.7879352999999999E-2</v>
      </c>
      <c r="BI32" s="14">
        <v>2.7856742E-2</v>
      </c>
      <c r="BJ32" s="14">
        <v>2.7419559E-2</v>
      </c>
      <c r="BK32" s="14">
        <v>2.2727583999999999E-2</v>
      </c>
      <c r="BL32" s="14">
        <v>2.0426132E-2</v>
      </c>
      <c r="BM32" s="14">
        <v>8.6738389999999999E-2</v>
      </c>
      <c r="BN32" s="14">
        <v>0.22209313</v>
      </c>
      <c r="BO32" s="14">
        <v>0.27044246999999999</v>
      </c>
      <c r="BP32" s="14">
        <v>0.277788916</v>
      </c>
      <c r="BQ32" s="14">
        <v>0.250602614</v>
      </c>
      <c r="BR32" s="14">
        <v>0.168669284</v>
      </c>
      <c r="BS32" s="14">
        <v>7.1883399000000001E-2</v>
      </c>
      <c r="BT32" s="14">
        <v>6.2262784000000002E-2</v>
      </c>
      <c r="BU32" s="14">
        <v>5.0126769000000002E-2</v>
      </c>
      <c r="BV32" s="14">
        <v>4.5105177000000003E-2</v>
      </c>
      <c r="BW32" s="14">
        <v>6.6762804999999995E-2</v>
      </c>
      <c r="BX32" s="14">
        <v>7.0205110000000001E-2</v>
      </c>
      <c r="BY32" s="14">
        <v>5.8352995999999997E-2</v>
      </c>
      <c r="BZ32" s="14">
        <v>4.9224048999999999E-2</v>
      </c>
      <c r="CA32" s="14">
        <v>2.7190678999999999E-2</v>
      </c>
      <c r="CB32" s="14">
        <v>2.9690609999999999E-2</v>
      </c>
      <c r="CC32" s="14">
        <v>2.9527906E-2</v>
      </c>
      <c r="CD32" s="14">
        <v>5.0316174999999998E-2</v>
      </c>
      <c r="CE32" s="14">
        <v>5.6439832000000002E-2</v>
      </c>
      <c r="CF32" s="14">
        <v>7.8713876000000002E-2</v>
      </c>
      <c r="CG32" s="14">
        <v>9.2054205E-2</v>
      </c>
      <c r="CH32" s="14">
        <v>0.110186863</v>
      </c>
      <c r="CI32" s="14">
        <v>0.110764866</v>
      </c>
      <c r="CJ32" s="14">
        <v>5.5223683000000003E-2</v>
      </c>
      <c r="CK32" s="14">
        <v>2.7056711000000001E-2</v>
      </c>
      <c r="CL32" s="14">
        <v>2.7985223E-2</v>
      </c>
      <c r="CM32" s="14">
        <v>3.7653965999999997E-2</v>
      </c>
      <c r="CN32" s="14">
        <v>7.3603788000000003E-2</v>
      </c>
      <c r="CO32" s="14">
        <v>9.0856777999999999E-2</v>
      </c>
      <c r="CP32" s="14">
        <v>0.104561233</v>
      </c>
      <c r="CQ32" s="14">
        <v>9.9377664000000004E-2</v>
      </c>
      <c r="CR32" s="14">
        <v>7.0621350999999999E-2</v>
      </c>
      <c r="CS32" s="14">
        <v>4.2207983999999997E-2</v>
      </c>
      <c r="CT32" s="14">
        <v>3.7755946999999998E-2</v>
      </c>
    </row>
    <row r="33" spans="1:98" x14ac:dyDescent="0.25">
      <c r="A33" s="14" t="s">
        <v>54</v>
      </c>
      <c r="B33" s="14" t="s">
        <v>1394</v>
      </c>
      <c r="C33" s="14">
        <v>31</v>
      </c>
      <c r="E33" s="14" t="s">
        <v>52</v>
      </c>
      <c r="F33" s="14" t="s">
        <v>51</v>
      </c>
      <c r="G33" s="14" t="s">
        <v>59</v>
      </c>
      <c r="H33" s="14" t="s">
        <v>63</v>
      </c>
      <c r="I33" s="14" t="s">
        <v>46</v>
      </c>
      <c r="J33" s="14" t="s">
        <v>46</v>
      </c>
      <c r="K33" s="14" t="s">
        <v>46</v>
      </c>
      <c r="L33" s="14" t="s">
        <v>46</v>
      </c>
      <c r="R33" s="14">
        <v>4.3631863E-2</v>
      </c>
      <c r="S33" s="14">
        <v>2.9974484999999999E-2</v>
      </c>
      <c r="T33" s="14">
        <v>2.8799084999999999E-2</v>
      </c>
      <c r="U33" s="14">
        <v>2.4124659999999999E-2</v>
      </c>
      <c r="V33" s="14">
        <v>2.8570911000000001E-2</v>
      </c>
      <c r="W33" s="14">
        <v>3.6007279000000003E-2</v>
      </c>
      <c r="X33" s="14">
        <v>3.0474513000000002E-2</v>
      </c>
      <c r="Y33" s="14">
        <v>6.1417534000000003E-2</v>
      </c>
      <c r="Z33" s="14">
        <v>7.1089090999999993E-2</v>
      </c>
      <c r="AA33" s="14">
        <v>6.8292807999999997E-2</v>
      </c>
      <c r="AB33" s="14">
        <v>5.8976051000000002E-2</v>
      </c>
      <c r="AC33" s="14">
        <v>4.9112377999999998E-2</v>
      </c>
      <c r="AD33" s="14">
        <v>2.3056532000000001E-2</v>
      </c>
      <c r="AE33" s="14">
        <v>5.3882160999999998E-2</v>
      </c>
      <c r="AF33" s="14">
        <v>8.3337113000000004E-2</v>
      </c>
      <c r="AG33" s="14">
        <v>8.7501655999999997E-2</v>
      </c>
      <c r="AH33" s="14">
        <v>7.0379589000000006E-2</v>
      </c>
      <c r="AI33" s="14">
        <v>5.6012454000000003E-2</v>
      </c>
      <c r="AJ33" s="14">
        <v>4.3524749000000001E-2</v>
      </c>
      <c r="AK33" s="14">
        <v>4.4977213000000002E-2</v>
      </c>
      <c r="AL33" s="14">
        <v>3.3561603000000002E-2</v>
      </c>
      <c r="AM33" s="14">
        <v>3.7346345000000003E-2</v>
      </c>
      <c r="AN33" s="14">
        <v>3.4942543E-2</v>
      </c>
      <c r="AO33" s="14">
        <v>2.8682816999999999E-2</v>
      </c>
      <c r="AP33" s="14">
        <v>2.8655709000000001E-2</v>
      </c>
      <c r="AQ33" s="14">
        <v>6.2136042000000002E-2</v>
      </c>
      <c r="AR33" s="14">
        <v>7.3912547999999995E-2</v>
      </c>
      <c r="AS33" s="14">
        <v>7.1058693000000006E-2</v>
      </c>
      <c r="AT33" s="14">
        <v>5.7498430000000003E-2</v>
      </c>
      <c r="AU33" s="14">
        <v>3.5126224999999997E-2</v>
      </c>
      <c r="AV33" s="14">
        <v>1.6001660000000001E-2</v>
      </c>
      <c r="AW33" s="14">
        <v>2.4502385000000002E-2</v>
      </c>
      <c r="AX33" s="14">
        <v>4.1504667000000002E-2</v>
      </c>
      <c r="AY33" s="14">
        <v>4.2639040000000003E-2</v>
      </c>
      <c r="AZ33" s="14">
        <v>4.0723892999999997E-2</v>
      </c>
      <c r="BA33" s="14">
        <v>3.6385239E-2</v>
      </c>
      <c r="BB33" s="14">
        <v>5.1112932999999999E-2</v>
      </c>
      <c r="BC33" s="14">
        <v>5.2318089999999998E-2</v>
      </c>
      <c r="BD33" s="14">
        <v>5.792535E-2</v>
      </c>
      <c r="BE33" s="14">
        <v>5.7945901000000001E-2</v>
      </c>
      <c r="BF33" s="14">
        <v>5.2185537999999997E-2</v>
      </c>
      <c r="BG33" s="14">
        <v>1.6584768E-2</v>
      </c>
      <c r="BH33" s="14">
        <v>2.3947599999999999E-2</v>
      </c>
      <c r="BI33" s="14">
        <v>2.4447136000000001E-2</v>
      </c>
      <c r="BJ33" s="14">
        <v>2.2667597000000001E-2</v>
      </c>
      <c r="BK33" s="14">
        <v>2.1229494000000002E-2</v>
      </c>
      <c r="BL33" s="14">
        <v>2.7567056E-2</v>
      </c>
      <c r="BM33" s="14">
        <v>5.2248191999999999E-2</v>
      </c>
      <c r="BN33" s="14">
        <v>5.6902660000000001E-2</v>
      </c>
      <c r="BO33" s="14">
        <v>6.6091645000000004E-2</v>
      </c>
      <c r="BP33" s="14">
        <v>7.2550089999999998E-2</v>
      </c>
      <c r="BQ33" s="14">
        <v>5.9628594E-2</v>
      </c>
      <c r="BR33" s="14">
        <v>6.3537874999999994E-2</v>
      </c>
      <c r="BS33" s="14">
        <v>6.0669580000000001E-2</v>
      </c>
      <c r="BT33" s="14">
        <v>4.3420702999999998E-2</v>
      </c>
      <c r="BU33" s="14">
        <v>3.7448113999999998E-2</v>
      </c>
      <c r="BV33" s="14">
        <v>4.1379369999999999E-2</v>
      </c>
      <c r="BW33" s="14">
        <v>3.4574526000000001E-2</v>
      </c>
      <c r="BX33" s="14">
        <v>3.5489553E-2</v>
      </c>
      <c r="BY33" s="14">
        <v>3.8301573999999998E-2</v>
      </c>
      <c r="BZ33" s="14">
        <v>2.5417502000000002E-2</v>
      </c>
      <c r="CA33" s="14">
        <v>5.6834655999999997E-2</v>
      </c>
      <c r="CB33" s="14">
        <v>6.6542899000000003E-2</v>
      </c>
      <c r="CC33" s="14">
        <v>8.1915399999999999E-2</v>
      </c>
      <c r="CD33" s="14">
        <v>0.101400565</v>
      </c>
      <c r="CE33" s="14">
        <v>8.8660761000000005E-2</v>
      </c>
      <c r="CF33" s="14">
        <v>4.7083333999999998E-2</v>
      </c>
      <c r="CG33" s="14">
        <v>4.7887139000000002E-2</v>
      </c>
      <c r="CH33" s="14">
        <v>4.0020179000000003E-2</v>
      </c>
      <c r="CI33" s="14">
        <v>3.9136918E-2</v>
      </c>
      <c r="CJ33" s="14">
        <v>3.4088483000000003E-2</v>
      </c>
      <c r="CK33" s="14">
        <v>3.9430838000000003E-2</v>
      </c>
      <c r="CL33" s="14">
        <v>3.4410553000000003E-2</v>
      </c>
      <c r="CM33" s="14">
        <v>5.4824250999999997E-2</v>
      </c>
      <c r="CN33" s="14">
        <v>5.3672676000000002E-2</v>
      </c>
      <c r="CO33" s="14">
        <v>7.9941645000000006E-2</v>
      </c>
      <c r="CP33" s="14">
        <v>8.4894654E-2</v>
      </c>
      <c r="CQ33" s="14">
        <v>9.4825541999999999E-2</v>
      </c>
      <c r="CR33" s="14">
        <v>8.7411363000000006E-2</v>
      </c>
      <c r="CS33" s="14">
        <v>7.3714602000000004E-2</v>
      </c>
      <c r="CT33" s="14">
        <v>3.9724484999999997E-2</v>
      </c>
    </row>
    <row r="34" spans="1:98" x14ac:dyDescent="0.25">
      <c r="A34" s="14" t="s">
        <v>54</v>
      </c>
      <c r="B34" s="14" t="s">
        <v>1393</v>
      </c>
      <c r="C34" s="14">
        <v>32</v>
      </c>
      <c r="E34" s="14" t="s">
        <v>108</v>
      </c>
      <c r="F34" s="14" t="s">
        <v>406</v>
      </c>
      <c r="G34" s="14" t="s">
        <v>59</v>
      </c>
      <c r="H34" s="14" t="s">
        <v>82</v>
      </c>
      <c r="I34" s="14" t="s">
        <v>46</v>
      </c>
      <c r="J34" s="14" t="s">
        <v>46</v>
      </c>
      <c r="K34" s="14" t="s">
        <v>46</v>
      </c>
      <c r="L34" s="14" t="s">
        <v>46</v>
      </c>
      <c r="R34" s="14">
        <v>1.4361222E-2</v>
      </c>
      <c r="S34" s="14">
        <v>1.3610949000000001E-2</v>
      </c>
      <c r="T34" s="14">
        <v>2.0803101000000001E-2</v>
      </c>
      <c r="U34" s="14">
        <v>1.9565274000000001E-2</v>
      </c>
      <c r="V34" s="14">
        <v>2.4169446000000001E-2</v>
      </c>
      <c r="W34" s="14">
        <v>3.2076051000000001E-2</v>
      </c>
      <c r="X34" s="14">
        <v>5.2853017000000002E-2</v>
      </c>
      <c r="Y34" s="14">
        <v>6.2573378999999998E-2</v>
      </c>
      <c r="Z34" s="14">
        <v>5.6316631999999998E-2</v>
      </c>
      <c r="AA34" s="14">
        <v>5.1394095000000001E-2</v>
      </c>
      <c r="AB34" s="14">
        <v>6.0484694999999998E-2</v>
      </c>
      <c r="AC34" s="14">
        <v>6.7802651000000005E-2</v>
      </c>
      <c r="AD34" s="14">
        <v>5.7214014000000001E-2</v>
      </c>
      <c r="AE34" s="14">
        <v>1.7426869000000001E-2</v>
      </c>
      <c r="AF34" s="14">
        <v>1.8316437000000001E-2</v>
      </c>
      <c r="AG34" s="14">
        <v>3.0095388000000001E-2</v>
      </c>
      <c r="AH34" s="14">
        <v>4.1272266000000002E-2</v>
      </c>
      <c r="AI34" s="14">
        <v>4.1721096999999999E-2</v>
      </c>
      <c r="AJ34" s="14">
        <v>4.0112145000000002E-2</v>
      </c>
      <c r="AK34" s="14">
        <v>2.5901388000000001E-2</v>
      </c>
      <c r="AL34" s="14">
        <v>1.6323198000000001E-2</v>
      </c>
      <c r="AM34" s="14">
        <v>1.6082213000000001E-2</v>
      </c>
      <c r="AN34" s="14">
        <v>1.0837579999999999E-2</v>
      </c>
      <c r="AO34" s="14">
        <v>1.6055847000000002E-2</v>
      </c>
      <c r="AP34" s="14">
        <v>1.3366846E-2</v>
      </c>
      <c r="AQ34" s="14">
        <v>1.4484192999999999E-2</v>
      </c>
      <c r="AR34" s="14">
        <v>1.7193182000000001E-2</v>
      </c>
      <c r="AS34" s="14">
        <v>1.3875035000000001E-2</v>
      </c>
      <c r="AT34" s="14">
        <v>1.9080049000000002E-2</v>
      </c>
      <c r="AU34" s="14">
        <v>1.8934329999999999E-2</v>
      </c>
      <c r="AV34" s="14">
        <v>1.5905454999999999E-2</v>
      </c>
      <c r="AW34" s="14">
        <v>1.3742858E-2</v>
      </c>
      <c r="AX34" s="14">
        <v>1.3288087000000001E-2</v>
      </c>
      <c r="AY34" s="14">
        <v>1.4388094000000001E-2</v>
      </c>
      <c r="AZ34" s="14">
        <v>9.7020630000000004E-3</v>
      </c>
      <c r="BA34" s="14">
        <v>1.3368029999999999E-2</v>
      </c>
      <c r="BB34" s="14">
        <v>1.7732945999999999E-2</v>
      </c>
      <c r="BC34" s="14">
        <v>2.4786267000000001E-2</v>
      </c>
      <c r="BD34" s="14">
        <v>3.9497028000000003E-2</v>
      </c>
      <c r="BE34" s="14">
        <v>4.2320995E-2</v>
      </c>
      <c r="BF34" s="14">
        <v>3.7932463E-2</v>
      </c>
      <c r="BG34" s="14">
        <v>3.8806674999999999E-2</v>
      </c>
      <c r="BH34" s="14">
        <v>2.8754854999999999E-2</v>
      </c>
      <c r="BI34" s="14">
        <v>1.4316463999999999E-2</v>
      </c>
      <c r="BJ34" s="14">
        <v>1.2576011E-2</v>
      </c>
      <c r="BK34" s="14">
        <v>1.7892584999999999E-2</v>
      </c>
      <c r="BL34" s="14">
        <v>0.121292039</v>
      </c>
      <c r="BM34" s="14">
        <v>0.21598788499999999</v>
      </c>
      <c r="BN34" s="14">
        <v>0.27051805400000001</v>
      </c>
      <c r="BO34" s="14">
        <v>0.29530329999999999</v>
      </c>
      <c r="BP34" s="14">
        <v>0.27367024400000001</v>
      </c>
      <c r="BQ34" s="14">
        <v>0.19297550499999999</v>
      </c>
      <c r="BR34" s="14">
        <v>0.127847343</v>
      </c>
      <c r="BS34" s="14">
        <v>8.7968027000000004E-2</v>
      </c>
      <c r="BT34" s="14">
        <v>4.6744659000000001E-2</v>
      </c>
      <c r="BU34" s="14">
        <v>2.4639057999999998E-2</v>
      </c>
      <c r="BV34" s="14">
        <v>1.3279407E-2</v>
      </c>
      <c r="BW34" s="14">
        <v>1.434391E-2</v>
      </c>
      <c r="BX34" s="14">
        <v>3.9524925000000002E-2</v>
      </c>
      <c r="BY34" s="14">
        <v>6.4939370999999996E-2</v>
      </c>
      <c r="BZ34" s="14">
        <v>8.5550640999999997E-2</v>
      </c>
      <c r="CA34" s="14">
        <v>0.131479128</v>
      </c>
      <c r="CB34" s="14">
        <v>0.15194939199999999</v>
      </c>
      <c r="CC34" s="14">
        <v>0.14778437</v>
      </c>
      <c r="CD34" s="14">
        <v>0.144445133</v>
      </c>
      <c r="CE34" s="14">
        <v>0.11996867999999999</v>
      </c>
      <c r="CF34" s="14">
        <v>7.6556460000000007E-2</v>
      </c>
      <c r="CG34" s="14">
        <v>6.7395336E-2</v>
      </c>
      <c r="CH34" s="14">
        <v>5.1622023000000003E-2</v>
      </c>
      <c r="CI34" s="14">
        <v>3.5283236000000003E-2</v>
      </c>
      <c r="CJ34" s="14">
        <v>4.0596844E-2</v>
      </c>
      <c r="CK34" s="14">
        <v>4.3792511999999999E-2</v>
      </c>
      <c r="CL34" s="14">
        <v>4.3817924000000001E-2</v>
      </c>
      <c r="CM34" s="14">
        <v>4.7440836E-2</v>
      </c>
      <c r="CN34" s="14">
        <v>5.4726636000000002E-2</v>
      </c>
      <c r="CO34" s="14">
        <v>4.5290191E-2</v>
      </c>
      <c r="CP34" s="14">
        <v>3.2063084999999998E-2</v>
      </c>
      <c r="CQ34" s="14">
        <v>3.1161810000000002E-2</v>
      </c>
      <c r="CR34" s="14">
        <v>2.4507298E-2</v>
      </c>
      <c r="CS34" s="14">
        <v>1.6369186000000001E-2</v>
      </c>
      <c r="CT34" s="14">
        <v>1.8549548999999999E-2</v>
      </c>
    </row>
    <row r="35" spans="1:98" x14ac:dyDescent="0.25">
      <c r="A35" s="14" t="s">
        <v>54</v>
      </c>
      <c r="B35" s="14" t="s">
        <v>1392</v>
      </c>
      <c r="C35" s="14">
        <v>33</v>
      </c>
      <c r="E35" s="14" t="s">
        <v>108</v>
      </c>
      <c r="F35" s="14" t="s">
        <v>406</v>
      </c>
      <c r="G35" s="14" t="s">
        <v>59</v>
      </c>
      <c r="H35" s="14" t="s">
        <v>68</v>
      </c>
      <c r="I35" s="14" t="s">
        <v>46</v>
      </c>
      <c r="J35" s="14" t="s">
        <v>46</v>
      </c>
      <c r="K35" s="14" t="s">
        <v>46</v>
      </c>
      <c r="L35" s="14" t="s">
        <v>46</v>
      </c>
      <c r="R35" s="14">
        <v>7.9068503999999998E-2</v>
      </c>
      <c r="S35" s="14">
        <v>7.4845455000000005E-2</v>
      </c>
      <c r="T35" s="14">
        <v>5.3397355000000001E-2</v>
      </c>
      <c r="U35" s="14">
        <v>5.0164717999999997E-2</v>
      </c>
      <c r="V35" s="14">
        <v>5.6904274999999997E-2</v>
      </c>
      <c r="W35" s="14">
        <v>6.0558229999999998E-2</v>
      </c>
      <c r="X35" s="14">
        <v>5.2288018999999998E-2</v>
      </c>
      <c r="Y35" s="14">
        <v>6.1812834999999997E-2</v>
      </c>
      <c r="Z35" s="14">
        <v>5.0635116000000001E-2</v>
      </c>
      <c r="AA35" s="14">
        <v>4.1183310000000001E-2</v>
      </c>
      <c r="AB35" s="14">
        <v>3.5555331000000003E-2</v>
      </c>
      <c r="AC35" s="14">
        <v>3.1066691E-2</v>
      </c>
      <c r="AD35" s="14">
        <v>3.2664927000000003E-2</v>
      </c>
      <c r="AE35" s="14">
        <v>3.2882278000000001E-2</v>
      </c>
      <c r="AF35" s="14">
        <v>3.4980474999999997E-2</v>
      </c>
      <c r="AG35" s="14">
        <v>3.0742569000000001E-2</v>
      </c>
      <c r="AH35" s="14">
        <v>2.5328238999999999E-2</v>
      </c>
      <c r="AI35" s="14">
        <v>1.7441277000000002E-2</v>
      </c>
      <c r="AJ35" s="14">
        <v>1.6088114000000001E-2</v>
      </c>
      <c r="AK35" s="14">
        <v>7.9403789999999991E-3</v>
      </c>
      <c r="AL35" s="14">
        <v>1.1997416E-2</v>
      </c>
      <c r="AM35" s="14">
        <v>1.5824135E-2</v>
      </c>
      <c r="AN35" s="14">
        <v>1.6644625999999999E-2</v>
      </c>
      <c r="AO35" s="14">
        <v>1.6774573000000001E-2</v>
      </c>
      <c r="AP35" s="14">
        <v>1.6439529000000001E-2</v>
      </c>
      <c r="AQ35" s="14">
        <v>1.6619456000000001E-2</v>
      </c>
      <c r="AR35" s="14">
        <v>9.1476379999999996E-3</v>
      </c>
      <c r="AS35" s="14">
        <v>1.0011908999999999E-2</v>
      </c>
      <c r="AT35" s="14">
        <v>1.1791275E-2</v>
      </c>
      <c r="AU35" s="14">
        <v>1.8626129000000002E-2</v>
      </c>
      <c r="AV35" s="14">
        <v>2.5303025999999999E-2</v>
      </c>
      <c r="AW35" s="14">
        <v>2.9852494E-2</v>
      </c>
      <c r="AX35" s="14">
        <v>2.5325139E-2</v>
      </c>
      <c r="AY35" s="14">
        <v>2.2785353000000001E-2</v>
      </c>
      <c r="AZ35" s="14">
        <v>1.2262014E-2</v>
      </c>
      <c r="BA35" s="14">
        <v>7.2662769999999998E-3</v>
      </c>
      <c r="BB35" s="14">
        <v>5.0847660000000001E-3</v>
      </c>
      <c r="BC35" s="14">
        <v>8.0537160000000007E-3</v>
      </c>
      <c r="BD35" s="14">
        <v>1.0518672E-2</v>
      </c>
      <c r="BE35" s="14">
        <v>1.6049326999999999E-2</v>
      </c>
      <c r="BF35" s="14">
        <v>4.1877601E-2</v>
      </c>
      <c r="BG35" s="14">
        <v>5.6587541999999998E-2</v>
      </c>
      <c r="BH35" s="14">
        <v>6.2965167000000002E-2</v>
      </c>
      <c r="BI35" s="14">
        <v>5.7482907E-2</v>
      </c>
      <c r="BJ35" s="14">
        <v>3.8240938000000002E-2</v>
      </c>
      <c r="BK35" s="14">
        <v>3.1815528000000003E-2</v>
      </c>
      <c r="BL35" s="14">
        <v>9.9262387999999993E-2</v>
      </c>
      <c r="BM35" s="14">
        <v>0.14875179899999999</v>
      </c>
      <c r="BN35" s="14">
        <v>0.17030277399999999</v>
      </c>
      <c r="BO35" s="14">
        <v>0.18852433199999999</v>
      </c>
      <c r="BP35" s="14">
        <v>0.17765014700000001</v>
      </c>
      <c r="BQ35" s="14">
        <v>0.146577663</v>
      </c>
      <c r="BR35" s="14">
        <v>0.124197086</v>
      </c>
      <c r="BS35" s="14">
        <v>0.104796215</v>
      </c>
      <c r="BT35" s="14">
        <v>6.6849060000000002E-2</v>
      </c>
      <c r="BU35" s="14">
        <v>4.6775653E-2</v>
      </c>
      <c r="BV35" s="14">
        <v>2.4857997E-2</v>
      </c>
      <c r="BW35" s="14">
        <v>2.1805451E-2</v>
      </c>
      <c r="BX35" s="14">
        <v>1.0579526000000001E-2</v>
      </c>
      <c r="BY35" s="14">
        <v>1.8461720000000001E-2</v>
      </c>
      <c r="BZ35" s="14">
        <v>4.6555695000000001E-2</v>
      </c>
      <c r="CA35" s="14">
        <v>9.0842127999999994E-2</v>
      </c>
      <c r="CB35" s="14">
        <v>0.117098966</v>
      </c>
      <c r="CC35" s="14">
        <v>0.122459489</v>
      </c>
      <c r="CD35" s="14">
        <v>0.112364109</v>
      </c>
      <c r="CE35" s="14">
        <v>8.7023408999999996E-2</v>
      </c>
      <c r="CF35" s="14">
        <v>6.3347914000000005E-2</v>
      </c>
      <c r="CG35" s="14">
        <v>6.2324505000000002E-2</v>
      </c>
      <c r="CH35" s="14">
        <v>6.2616707999999993E-2</v>
      </c>
      <c r="CI35" s="14">
        <v>5.5297539999999999E-2</v>
      </c>
      <c r="CJ35" s="14">
        <v>4.727452E-2</v>
      </c>
      <c r="CK35" s="14">
        <v>4.2847417999999998E-2</v>
      </c>
      <c r="CL35" s="14">
        <v>4.6370333E-2</v>
      </c>
      <c r="CM35" s="14">
        <v>3.9258290000000001E-2</v>
      </c>
      <c r="CN35" s="14">
        <v>3.3270874999999998E-2</v>
      </c>
      <c r="CO35" s="14">
        <v>2.6020597999999999E-2</v>
      </c>
      <c r="CP35" s="14">
        <v>1.2376339E-2</v>
      </c>
      <c r="CQ35" s="14">
        <v>1.1400207000000001E-2</v>
      </c>
      <c r="CR35" s="14">
        <v>1.4007771E-2</v>
      </c>
      <c r="CS35" s="14">
        <v>1.1916124E-2</v>
      </c>
      <c r="CT35" s="14">
        <v>1.3218782E-2</v>
      </c>
    </row>
    <row r="36" spans="1:98" x14ac:dyDescent="0.25">
      <c r="A36" s="14" t="s">
        <v>54</v>
      </c>
      <c r="B36" s="14" t="s">
        <v>1391</v>
      </c>
      <c r="C36" s="14">
        <v>34</v>
      </c>
      <c r="E36" s="14" t="s">
        <v>60</v>
      </c>
      <c r="F36" s="14" t="s">
        <v>1390</v>
      </c>
      <c r="G36" s="14" t="s">
        <v>50</v>
      </c>
      <c r="H36" s="14" t="s">
        <v>50</v>
      </c>
      <c r="I36" s="14" t="s">
        <v>46</v>
      </c>
      <c r="J36" s="14" t="s">
        <v>46</v>
      </c>
      <c r="K36" s="14" t="s">
        <v>46</v>
      </c>
      <c r="L36" s="14" t="s">
        <v>46</v>
      </c>
      <c r="R36" s="14">
        <v>6.4653901E-2</v>
      </c>
      <c r="S36" s="14">
        <v>5.2269125999999999E-2</v>
      </c>
      <c r="T36" s="14">
        <v>1.7092169000000001E-2</v>
      </c>
      <c r="U36" s="14">
        <v>2.3829866000000002E-2</v>
      </c>
      <c r="V36" s="14">
        <v>4.3274159E-2</v>
      </c>
      <c r="W36" s="14">
        <v>5.4704046999999999E-2</v>
      </c>
      <c r="X36" s="14">
        <v>5.9039771999999997E-2</v>
      </c>
      <c r="Y36" s="14">
        <v>6.3278494000000005E-2</v>
      </c>
      <c r="Z36" s="14">
        <v>5.9150465999999999E-2</v>
      </c>
      <c r="AA36" s="14">
        <v>0.114607483</v>
      </c>
      <c r="AB36" s="14">
        <v>0.135868303</v>
      </c>
      <c r="AC36" s="14">
        <v>0.152049561</v>
      </c>
      <c r="AD36" s="14">
        <v>0.162327149</v>
      </c>
      <c r="AE36" s="14">
        <v>0.14307587599999999</v>
      </c>
      <c r="AF36" s="14">
        <v>9.2849134E-2</v>
      </c>
      <c r="AG36" s="14">
        <v>8.5878596000000001E-2</v>
      </c>
      <c r="AH36" s="14">
        <v>7.2254550000000001E-2</v>
      </c>
      <c r="AI36" s="14">
        <v>6.0569844999999997E-2</v>
      </c>
      <c r="AJ36" s="14">
        <v>5.4208333999999997E-2</v>
      </c>
      <c r="AK36" s="14">
        <v>4.5678402999999999E-2</v>
      </c>
      <c r="AL36" s="14">
        <v>4.4013755000000002E-2</v>
      </c>
      <c r="AM36" s="14">
        <v>4.4472809000000002E-2</v>
      </c>
      <c r="AN36" s="14">
        <v>7.3940886999999997E-2</v>
      </c>
      <c r="AO36" s="14">
        <v>5.8834461999999997E-2</v>
      </c>
      <c r="AP36" s="14">
        <v>5.7706138999999997E-2</v>
      </c>
      <c r="AQ36" s="14">
        <v>5.4407253000000003E-2</v>
      </c>
      <c r="AR36" s="14">
        <v>4.8139413999999998E-2</v>
      </c>
      <c r="AS36" s="14">
        <v>3.7968215999999999E-2</v>
      </c>
      <c r="AT36" s="14">
        <v>1.6618292E-2</v>
      </c>
      <c r="AU36" s="14">
        <v>4.2906886999999998E-2</v>
      </c>
      <c r="AV36" s="14">
        <v>3.9147332E-2</v>
      </c>
      <c r="AW36" s="14">
        <v>3.8634018999999999E-2</v>
      </c>
      <c r="AX36" s="14">
        <v>3.6070078999999998E-2</v>
      </c>
      <c r="AY36" s="14">
        <v>2.6966574E-2</v>
      </c>
      <c r="AZ36" s="14">
        <v>2.1437197000000002E-2</v>
      </c>
      <c r="BA36" s="14">
        <v>9.2773969999999997E-3</v>
      </c>
      <c r="BB36" s="14">
        <v>7.7462520000000003E-3</v>
      </c>
      <c r="BC36" s="14">
        <v>9.6307300000000005E-3</v>
      </c>
      <c r="BD36" s="14">
        <v>3.3174319000000001E-2</v>
      </c>
      <c r="BE36" s="14">
        <v>7.3996841999999993E-2</v>
      </c>
      <c r="BF36" s="14">
        <v>8.4857730000000006E-2</v>
      </c>
      <c r="BG36" s="14">
        <v>7.5168692999999995E-2</v>
      </c>
      <c r="BH36" s="14">
        <v>7.1080587000000001E-2</v>
      </c>
      <c r="BI36" s="14">
        <v>4.9521753000000002E-2</v>
      </c>
      <c r="BJ36" s="14">
        <v>3.6112967000000003E-2</v>
      </c>
      <c r="BK36" s="14">
        <v>3.6932601000000002E-2</v>
      </c>
      <c r="BL36" s="14">
        <v>4.5114649E-2</v>
      </c>
      <c r="BM36" s="14">
        <v>1.9901077999999999E-2</v>
      </c>
      <c r="BN36" s="14">
        <v>1.9742231999999998E-2</v>
      </c>
      <c r="BO36" s="14">
        <v>2.0227285000000001E-2</v>
      </c>
      <c r="BP36" s="14">
        <v>2.7700764999999999E-2</v>
      </c>
      <c r="BQ36" s="14">
        <v>2.6767672999999999E-2</v>
      </c>
      <c r="BR36" s="14">
        <v>2.6101724E-2</v>
      </c>
      <c r="BS36" s="14">
        <v>4.5359125E-2</v>
      </c>
      <c r="BT36" s="14">
        <v>8.0367913999999999E-2</v>
      </c>
      <c r="BU36" s="14">
        <v>0.123612623</v>
      </c>
      <c r="BV36" s="14">
        <v>0.12728656099999999</v>
      </c>
      <c r="BW36" s="14">
        <v>0.11543120799999999</v>
      </c>
      <c r="BX36" s="14">
        <v>8.3060687999999994E-2</v>
      </c>
      <c r="BY36" s="14">
        <v>4.8437094999999999E-2</v>
      </c>
      <c r="BZ36" s="14">
        <v>1.0823288E-2</v>
      </c>
      <c r="CA36" s="14">
        <v>8.9697820000000008E-3</v>
      </c>
      <c r="CB36" s="14">
        <v>8.6455430000000003E-3</v>
      </c>
      <c r="CC36" s="14">
        <v>8.8101859999999994E-3</v>
      </c>
      <c r="CD36" s="14">
        <v>2.1590604999999999E-2</v>
      </c>
      <c r="CE36" s="14">
        <v>2.3929885000000001E-2</v>
      </c>
      <c r="CF36" s="14">
        <v>3.8192348000000001E-2</v>
      </c>
      <c r="CG36" s="14">
        <v>5.8845294999999999E-2</v>
      </c>
      <c r="CH36" s="14">
        <v>5.6793501000000003E-2</v>
      </c>
      <c r="CI36" s="14">
        <v>4.3831427999999999E-2</v>
      </c>
      <c r="CJ36" s="14">
        <v>3.811726E-2</v>
      </c>
      <c r="CK36" s="14">
        <v>2.9449514E-2</v>
      </c>
      <c r="CL36" s="14">
        <v>2.4630683E-2</v>
      </c>
      <c r="CM36" s="14">
        <v>2.6872772999999999E-2</v>
      </c>
      <c r="CN36" s="14">
        <v>9.1996283999999998E-2</v>
      </c>
      <c r="CO36" s="14">
        <v>8.7866000999999999E-2</v>
      </c>
      <c r="CP36" s="14">
        <v>0.13774362900000001</v>
      </c>
      <c r="CQ36" s="14">
        <v>0.138750072</v>
      </c>
      <c r="CR36" s="14">
        <v>0.124402235</v>
      </c>
      <c r="CS36" s="14">
        <v>8.7904802000000004E-2</v>
      </c>
      <c r="CT36" s="14">
        <v>9.1787436999999999E-2</v>
      </c>
    </row>
    <row r="37" spans="1:98" x14ac:dyDescent="0.25">
      <c r="A37" s="14" t="s">
        <v>54</v>
      </c>
      <c r="B37" s="14" t="s">
        <v>1389</v>
      </c>
      <c r="C37" s="14">
        <v>36</v>
      </c>
      <c r="E37" s="14" t="s">
        <v>52</v>
      </c>
      <c r="F37" s="14" t="s">
        <v>524</v>
      </c>
      <c r="G37" s="14" t="s">
        <v>50</v>
      </c>
      <c r="H37" s="14" t="s">
        <v>50</v>
      </c>
      <c r="I37" s="14" t="s">
        <v>46</v>
      </c>
      <c r="J37" s="14" t="s">
        <v>46</v>
      </c>
      <c r="K37" s="14" t="s">
        <v>46</v>
      </c>
      <c r="L37" s="14" t="s">
        <v>46</v>
      </c>
      <c r="R37" s="14">
        <v>0.12929619000000001</v>
      </c>
      <c r="S37" s="14">
        <v>2.0106994999999999E-2</v>
      </c>
      <c r="T37" s="14">
        <v>2.5373100999999999E-2</v>
      </c>
      <c r="U37" s="14">
        <v>2.7920317E-2</v>
      </c>
      <c r="V37" s="14">
        <v>2.0989368000000001E-2</v>
      </c>
      <c r="W37" s="14">
        <v>1.1981782E-2</v>
      </c>
      <c r="X37" s="14">
        <v>6.1366329999999998E-3</v>
      </c>
      <c r="Y37" s="14">
        <v>8.0400119999999992E-3</v>
      </c>
      <c r="Z37" s="14">
        <v>1.8555256999999999E-2</v>
      </c>
      <c r="AA37" s="14">
        <v>2.0286541000000002E-2</v>
      </c>
      <c r="AB37" s="14">
        <v>2.2233089000000001E-2</v>
      </c>
      <c r="AC37" s="14">
        <v>2.6930497000000001E-2</v>
      </c>
      <c r="AD37" s="14">
        <v>2.6516022E-2</v>
      </c>
      <c r="AE37" s="14">
        <v>2.2842391E-2</v>
      </c>
      <c r="AF37" s="14">
        <v>2.3105636999999998E-2</v>
      </c>
      <c r="AG37" s="14">
        <v>1.6688172000000001E-2</v>
      </c>
      <c r="AH37" s="14">
        <v>8.5189429999999993E-3</v>
      </c>
      <c r="AI37" s="14">
        <v>9.0812070000000009E-3</v>
      </c>
      <c r="AJ37" s="14">
        <v>1.1218743E-2</v>
      </c>
      <c r="AK37" s="14">
        <v>1.4340053E-2</v>
      </c>
      <c r="AL37" s="14">
        <v>1.4486371E-2</v>
      </c>
      <c r="AM37" s="14">
        <v>1.3598112000000001E-2</v>
      </c>
      <c r="AN37" s="14">
        <v>1.3193408E-2</v>
      </c>
      <c r="AO37" s="14">
        <v>1.4357681000000001E-2</v>
      </c>
      <c r="AP37" s="14">
        <v>2.5429706E-2</v>
      </c>
      <c r="AQ37" s="14">
        <v>2.8266045E-2</v>
      </c>
      <c r="AR37" s="14">
        <v>2.5801798000000001E-2</v>
      </c>
      <c r="AS37" s="14">
        <v>2.5195965000000001E-2</v>
      </c>
      <c r="AT37" s="14">
        <v>2.5559915999999998E-2</v>
      </c>
      <c r="AU37" s="14">
        <v>2.4444810000000001E-2</v>
      </c>
      <c r="AV37" s="14">
        <v>2.4452729999999999E-2</v>
      </c>
      <c r="AW37" s="14">
        <v>2.3049653E-2</v>
      </c>
      <c r="AX37" s="14">
        <v>2.8710330999999999E-2</v>
      </c>
      <c r="AY37" s="14">
        <v>3.6726402999999998E-2</v>
      </c>
      <c r="AZ37" s="14">
        <v>4.3901272999999998E-2</v>
      </c>
      <c r="BA37" s="14">
        <v>4.0405684999999997E-2</v>
      </c>
      <c r="BB37" s="14">
        <v>3.1621992000000002E-2</v>
      </c>
      <c r="BC37" s="14">
        <v>1.954154E-2</v>
      </c>
      <c r="BD37" s="14">
        <v>1.3998376999999999E-2</v>
      </c>
      <c r="BE37" s="14">
        <v>1.2908650000000001E-2</v>
      </c>
      <c r="BF37" s="14">
        <v>1.2441407999999999E-2</v>
      </c>
      <c r="BG37" s="14">
        <v>1.2799124E-2</v>
      </c>
      <c r="BH37" s="14">
        <v>1.2468507E-2</v>
      </c>
      <c r="BI37" s="14">
        <v>1.554906E-2</v>
      </c>
      <c r="BJ37" s="14">
        <v>1.4831772999999999E-2</v>
      </c>
      <c r="BK37" s="14">
        <v>1.6909253999999999E-2</v>
      </c>
      <c r="BL37" s="14">
        <v>1.6852117E-2</v>
      </c>
      <c r="BM37" s="14">
        <v>1.3570495E-2</v>
      </c>
      <c r="BN37" s="14">
        <v>1.2044443E-2</v>
      </c>
      <c r="BO37" s="14">
        <v>1.7620232999999999E-2</v>
      </c>
      <c r="BP37" s="14">
        <v>2.3735599E-2</v>
      </c>
      <c r="BQ37" s="14">
        <v>2.5906189999999999E-2</v>
      </c>
      <c r="BR37" s="14">
        <v>3.7234257E-2</v>
      </c>
      <c r="BS37" s="14">
        <v>3.7176157000000001E-2</v>
      </c>
      <c r="BT37" s="14">
        <v>2.7740441000000001E-2</v>
      </c>
      <c r="BU37" s="14">
        <v>2.2930532E-2</v>
      </c>
      <c r="BV37" s="14">
        <v>1.452123E-2</v>
      </c>
      <c r="BW37" s="14">
        <v>5.6720829999999996E-3</v>
      </c>
      <c r="BX37" s="14">
        <v>7.3027750000000001E-3</v>
      </c>
      <c r="BY37" s="14">
        <v>2.1697484999999999E-2</v>
      </c>
      <c r="BZ37" s="14">
        <v>2.1609032E-2</v>
      </c>
      <c r="CA37" s="14">
        <v>3.5772722E-2</v>
      </c>
      <c r="CB37" s="14">
        <v>4.5678340999999997E-2</v>
      </c>
      <c r="CC37" s="14">
        <v>6.5879172E-2</v>
      </c>
      <c r="CD37" s="14">
        <v>8.9439335999999994E-2</v>
      </c>
      <c r="CE37" s="14">
        <v>7.9278414000000005E-2</v>
      </c>
      <c r="CF37" s="14">
        <v>5.3526174000000003E-2</v>
      </c>
      <c r="CG37" s="14">
        <v>4.2584425000000002E-2</v>
      </c>
      <c r="CH37" s="14">
        <v>2.821866E-2</v>
      </c>
      <c r="CI37" s="14">
        <v>2.6863116999999999E-2</v>
      </c>
      <c r="CJ37" s="14">
        <v>1.6660378E-2</v>
      </c>
      <c r="CK37" s="14">
        <v>1.189314E-2</v>
      </c>
      <c r="CL37" s="14">
        <v>1.1727891000000001E-2</v>
      </c>
      <c r="CM37" s="14">
        <v>1.4561507E-2</v>
      </c>
      <c r="CN37" s="14">
        <v>1.6696018E-2</v>
      </c>
      <c r="CO37" s="14">
        <v>1.9887715E-2</v>
      </c>
      <c r="CP37" s="14">
        <v>2.1865856999999999E-2</v>
      </c>
      <c r="CQ37" s="14">
        <v>2.4085434999999999E-2</v>
      </c>
      <c r="CR37" s="14">
        <v>3.8692621000000003E-2</v>
      </c>
      <c r="CS37" s="14">
        <v>3.6698534999999997E-2</v>
      </c>
      <c r="CT37" s="14">
        <v>2.8555475E-2</v>
      </c>
    </row>
    <row r="38" spans="1:98" x14ac:dyDescent="0.25">
      <c r="A38" s="14" t="s">
        <v>54</v>
      </c>
      <c r="B38" s="14" t="s">
        <v>1388</v>
      </c>
      <c r="C38" s="14">
        <v>37</v>
      </c>
      <c r="E38" s="14" t="s">
        <v>52</v>
      </c>
      <c r="F38" s="14" t="s">
        <v>524</v>
      </c>
      <c r="G38" s="14" t="s">
        <v>59</v>
      </c>
      <c r="H38" s="14" t="s">
        <v>68</v>
      </c>
      <c r="I38" s="14" t="s">
        <v>46</v>
      </c>
      <c r="J38" s="14" t="s">
        <v>46</v>
      </c>
      <c r="K38" s="14" t="s">
        <v>46</v>
      </c>
      <c r="L38" s="14" t="s">
        <v>46</v>
      </c>
      <c r="R38" s="14">
        <v>2.9583842999999999E-2</v>
      </c>
      <c r="S38" s="14">
        <v>4.1609835999999997E-2</v>
      </c>
      <c r="T38" s="14">
        <v>5.9131389999999999E-2</v>
      </c>
      <c r="U38" s="14">
        <v>6.6886534999999997E-2</v>
      </c>
      <c r="V38" s="14">
        <v>8.6278544999999998E-2</v>
      </c>
      <c r="W38" s="14">
        <v>9.1349480999999996E-2</v>
      </c>
      <c r="X38" s="14">
        <v>8.0384696000000005E-2</v>
      </c>
      <c r="Y38" s="14">
        <v>3.1871359000000002E-2</v>
      </c>
      <c r="Z38" s="14">
        <v>6.8862932000000002E-2</v>
      </c>
      <c r="AA38" s="14">
        <v>8.6226089000000006E-2</v>
      </c>
      <c r="AB38" s="14">
        <v>8.6400912999999996E-2</v>
      </c>
      <c r="AC38" s="14">
        <v>7.8466834999999999E-2</v>
      </c>
      <c r="AD38" s="14">
        <v>5.3763621999999997E-2</v>
      </c>
      <c r="AE38" s="14">
        <v>3.0611414999999999E-2</v>
      </c>
      <c r="AF38" s="14">
        <v>4.6401482000000001E-2</v>
      </c>
      <c r="AG38" s="14">
        <v>4.4318593000000003E-2</v>
      </c>
      <c r="AH38" s="14">
        <v>3.7890778E-2</v>
      </c>
      <c r="AI38" s="14">
        <v>2.5130540999999999E-2</v>
      </c>
      <c r="AJ38" s="14">
        <v>1.6475252999999999E-2</v>
      </c>
      <c r="AK38" s="14">
        <v>1.6923543999999999E-2</v>
      </c>
      <c r="AL38" s="14">
        <v>1.4967810999999999E-2</v>
      </c>
      <c r="AM38" s="14">
        <v>1.6002684E-2</v>
      </c>
      <c r="AN38" s="14">
        <v>2.1286434999999999E-2</v>
      </c>
      <c r="AO38" s="14">
        <v>2.1486050999999999E-2</v>
      </c>
      <c r="AP38" s="14">
        <v>2.1416456E-2</v>
      </c>
      <c r="AQ38" s="14">
        <v>1.7057012E-2</v>
      </c>
      <c r="AR38" s="14">
        <v>2.1376135000000001E-2</v>
      </c>
      <c r="AS38" s="14">
        <v>2.4376376000000002E-2</v>
      </c>
      <c r="AT38" s="14">
        <v>1.9756612E-2</v>
      </c>
      <c r="AU38" s="14">
        <v>2.5491591000000001E-2</v>
      </c>
      <c r="AV38" s="14">
        <v>2.5931106999999998E-2</v>
      </c>
      <c r="AW38" s="14">
        <v>2.6606280999999999E-2</v>
      </c>
      <c r="AX38" s="14">
        <v>2.7094986000000001E-2</v>
      </c>
      <c r="AY38" s="14">
        <v>3.2041329E-2</v>
      </c>
      <c r="AZ38" s="14">
        <v>3.2364318000000003E-2</v>
      </c>
      <c r="BA38" s="14">
        <v>2.00334E-2</v>
      </c>
      <c r="BB38" s="14">
        <v>3.9159138000000003E-2</v>
      </c>
      <c r="BC38" s="14">
        <v>4.2280189000000003E-2</v>
      </c>
      <c r="BD38" s="14">
        <v>4.7402083999999997E-2</v>
      </c>
      <c r="BE38" s="14">
        <v>4.0410981999999998E-2</v>
      </c>
      <c r="BF38" s="14">
        <v>4.8252294000000001E-2</v>
      </c>
      <c r="BG38" s="14">
        <v>5.3282972999999997E-2</v>
      </c>
      <c r="BH38" s="14">
        <v>5.3158676000000002E-2</v>
      </c>
      <c r="BI38" s="14">
        <v>4.4066916999999997E-2</v>
      </c>
      <c r="BJ38" s="14">
        <v>3.1888803E-2</v>
      </c>
      <c r="BK38" s="14">
        <v>1.3362974E-2</v>
      </c>
      <c r="BL38" s="14">
        <v>0.104974331</v>
      </c>
      <c r="BM38" s="14">
        <v>0.22830826200000001</v>
      </c>
      <c r="BN38" s="14">
        <v>0.26895129200000001</v>
      </c>
      <c r="BO38" s="14">
        <v>0.27275859499999999</v>
      </c>
      <c r="BP38" s="14">
        <v>0.24743785400000001</v>
      </c>
      <c r="BQ38" s="14">
        <v>0.16450485300000001</v>
      </c>
      <c r="BR38" s="14">
        <v>0.11020813</v>
      </c>
      <c r="BS38" s="14">
        <v>0.102919898</v>
      </c>
      <c r="BT38" s="14">
        <v>0.10348906099999999</v>
      </c>
      <c r="BU38" s="14">
        <v>0.115788667</v>
      </c>
      <c r="BV38" s="14">
        <v>0.120240023</v>
      </c>
      <c r="BW38" s="14">
        <v>0.117139227</v>
      </c>
      <c r="BX38" s="14">
        <v>9.0152352000000005E-2</v>
      </c>
      <c r="BY38" s="14">
        <v>4.5728095000000003E-2</v>
      </c>
      <c r="BZ38" s="14">
        <v>3.9989150000000001E-2</v>
      </c>
      <c r="CA38" s="14">
        <v>6.5708244999999998E-2</v>
      </c>
      <c r="CB38" s="14">
        <v>7.7720136999999995E-2</v>
      </c>
      <c r="CC38" s="14">
        <v>8.9215896000000003E-2</v>
      </c>
      <c r="CD38" s="14">
        <v>8.5859659000000005E-2</v>
      </c>
      <c r="CE38" s="14">
        <v>6.8808889999999998E-2</v>
      </c>
      <c r="CF38" s="14">
        <v>3.4567110999999998E-2</v>
      </c>
      <c r="CG38" s="14">
        <v>3.1619002E-2</v>
      </c>
      <c r="CH38" s="14">
        <v>4.2526755999999999E-2</v>
      </c>
      <c r="CI38" s="14">
        <v>6.7574137000000006E-2</v>
      </c>
      <c r="CJ38" s="14">
        <v>7.2070455000000005E-2</v>
      </c>
      <c r="CK38" s="14">
        <v>6.4745292999999995E-2</v>
      </c>
      <c r="CL38" s="14">
        <v>5.9736273999999999E-2</v>
      </c>
      <c r="CM38" s="14">
        <v>5.9685441999999998E-2</v>
      </c>
      <c r="CN38" s="14">
        <v>8.0551107999999996E-2</v>
      </c>
      <c r="CO38" s="14">
        <v>8.5685411000000003E-2</v>
      </c>
      <c r="CP38" s="14">
        <v>8.1688046E-2</v>
      </c>
      <c r="CQ38" s="14">
        <v>6.5600835999999996E-2</v>
      </c>
      <c r="CR38" s="14">
        <v>7.6990243999999999E-2</v>
      </c>
      <c r="CS38" s="14">
        <v>6.8944488999999998E-2</v>
      </c>
      <c r="CT38" s="14">
        <v>5.7845775000000002E-2</v>
      </c>
    </row>
    <row r="39" spans="1:98" x14ac:dyDescent="0.25">
      <c r="A39" s="14" t="s">
        <v>54</v>
      </c>
      <c r="B39" s="14" t="s">
        <v>1387</v>
      </c>
      <c r="C39" s="14">
        <v>38</v>
      </c>
      <c r="E39" s="14" t="s">
        <v>108</v>
      </c>
      <c r="F39" s="14" t="s">
        <v>406</v>
      </c>
      <c r="G39" s="14" t="s">
        <v>59</v>
      </c>
      <c r="H39" s="14" t="s">
        <v>89</v>
      </c>
      <c r="I39" s="14" t="s">
        <v>46</v>
      </c>
      <c r="J39" s="14" t="s">
        <v>46</v>
      </c>
      <c r="K39" s="14" t="s">
        <v>46</v>
      </c>
      <c r="L39" s="14" t="s">
        <v>46</v>
      </c>
      <c r="R39" s="14">
        <v>0.75915938599999999</v>
      </c>
      <c r="S39" s="14">
        <v>0.67093696000000003</v>
      </c>
      <c r="T39" s="14">
        <v>0.47658045799999998</v>
      </c>
      <c r="U39" s="14">
        <v>0.24391889</v>
      </c>
      <c r="V39" s="14">
        <v>0.169704472</v>
      </c>
      <c r="W39" s="14">
        <v>0.15192566299999999</v>
      </c>
      <c r="X39" s="14">
        <v>0.13667491400000001</v>
      </c>
      <c r="Y39" s="14">
        <v>0.182184189</v>
      </c>
      <c r="Z39" s="14">
        <v>0.19518173699999999</v>
      </c>
      <c r="AA39" s="14">
        <v>0.18402706099999999</v>
      </c>
      <c r="AB39" s="14">
        <v>0.121038176</v>
      </c>
      <c r="AC39" s="14">
        <v>7.0027123999999996E-2</v>
      </c>
      <c r="AD39" s="14">
        <v>4.1630469000000003E-2</v>
      </c>
      <c r="AE39" s="14">
        <v>6.0162673E-2</v>
      </c>
      <c r="AF39" s="14">
        <v>8.4061235999999998E-2</v>
      </c>
      <c r="AG39" s="14">
        <v>9.1061793000000002E-2</v>
      </c>
      <c r="AH39" s="14">
        <v>9.0582301000000004E-2</v>
      </c>
      <c r="AI39" s="14">
        <v>8.2176140999999994E-2</v>
      </c>
      <c r="AJ39" s="14">
        <v>7.7064510000000003E-2</v>
      </c>
      <c r="AK39" s="14">
        <v>9.0928213999999993E-2</v>
      </c>
      <c r="AL39" s="14">
        <v>0.12609578699999999</v>
      </c>
      <c r="AM39" s="14">
        <v>0.14854514099999999</v>
      </c>
      <c r="AN39" s="14">
        <v>0.16914378999999999</v>
      </c>
      <c r="AO39" s="14">
        <v>0.198675399</v>
      </c>
      <c r="AP39" s="14">
        <v>0.18862337300000001</v>
      </c>
      <c r="AQ39" s="14">
        <v>0.16931421699999999</v>
      </c>
      <c r="AR39" s="14">
        <v>0.15430555800000001</v>
      </c>
      <c r="AS39" s="14">
        <v>0.12657882600000001</v>
      </c>
      <c r="AT39" s="14">
        <v>8.3916526000000005E-2</v>
      </c>
      <c r="AU39" s="14">
        <v>8.7860089000000002E-2</v>
      </c>
      <c r="AV39" s="14">
        <v>9.5619605999999996E-2</v>
      </c>
      <c r="AW39" s="14">
        <v>0.10418503699999999</v>
      </c>
      <c r="AX39" s="14">
        <v>0.112966947</v>
      </c>
      <c r="AY39" s="14">
        <v>0.107029243</v>
      </c>
      <c r="AZ39" s="14">
        <v>5.9716982000000002E-2</v>
      </c>
      <c r="BA39" s="14">
        <v>3.7594436000000002E-2</v>
      </c>
      <c r="BB39" s="14">
        <v>2.8354023999999999E-2</v>
      </c>
      <c r="BC39" s="14">
        <v>4.6297827E-2</v>
      </c>
      <c r="BD39" s="14">
        <v>5.4382015999999998E-2</v>
      </c>
      <c r="BE39" s="14">
        <v>5.2290672000000003E-2</v>
      </c>
      <c r="BF39" s="14">
        <v>4.8836719000000001E-2</v>
      </c>
      <c r="BG39" s="14">
        <v>5.7461224999999998E-2</v>
      </c>
      <c r="BH39" s="14">
        <v>7.1143428999999994E-2</v>
      </c>
      <c r="BI39" s="14">
        <v>8.7598838999999998E-2</v>
      </c>
      <c r="BJ39" s="14">
        <v>0.10363623700000001</v>
      </c>
      <c r="BK39" s="14">
        <v>0.10499804</v>
      </c>
      <c r="BL39" s="14">
        <v>0.22143906199999999</v>
      </c>
      <c r="BM39" s="14">
        <v>0.36679846900000002</v>
      </c>
      <c r="BN39" s="14">
        <v>0.46609506000000001</v>
      </c>
      <c r="BO39" s="14">
        <v>0.52647727600000005</v>
      </c>
      <c r="BP39" s="14">
        <v>0.49291363300000002</v>
      </c>
      <c r="BQ39" s="14">
        <v>0.3790366</v>
      </c>
      <c r="BR39" s="14">
        <v>0.27110878399999999</v>
      </c>
      <c r="BS39" s="14">
        <v>0.189252488</v>
      </c>
      <c r="BT39" s="14">
        <v>0.11537096500000001</v>
      </c>
      <c r="BU39" s="14">
        <v>0.10390696200000001</v>
      </c>
      <c r="BV39" s="14">
        <v>9.7301508999999994E-2</v>
      </c>
      <c r="BW39" s="14">
        <v>8.9228127000000004E-2</v>
      </c>
      <c r="BX39" s="14">
        <v>7.3509453000000002E-2</v>
      </c>
      <c r="BY39" s="14">
        <v>5.8014681999999998E-2</v>
      </c>
      <c r="BZ39" s="14">
        <v>4.7712326999999999E-2</v>
      </c>
      <c r="CA39" s="14">
        <v>0.12215616999999999</v>
      </c>
      <c r="CB39" s="14">
        <v>0.15076405200000001</v>
      </c>
      <c r="CC39" s="14">
        <v>0.16137284499999999</v>
      </c>
      <c r="CD39" s="14">
        <v>0.16275841599999999</v>
      </c>
      <c r="CE39" s="14">
        <v>0.14127716900000001</v>
      </c>
      <c r="CF39" s="14">
        <v>0.107935252</v>
      </c>
      <c r="CG39" s="14">
        <v>0.133599722</v>
      </c>
      <c r="CH39" s="14">
        <v>0.14056300799999999</v>
      </c>
      <c r="CI39" s="14">
        <v>0.136359432</v>
      </c>
      <c r="CJ39" s="14">
        <v>0.13700768599999999</v>
      </c>
      <c r="CK39" s="14">
        <v>0.14966771000000001</v>
      </c>
      <c r="CL39" s="14">
        <v>0.17636462</v>
      </c>
      <c r="CM39" s="14">
        <v>0.20244104900000001</v>
      </c>
      <c r="CN39" s="14">
        <v>0.19420621499999999</v>
      </c>
      <c r="CO39" s="14">
        <v>0.16759932499999999</v>
      </c>
      <c r="CP39" s="14">
        <v>0.12894288500000001</v>
      </c>
      <c r="CQ39" s="14">
        <v>0.100617833</v>
      </c>
      <c r="CR39" s="14">
        <v>8.8925850000000001E-2</v>
      </c>
      <c r="CS39" s="14">
        <v>8.5717353999999996E-2</v>
      </c>
      <c r="CT39" s="14">
        <v>6.4393932000000001E-2</v>
      </c>
    </row>
    <row r="40" spans="1:98" x14ac:dyDescent="0.25">
      <c r="A40" s="14" t="s">
        <v>54</v>
      </c>
      <c r="B40" s="14" t="s">
        <v>1386</v>
      </c>
      <c r="C40" s="14">
        <v>39</v>
      </c>
      <c r="E40" s="14" t="s">
        <v>108</v>
      </c>
      <c r="F40" s="14" t="s">
        <v>406</v>
      </c>
      <c r="G40" s="14" t="s">
        <v>59</v>
      </c>
      <c r="H40" s="14" t="s">
        <v>71</v>
      </c>
      <c r="I40" s="14" t="s">
        <v>46</v>
      </c>
      <c r="J40" s="14" t="s">
        <v>46</v>
      </c>
      <c r="K40" s="14" t="s">
        <v>46</v>
      </c>
      <c r="L40" s="14" t="s">
        <v>46</v>
      </c>
      <c r="R40" s="14">
        <v>2.6601178E-2</v>
      </c>
      <c r="S40" s="14">
        <v>2.3988842999999999E-2</v>
      </c>
      <c r="T40" s="14">
        <v>2.3556555E-2</v>
      </c>
      <c r="U40" s="14">
        <v>1.4693644E-2</v>
      </c>
      <c r="V40" s="14">
        <v>2.7439992E-2</v>
      </c>
      <c r="W40" s="14">
        <v>4.3745985000000001E-2</v>
      </c>
      <c r="X40" s="14">
        <v>5.0608681000000003E-2</v>
      </c>
      <c r="Y40" s="14">
        <v>5.2729956000000001E-2</v>
      </c>
      <c r="Z40" s="14">
        <v>5.0274541999999998E-2</v>
      </c>
      <c r="AA40" s="14">
        <v>4.5371718999999998E-2</v>
      </c>
      <c r="AB40" s="14">
        <v>4.4681908999999999E-2</v>
      </c>
      <c r="AC40" s="14">
        <v>4.4276607000000003E-2</v>
      </c>
      <c r="AD40" s="14">
        <v>4.3557761E-2</v>
      </c>
      <c r="AE40" s="14">
        <v>4.6352984E-2</v>
      </c>
      <c r="AF40" s="14">
        <v>4.0487837999999998E-2</v>
      </c>
      <c r="AG40" s="14">
        <v>3.0523561000000001E-2</v>
      </c>
      <c r="AH40" s="14">
        <v>2.5415759999999999E-2</v>
      </c>
      <c r="AI40" s="14">
        <v>2.1831420000000001E-2</v>
      </c>
      <c r="AJ40" s="14">
        <v>1.2799797E-2</v>
      </c>
      <c r="AK40" s="14">
        <v>1.7734676000000001E-2</v>
      </c>
      <c r="AL40" s="14">
        <v>2.0125502999999999E-2</v>
      </c>
      <c r="AM40" s="14">
        <v>1.2830027000000001E-2</v>
      </c>
      <c r="AN40" s="14">
        <v>1.0413296000000001E-2</v>
      </c>
      <c r="AO40" s="14">
        <v>1.6361688999999999E-2</v>
      </c>
      <c r="AP40" s="14">
        <v>1.6107410999999999E-2</v>
      </c>
      <c r="AQ40" s="14">
        <v>2.1117212999999999E-2</v>
      </c>
      <c r="AR40" s="14">
        <v>2.4974199999999998E-2</v>
      </c>
      <c r="AS40" s="14">
        <v>2.4335305000000002E-2</v>
      </c>
      <c r="AT40" s="14">
        <v>1.4580338999999999E-2</v>
      </c>
      <c r="AU40" s="14">
        <v>1.3089923E-2</v>
      </c>
      <c r="AV40" s="14">
        <v>1.6072164E-2</v>
      </c>
      <c r="AW40" s="14">
        <v>1.9083057E-2</v>
      </c>
      <c r="AX40" s="14">
        <v>1.9130152000000001E-2</v>
      </c>
      <c r="AY40" s="14">
        <v>1.7184219000000001E-2</v>
      </c>
      <c r="AZ40" s="14">
        <v>8.0768720000000006E-3</v>
      </c>
      <c r="BA40" s="14">
        <v>4.580944E-3</v>
      </c>
      <c r="BB40" s="14">
        <v>1.2992217E-2</v>
      </c>
      <c r="BC40" s="14">
        <v>1.485275E-2</v>
      </c>
      <c r="BD40" s="14">
        <v>1.8160042000000001E-2</v>
      </c>
      <c r="BE40" s="14">
        <v>2.9115866000000001E-2</v>
      </c>
      <c r="BF40" s="14">
        <v>3.4585353999999999E-2</v>
      </c>
      <c r="BG40" s="14">
        <v>3.8826606999999999E-2</v>
      </c>
      <c r="BH40" s="14">
        <v>4.1601570999999997E-2</v>
      </c>
      <c r="BI40" s="14">
        <v>3.5009652000000002E-2</v>
      </c>
      <c r="BJ40" s="14">
        <v>2.2311013000000001E-2</v>
      </c>
      <c r="BK40" s="14">
        <v>2.1943587000000001E-2</v>
      </c>
      <c r="BL40" s="14">
        <v>0.16833624</v>
      </c>
      <c r="BM40" s="14">
        <v>0.28505823000000002</v>
      </c>
      <c r="BN40" s="14">
        <v>0.37118638599999998</v>
      </c>
      <c r="BO40" s="14">
        <v>0.45351797999999999</v>
      </c>
      <c r="BP40" s="14">
        <v>0.46599098</v>
      </c>
      <c r="BQ40" s="14">
        <v>0.40033606399999999</v>
      </c>
      <c r="BR40" s="14">
        <v>0.33573900899999998</v>
      </c>
      <c r="BS40" s="14">
        <v>0.25456775300000001</v>
      </c>
      <c r="BT40" s="14">
        <v>0.157141852</v>
      </c>
      <c r="BU40" s="14">
        <v>0.110841335</v>
      </c>
      <c r="BV40" s="14">
        <v>7.0942621999999997E-2</v>
      </c>
      <c r="BW40" s="14">
        <v>5.4350582000000001E-2</v>
      </c>
      <c r="BX40" s="14">
        <v>5.3963938000000003E-2</v>
      </c>
      <c r="BY40" s="14">
        <v>3.5963515000000001E-2</v>
      </c>
      <c r="BZ40" s="14">
        <v>2.6962547E-2</v>
      </c>
      <c r="CA40" s="14">
        <v>5.1815796999999997E-2</v>
      </c>
      <c r="CB40" s="14">
        <v>7.3858089000000002E-2</v>
      </c>
      <c r="CC40" s="14">
        <v>0.101891276</v>
      </c>
      <c r="CD40" s="14">
        <v>0.101832913</v>
      </c>
      <c r="CE40" s="14">
        <v>9.5816104999999999E-2</v>
      </c>
      <c r="CF40" s="14">
        <v>7.3706800000000003E-2</v>
      </c>
      <c r="CG40" s="14">
        <v>6.5298254999999999E-2</v>
      </c>
      <c r="CH40" s="14">
        <v>6.3637981999999996E-2</v>
      </c>
      <c r="CI40" s="14">
        <v>6.3969256000000002E-2</v>
      </c>
      <c r="CJ40" s="14">
        <v>6.5999521000000005E-2</v>
      </c>
      <c r="CK40" s="14">
        <v>7.0388449000000006E-2</v>
      </c>
      <c r="CL40" s="14">
        <v>7.6294989999999993E-2</v>
      </c>
      <c r="CM40" s="14">
        <v>7.3654319999999995E-2</v>
      </c>
      <c r="CN40" s="14">
        <v>7.4335249000000006E-2</v>
      </c>
      <c r="CO40" s="14">
        <v>5.6680423000000001E-2</v>
      </c>
      <c r="CP40" s="14">
        <v>3.0740209000000001E-2</v>
      </c>
      <c r="CQ40" s="14">
        <v>1.6699919000000001E-2</v>
      </c>
      <c r="CR40" s="14">
        <v>2.1545027000000001E-2</v>
      </c>
      <c r="CS40" s="14">
        <v>2.2323243E-2</v>
      </c>
      <c r="CT40" s="14">
        <v>2.2049279000000001E-2</v>
      </c>
    </row>
    <row r="41" spans="1:98" x14ac:dyDescent="0.25">
      <c r="A41" s="14" t="s">
        <v>54</v>
      </c>
      <c r="B41" s="14" t="s">
        <v>1385</v>
      </c>
      <c r="C41" s="14">
        <v>40</v>
      </c>
      <c r="E41" s="14" t="s">
        <v>52</v>
      </c>
      <c r="F41" s="14" t="s">
        <v>374</v>
      </c>
      <c r="G41" s="14" t="s">
        <v>50</v>
      </c>
      <c r="H41" s="14" t="s">
        <v>50</v>
      </c>
      <c r="I41" s="14" t="s">
        <v>46</v>
      </c>
      <c r="J41" s="14" t="s">
        <v>46</v>
      </c>
      <c r="K41" s="14" t="s">
        <v>46</v>
      </c>
      <c r="L41" s="14" t="s">
        <v>46</v>
      </c>
      <c r="R41" s="14">
        <v>9.8312548999999999E-2</v>
      </c>
      <c r="S41" s="14">
        <v>3.2732802999999998E-2</v>
      </c>
      <c r="T41" s="14">
        <v>8.4640991999999998E-2</v>
      </c>
      <c r="U41" s="14">
        <v>8.2175898999999997E-2</v>
      </c>
      <c r="V41" s="14">
        <v>8.1362360999999994E-2</v>
      </c>
      <c r="W41" s="14">
        <v>8.2981766999999998E-2</v>
      </c>
      <c r="X41" s="14">
        <v>8.7516822999999994E-2</v>
      </c>
      <c r="Y41" s="14">
        <v>8.9681042000000002E-2</v>
      </c>
      <c r="Z41" s="14">
        <v>1.6541575999999999E-2</v>
      </c>
      <c r="AA41" s="14">
        <v>9.4784789999999997E-3</v>
      </c>
      <c r="AB41" s="14">
        <v>1.0445447E-2</v>
      </c>
      <c r="AC41" s="14">
        <v>2.2328607E-2</v>
      </c>
      <c r="AD41" s="14">
        <v>2.9121878E-2</v>
      </c>
      <c r="AE41" s="14">
        <v>2.8698985E-2</v>
      </c>
      <c r="AF41" s="14">
        <v>2.4824742E-2</v>
      </c>
      <c r="AG41" s="14">
        <v>3.6456664E-2</v>
      </c>
      <c r="AH41" s="14">
        <v>3.4308795000000003E-2</v>
      </c>
      <c r="AI41" s="14">
        <v>4.1509123000000002E-2</v>
      </c>
      <c r="AJ41" s="14">
        <v>4.5194178000000002E-2</v>
      </c>
      <c r="AK41" s="14">
        <v>3.6447340000000002E-2</v>
      </c>
      <c r="AL41" s="14">
        <v>1.656409E-2</v>
      </c>
      <c r="AM41" s="14">
        <v>1.6467767000000001E-2</v>
      </c>
      <c r="AN41" s="14">
        <v>8.2544360000000004E-3</v>
      </c>
      <c r="AO41" s="14">
        <v>8.3775819999999997E-3</v>
      </c>
      <c r="AP41" s="14">
        <v>8.9702789999999994E-3</v>
      </c>
      <c r="AQ41" s="14">
        <v>1.8594578E-2</v>
      </c>
      <c r="AR41" s="14">
        <v>4.1772257E-2</v>
      </c>
      <c r="AS41" s="14">
        <v>4.5715406E-2</v>
      </c>
      <c r="AT41" s="14">
        <v>4.4269639999999999E-2</v>
      </c>
      <c r="AU41" s="14">
        <v>3.8702325000000003E-2</v>
      </c>
      <c r="AV41" s="14">
        <v>2.3981791999999998E-2</v>
      </c>
      <c r="AW41" s="14">
        <v>2.5547327000000002E-2</v>
      </c>
      <c r="AX41" s="14">
        <v>1.8915958E-2</v>
      </c>
      <c r="AY41" s="14">
        <v>2.9704310000000001E-2</v>
      </c>
      <c r="AZ41" s="14">
        <v>4.2263693999999997E-2</v>
      </c>
      <c r="BA41" s="14">
        <v>4.3973340999999999E-2</v>
      </c>
      <c r="BB41" s="14">
        <v>4.1752220999999999E-2</v>
      </c>
      <c r="BC41" s="14">
        <v>3.0507082000000001E-2</v>
      </c>
      <c r="BD41" s="14">
        <v>1.6558962999999999E-2</v>
      </c>
      <c r="BE41" s="14">
        <v>1.7596832999999999E-2</v>
      </c>
      <c r="BF41" s="14">
        <v>4.1207560999999997E-2</v>
      </c>
      <c r="BG41" s="14">
        <v>4.0011996000000001E-2</v>
      </c>
      <c r="BH41" s="14">
        <v>3.7904113000000003E-2</v>
      </c>
      <c r="BI41" s="14">
        <v>3.9028350000000003E-2</v>
      </c>
      <c r="BJ41" s="14">
        <v>3.7026125999999999E-2</v>
      </c>
      <c r="BK41" s="14">
        <v>5.1877199999999998E-2</v>
      </c>
      <c r="BL41" s="14">
        <v>8.9308099000000002E-2</v>
      </c>
      <c r="BM41" s="14">
        <v>0.107025117</v>
      </c>
      <c r="BN41" s="14">
        <v>0.11046404</v>
      </c>
      <c r="BO41" s="14">
        <v>9.5518054000000005E-2</v>
      </c>
      <c r="BP41" s="14">
        <v>4.7175006999999998E-2</v>
      </c>
      <c r="BQ41" s="14">
        <v>1.8725511E-2</v>
      </c>
      <c r="BR41" s="14">
        <v>3.8602391999999999E-2</v>
      </c>
      <c r="BS41" s="14">
        <v>5.3358703E-2</v>
      </c>
      <c r="BT41" s="14">
        <v>5.7674090999999997E-2</v>
      </c>
      <c r="BU41" s="14">
        <v>4.9817034000000003E-2</v>
      </c>
      <c r="BV41" s="14">
        <v>3.7063924999999998E-2</v>
      </c>
      <c r="BW41" s="14">
        <v>2.5421994E-2</v>
      </c>
      <c r="BX41" s="14">
        <v>2.8319227999999998E-2</v>
      </c>
      <c r="BY41" s="14">
        <v>2.6862317E-2</v>
      </c>
      <c r="BZ41" s="14">
        <v>2.6010512999999999E-2</v>
      </c>
      <c r="CA41" s="14">
        <v>2.3563919999999999E-2</v>
      </c>
      <c r="CB41" s="14">
        <v>1.9440308E-2</v>
      </c>
      <c r="CC41" s="14">
        <v>2.6109719999999999E-2</v>
      </c>
      <c r="CD41" s="14">
        <v>3.2102184999999998E-2</v>
      </c>
      <c r="CE41" s="14">
        <v>2.8262925000000001E-2</v>
      </c>
      <c r="CF41" s="14">
        <v>2.8065476999999998E-2</v>
      </c>
      <c r="CG41" s="14">
        <v>2.9030364999999999E-2</v>
      </c>
      <c r="CH41" s="14">
        <v>1.1218947E-2</v>
      </c>
      <c r="CI41" s="14">
        <v>9.9073660000000008E-3</v>
      </c>
      <c r="CJ41" s="14">
        <v>1.5488902000000001E-2</v>
      </c>
      <c r="CK41" s="14">
        <v>1.7370091000000001E-2</v>
      </c>
      <c r="CL41" s="14">
        <v>3.3498808999999997E-2</v>
      </c>
      <c r="CM41" s="14">
        <v>6.2236445000000001E-2</v>
      </c>
      <c r="CN41" s="14">
        <v>7.1776097999999997E-2</v>
      </c>
      <c r="CO41" s="14">
        <v>6.7981586999999996E-2</v>
      </c>
      <c r="CP41" s="14">
        <v>5.8095768999999998E-2</v>
      </c>
      <c r="CQ41" s="14">
        <v>3.0566808000000001E-2</v>
      </c>
      <c r="CR41" s="14">
        <v>1.3427392999999999E-2</v>
      </c>
      <c r="CS41" s="14">
        <v>1.8742512999999999E-2</v>
      </c>
      <c r="CT41" s="14">
        <v>2.5023671000000001E-2</v>
      </c>
    </row>
    <row r="42" spans="1:98" x14ac:dyDescent="0.25">
      <c r="A42" s="14" t="s">
        <v>54</v>
      </c>
      <c r="B42" s="14" t="s">
        <v>1384</v>
      </c>
      <c r="C42" s="14">
        <v>42</v>
      </c>
      <c r="E42" s="14" t="s">
        <v>52</v>
      </c>
      <c r="F42" s="14" t="s">
        <v>51</v>
      </c>
      <c r="G42" s="14" t="s">
        <v>59</v>
      </c>
      <c r="H42" s="14" t="s">
        <v>68</v>
      </c>
      <c r="I42" s="14" t="s">
        <v>46</v>
      </c>
      <c r="J42" s="14" t="s">
        <v>46</v>
      </c>
      <c r="K42" s="14" t="s">
        <v>46</v>
      </c>
      <c r="L42" s="14" t="s">
        <v>46</v>
      </c>
      <c r="R42" s="14">
        <v>1.2063847000000001E-2</v>
      </c>
      <c r="S42" s="14">
        <v>1.207096E-2</v>
      </c>
      <c r="T42" s="14">
        <v>2.8236139E-2</v>
      </c>
      <c r="U42" s="14">
        <v>3.2833717999999998E-2</v>
      </c>
      <c r="V42" s="14">
        <v>3.7439225999999999E-2</v>
      </c>
      <c r="W42" s="14">
        <v>4.1228546999999997E-2</v>
      </c>
      <c r="X42" s="14">
        <v>4.4982797999999997E-2</v>
      </c>
      <c r="Y42" s="14">
        <v>7.5674046999999994E-2</v>
      </c>
      <c r="Z42" s="14">
        <v>9.4093441999999999E-2</v>
      </c>
      <c r="AA42" s="14">
        <v>8.9943487000000003E-2</v>
      </c>
      <c r="AB42" s="14">
        <v>7.7808569999999994E-2</v>
      </c>
      <c r="AC42" s="14">
        <v>5.4931581E-2</v>
      </c>
      <c r="AD42" s="14">
        <v>1.8605020999999999E-2</v>
      </c>
      <c r="AE42" s="14">
        <v>0.13654227399999999</v>
      </c>
      <c r="AF42" s="14">
        <v>0.175542115</v>
      </c>
      <c r="AG42" s="14">
        <v>0.17928550600000001</v>
      </c>
      <c r="AH42" s="14">
        <v>0.16594448000000001</v>
      </c>
      <c r="AI42" s="14">
        <v>0.12779510299999999</v>
      </c>
      <c r="AJ42" s="14">
        <v>1.2822989999999999E-2</v>
      </c>
      <c r="AK42" s="14">
        <v>1.2407399E-2</v>
      </c>
      <c r="AL42" s="14">
        <v>1.7110414000000001E-2</v>
      </c>
      <c r="AM42" s="14">
        <v>3.0512702999999999E-2</v>
      </c>
      <c r="AN42" s="14">
        <v>3.7888988999999998E-2</v>
      </c>
      <c r="AO42" s="14">
        <v>4.2408846E-2</v>
      </c>
      <c r="AP42" s="14">
        <v>3.6147614000000002E-2</v>
      </c>
      <c r="AQ42" s="14">
        <v>2.6979728000000001E-2</v>
      </c>
      <c r="AR42" s="14">
        <v>1.2650012E-2</v>
      </c>
      <c r="AS42" s="14">
        <v>1.0845432E-2</v>
      </c>
      <c r="AT42" s="14">
        <v>1.0704655E-2</v>
      </c>
      <c r="AU42" s="14">
        <v>7.8995560000000003E-3</v>
      </c>
      <c r="AV42" s="14">
        <v>1.1819478E-2</v>
      </c>
      <c r="AW42" s="14">
        <v>2.8964944999999999E-2</v>
      </c>
      <c r="AX42" s="14">
        <v>4.1274131999999998E-2</v>
      </c>
      <c r="AY42" s="14">
        <v>4.5636889999999999E-2</v>
      </c>
      <c r="AZ42" s="14">
        <v>4.5677398000000001E-2</v>
      </c>
      <c r="BA42" s="14">
        <v>3.9432090000000003E-2</v>
      </c>
      <c r="BB42" s="14">
        <v>2.4571839000000002E-2</v>
      </c>
      <c r="BC42" s="14">
        <v>2.408896E-2</v>
      </c>
      <c r="BD42" s="14">
        <v>3.6545356000000001E-2</v>
      </c>
      <c r="BE42" s="14">
        <v>4.6063079E-2</v>
      </c>
      <c r="BF42" s="14">
        <v>5.1067418000000003E-2</v>
      </c>
      <c r="BG42" s="14">
        <v>5.1761950000000001E-2</v>
      </c>
      <c r="BH42" s="14">
        <v>4.2493898000000002E-2</v>
      </c>
      <c r="BI42" s="14">
        <v>2.5668297E-2</v>
      </c>
      <c r="BJ42" s="14">
        <v>1.6337773999999999E-2</v>
      </c>
      <c r="BK42" s="14">
        <v>1.4921878E-2</v>
      </c>
      <c r="BL42" s="14">
        <v>1.1966095E-2</v>
      </c>
      <c r="BM42" s="14">
        <v>3.6591776999999999E-2</v>
      </c>
      <c r="BN42" s="14">
        <v>6.6989013E-2</v>
      </c>
      <c r="BO42" s="14">
        <v>0.10195802900000001</v>
      </c>
      <c r="BP42" s="14">
        <v>0.13366175</v>
      </c>
      <c r="BQ42" s="14">
        <v>0.15797850899999999</v>
      </c>
      <c r="BR42" s="14">
        <v>0.15387735899999999</v>
      </c>
      <c r="BS42" s="14">
        <v>0.134403667</v>
      </c>
      <c r="BT42" s="14">
        <v>0.102069996</v>
      </c>
      <c r="BU42" s="14">
        <v>9.2066691000000006E-2</v>
      </c>
      <c r="BV42" s="14">
        <v>7.9397652999999999E-2</v>
      </c>
      <c r="BW42" s="14">
        <v>7.0887868000000007E-2</v>
      </c>
      <c r="BX42" s="14">
        <v>5.992571E-2</v>
      </c>
      <c r="BY42" s="14">
        <v>5.0844435E-2</v>
      </c>
      <c r="BZ42" s="14">
        <v>1.9185974000000001E-2</v>
      </c>
      <c r="CA42" s="14">
        <v>2.9975985E-2</v>
      </c>
      <c r="CB42" s="14">
        <v>3.5965269000000001E-2</v>
      </c>
      <c r="CC42" s="14">
        <v>4.1743164999999999E-2</v>
      </c>
      <c r="CD42" s="14">
        <v>5.5203724000000003E-2</v>
      </c>
      <c r="CE42" s="14">
        <v>4.1513318E-2</v>
      </c>
      <c r="CF42" s="14">
        <v>2.2772754999999999E-2</v>
      </c>
      <c r="CG42" s="14">
        <v>2.1601762E-2</v>
      </c>
      <c r="CH42" s="14">
        <v>2.5098474999999999E-2</v>
      </c>
      <c r="CI42" s="14">
        <v>2.9394447000000001E-2</v>
      </c>
      <c r="CJ42" s="14">
        <v>3.9421942000000001E-2</v>
      </c>
      <c r="CK42" s="14">
        <v>4.0613376999999999E-2</v>
      </c>
      <c r="CL42" s="14">
        <v>3.1573678000000001E-2</v>
      </c>
      <c r="CM42" s="14">
        <v>2.1646802E-2</v>
      </c>
      <c r="CN42" s="14">
        <v>2.1933517999999999E-2</v>
      </c>
      <c r="CO42" s="14">
        <v>2.1059340999999999E-2</v>
      </c>
      <c r="CP42" s="14">
        <v>1.9258440000000002E-2</v>
      </c>
      <c r="CQ42" s="14">
        <v>1.5421027E-2</v>
      </c>
      <c r="CR42" s="14">
        <v>1.2666884999999999E-2</v>
      </c>
      <c r="CS42" s="14">
        <v>1.1572364999999999E-2</v>
      </c>
      <c r="CT42" s="14">
        <v>1.2335850000000001E-2</v>
      </c>
    </row>
    <row r="43" spans="1:98" x14ac:dyDescent="0.25">
      <c r="A43" s="14" t="s">
        <v>54</v>
      </c>
      <c r="B43" s="14" t="s">
        <v>1383</v>
      </c>
      <c r="C43" s="14">
        <v>43</v>
      </c>
      <c r="E43" s="14" t="s">
        <v>60</v>
      </c>
      <c r="F43" s="14" t="s">
        <v>388</v>
      </c>
      <c r="G43" s="14" t="s">
        <v>59</v>
      </c>
      <c r="H43" s="14" t="s">
        <v>71</v>
      </c>
      <c r="I43" s="14" t="s">
        <v>46</v>
      </c>
      <c r="J43" s="14" t="s">
        <v>46</v>
      </c>
      <c r="K43" s="14" t="s">
        <v>46</v>
      </c>
      <c r="L43" s="14" t="s">
        <v>46</v>
      </c>
      <c r="R43" s="14">
        <v>8.1816133999999999E-2</v>
      </c>
      <c r="S43" s="14">
        <v>0.13456747199999999</v>
      </c>
      <c r="T43" s="14">
        <v>0.15940114799999999</v>
      </c>
      <c r="U43" s="14">
        <v>0.17472377</v>
      </c>
      <c r="V43" s="14">
        <v>0.14980502900000001</v>
      </c>
      <c r="W43" s="14">
        <v>9.4228033000000003E-2</v>
      </c>
      <c r="X43" s="14">
        <v>0.100961536</v>
      </c>
      <c r="Y43" s="14">
        <v>0.12721629100000001</v>
      </c>
      <c r="Z43" s="14">
        <v>0.16113418199999999</v>
      </c>
      <c r="AA43" s="14">
        <v>0.15347002800000001</v>
      </c>
      <c r="AB43" s="14">
        <v>0.137487101</v>
      </c>
      <c r="AC43" s="14">
        <v>7.6252901999999997E-2</v>
      </c>
      <c r="AD43" s="14">
        <v>0.105810564</v>
      </c>
      <c r="AE43" s="14">
        <v>9.2386179999999998E-2</v>
      </c>
      <c r="AF43" s="14">
        <v>0.101873058</v>
      </c>
      <c r="AG43" s="14">
        <v>0.54369586999999997</v>
      </c>
      <c r="AH43" s="14">
        <v>0.71808527</v>
      </c>
      <c r="AI43" s="14">
        <v>0.79822605000000002</v>
      </c>
      <c r="AJ43" s="14">
        <v>0.82271464299999997</v>
      </c>
      <c r="AK43" s="14">
        <v>0.666655726</v>
      </c>
      <c r="AL43" s="14">
        <v>0.27426942399999998</v>
      </c>
      <c r="AM43" s="14">
        <v>0.29223824999999998</v>
      </c>
      <c r="AN43" s="14">
        <v>0.27886838200000003</v>
      </c>
      <c r="AO43" s="14">
        <v>0.21531550899999999</v>
      </c>
      <c r="AP43" s="14">
        <v>4.3429740000000001E-2</v>
      </c>
      <c r="AQ43" s="14">
        <v>7.0207551000000007E-2</v>
      </c>
      <c r="AR43" s="14">
        <v>9.6226796000000003E-2</v>
      </c>
      <c r="AS43" s="14">
        <v>0.120472725</v>
      </c>
      <c r="AT43" s="14">
        <v>0.13825266</v>
      </c>
      <c r="AU43" s="14">
        <v>0.119879022</v>
      </c>
      <c r="AV43" s="14">
        <v>0.102075027</v>
      </c>
      <c r="AW43" s="14">
        <v>0.153770136</v>
      </c>
      <c r="AX43" s="14">
        <v>0.15665262999999999</v>
      </c>
      <c r="AY43" s="14">
        <v>0.14747394799999999</v>
      </c>
      <c r="AZ43" s="14">
        <v>0.15292048499999999</v>
      </c>
      <c r="BA43" s="14">
        <v>0.12362717600000001</v>
      </c>
      <c r="BB43" s="14">
        <v>5.4822507999999999E-2</v>
      </c>
      <c r="BC43" s="14">
        <v>5.0596739000000002E-2</v>
      </c>
      <c r="BD43" s="14">
        <v>4.0735846999999999E-2</v>
      </c>
      <c r="BE43" s="14">
        <v>3.6186131000000003E-2</v>
      </c>
      <c r="BF43" s="14">
        <v>4.2575149E-2</v>
      </c>
      <c r="BG43" s="14">
        <v>5.6652278E-2</v>
      </c>
      <c r="BH43" s="14">
        <v>0.11655652499999999</v>
      </c>
      <c r="BI43" s="14">
        <v>0.15085980700000001</v>
      </c>
      <c r="BJ43" s="14">
        <v>0.152569342</v>
      </c>
      <c r="BK43" s="14">
        <v>0.141318895</v>
      </c>
      <c r="BL43" s="14">
        <v>0.102803981</v>
      </c>
      <c r="BM43" s="14">
        <v>5.6979525000000003E-2</v>
      </c>
      <c r="BN43" s="14">
        <v>6.8994346999999998E-2</v>
      </c>
      <c r="BO43" s="14">
        <v>7.8726254999999995E-2</v>
      </c>
      <c r="BP43" s="14">
        <v>0.15855327799999999</v>
      </c>
      <c r="BQ43" s="14">
        <v>0.20058189500000001</v>
      </c>
      <c r="BR43" s="14">
        <v>0.210207278</v>
      </c>
      <c r="BS43" s="14">
        <v>0.17231980199999999</v>
      </c>
      <c r="BT43" s="14">
        <v>0.15885027199999999</v>
      </c>
      <c r="BU43" s="14">
        <v>0.143634133</v>
      </c>
      <c r="BV43" s="14">
        <v>0.21514804100000001</v>
      </c>
      <c r="BW43" s="14">
        <v>0.22653362699999999</v>
      </c>
      <c r="BX43" s="14">
        <v>0.22232252899999999</v>
      </c>
      <c r="BY43" s="14">
        <v>0.185970527</v>
      </c>
      <c r="BZ43" s="14">
        <v>0.10760038600000001</v>
      </c>
      <c r="CA43" s="14">
        <v>7.2508575000000006E-2</v>
      </c>
      <c r="CB43" s="14">
        <v>0.13894536399999999</v>
      </c>
      <c r="CC43" s="14">
        <v>0.15711546000000001</v>
      </c>
      <c r="CD43" s="14">
        <v>0.15589704500000001</v>
      </c>
      <c r="CE43" s="14">
        <v>0.14772961700000001</v>
      </c>
      <c r="CF43" s="14">
        <v>7.5463325999999997E-2</v>
      </c>
      <c r="CG43" s="14">
        <v>5.2604896999999998E-2</v>
      </c>
      <c r="CH43" s="14">
        <v>5.4736816000000001E-2</v>
      </c>
      <c r="CI43" s="14">
        <v>4.6817491000000003E-2</v>
      </c>
      <c r="CJ43" s="14">
        <v>5.1381676000000001E-2</v>
      </c>
      <c r="CK43" s="14">
        <v>0.101453057</v>
      </c>
      <c r="CL43" s="14">
        <v>0.12909258100000001</v>
      </c>
      <c r="CM43" s="14">
        <v>0.292817887</v>
      </c>
      <c r="CN43" s="14">
        <v>0.36728366499999998</v>
      </c>
      <c r="CO43" s="14">
        <v>0.381231237</v>
      </c>
      <c r="CP43" s="14">
        <v>0.35687639100000002</v>
      </c>
      <c r="CQ43" s="14">
        <v>0.30566691099999999</v>
      </c>
      <c r="CR43" s="14">
        <v>0.11488816</v>
      </c>
      <c r="CS43" s="14">
        <v>9.3636630999999998E-2</v>
      </c>
      <c r="CT43" s="14">
        <v>6.7769768999999994E-2</v>
      </c>
    </row>
    <row r="44" spans="1:98" x14ac:dyDescent="0.25">
      <c r="A44" s="14" t="s">
        <v>54</v>
      </c>
      <c r="B44" s="14" t="s">
        <v>1382</v>
      </c>
      <c r="C44" s="14">
        <v>44</v>
      </c>
      <c r="E44" s="14" t="s">
        <v>60</v>
      </c>
      <c r="F44" s="14" t="s">
        <v>756</v>
      </c>
      <c r="G44" s="14" t="s">
        <v>59</v>
      </c>
      <c r="H44" s="14" t="s">
        <v>68</v>
      </c>
      <c r="I44" s="14" t="s">
        <v>46</v>
      </c>
      <c r="J44" s="14" t="s">
        <v>46</v>
      </c>
      <c r="K44" s="14" t="s">
        <v>46</v>
      </c>
      <c r="L44" s="14" t="s">
        <v>46</v>
      </c>
      <c r="R44" s="14">
        <v>4.7862991000000001E-2</v>
      </c>
      <c r="S44" s="14">
        <v>7.2523317000000004E-2</v>
      </c>
      <c r="T44" s="14">
        <v>9.3262787E-2</v>
      </c>
      <c r="U44" s="14">
        <v>0.105060878</v>
      </c>
      <c r="V44" s="14">
        <v>8.4779753999999999E-2</v>
      </c>
      <c r="W44" s="14">
        <v>8.0361304999999994E-2</v>
      </c>
      <c r="X44" s="14">
        <v>6.6657018999999998E-2</v>
      </c>
      <c r="Y44" s="14">
        <v>8.2223233000000007E-2</v>
      </c>
      <c r="Z44" s="14">
        <v>0.106131592</v>
      </c>
      <c r="AA44" s="14">
        <v>0.108657872</v>
      </c>
      <c r="AB44" s="14">
        <v>7.9980311999999998E-2</v>
      </c>
      <c r="AC44" s="14">
        <v>6.4911437000000002E-2</v>
      </c>
      <c r="AD44" s="14">
        <v>3.6090334000000002E-2</v>
      </c>
      <c r="AE44" s="14">
        <v>4.8436040999999999E-2</v>
      </c>
      <c r="AF44" s="14">
        <v>7.7123106999999996E-2</v>
      </c>
      <c r="AG44" s="14">
        <v>8.0995396999999997E-2</v>
      </c>
      <c r="AH44" s="14">
        <v>7.2579251999999997E-2</v>
      </c>
      <c r="AI44" s="14">
        <v>5.5682771999999998E-2</v>
      </c>
      <c r="AJ44" s="14">
        <v>2.9564076000000002E-2</v>
      </c>
      <c r="AK44" s="14">
        <v>2.0209199000000001E-2</v>
      </c>
      <c r="AL44" s="14">
        <v>2.0028760999999999E-2</v>
      </c>
      <c r="AM44" s="14">
        <v>1.9142148000000001E-2</v>
      </c>
      <c r="AN44" s="14">
        <v>1.5622412E-2</v>
      </c>
      <c r="AO44" s="14">
        <v>1.9691107999999999E-2</v>
      </c>
      <c r="AP44" s="14">
        <v>1.6387845000000002E-2</v>
      </c>
      <c r="AQ44" s="14">
        <v>1.7417083999999999E-2</v>
      </c>
      <c r="AR44" s="14">
        <v>2.1021629999999999E-2</v>
      </c>
      <c r="AS44" s="14">
        <v>3.7265784000000003E-2</v>
      </c>
      <c r="AT44" s="14">
        <v>3.9273695999999997E-2</v>
      </c>
      <c r="AU44" s="14">
        <v>3.8444207000000001E-2</v>
      </c>
      <c r="AV44" s="14">
        <v>3.9490958E-2</v>
      </c>
      <c r="AW44" s="14">
        <v>2.1962743E-2</v>
      </c>
      <c r="AX44" s="14">
        <v>3.6234452E-2</v>
      </c>
      <c r="AY44" s="14">
        <v>6.4167303999999994E-2</v>
      </c>
      <c r="AZ44" s="14">
        <v>9.0920599000000005E-2</v>
      </c>
      <c r="BA44" s="14">
        <v>0.12838423199999999</v>
      </c>
      <c r="BB44" s="14">
        <v>0.14525956000000001</v>
      </c>
      <c r="BC44" s="14">
        <v>0.121551115</v>
      </c>
      <c r="BD44" s="14">
        <v>8.8848802000000004E-2</v>
      </c>
      <c r="BE44" s="14">
        <v>5.8583900000000001E-2</v>
      </c>
      <c r="BF44" s="14">
        <v>4.4190242999999997E-2</v>
      </c>
      <c r="BG44" s="14">
        <v>5.0047528000000001E-2</v>
      </c>
      <c r="BH44" s="14">
        <v>4.4070445999999999E-2</v>
      </c>
      <c r="BI44" s="14">
        <v>3.65481E-2</v>
      </c>
      <c r="BJ44" s="14">
        <v>2.5651515999999999E-2</v>
      </c>
      <c r="BK44" s="14">
        <v>2.5794032000000001E-2</v>
      </c>
      <c r="BL44" s="14">
        <v>4.0182453999999999E-2</v>
      </c>
      <c r="BM44" s="14">
        <v>9.1042795999999995E-2</v>
      </c>
      <c r="BN44" s="14">
        <v>0.144809569</v>
      </c>
      <c r="BO44" s="14">
        <v>0.18599143100000001</v>
      </c>
      <c r="BP44" s="14">
        <v>0.20540888099999999</v>
      </c>
      <c r="BQ44" s="14">
        <v>0.17756326</v>
      </c>
      <c r="BR44" s="14">
        <v>0.172665033</v>
      </c>
      <c r="BS44" s="14">
        <v>0.20261815</v>
      </c>
      <c r="BT44" s="14">
        <v>0.193270672</v>
      </c>
      <c r="BU44" s="14">
        <v>0.16512558899999999</v>
      </c>
      <c r="BV44" s="14">
        <v>0.12641551300000001</v>
      </c>
      <c r="BW44" s="14">
        <v>6.4043053000000003E-2</v>
      </c>
      <c r="BX44" s="14">
        <v>6.9629025999999997E-2</v>
      </c>
      <c r="BY44" s="14">
        <v>7.9938448999999995E-2</v>
      </c>
      <c r="BZ44" s="14">
        <v>7.7173165000000002E-2</v>
      </c>
      <c r="CA44" s="14">
        <v>7.4259027000000005E-2</v>
      </c>
      <c r="CB44" s="14">
        <v>8.1707894000000003E-2</v>
      </c>
      <c r="CC44" s="14">
        <v>6.7682865999999994E-2</v>
      </c>
      <c r="CD44" s="14">
        <v>9.2217911999999999E-2</v>
      </c>
      <c r="CE44" s="14">
        <v>0.104586581</v>
      </c>
      <c r="CF44" s="14">
        <v>9.2568196000000005E-2</v>
      </c>
      <c r="CG44" s="14">
        <v>8.6604583999999998E-2</v>
      </c>
      <c r="CH44" s="14">
        <v>8.7103106E-2</v>
      </c>
      <c r="CI44" s="14">
        <v>7.2451620999999994E-2</v>
      </c>
      <c r="CJ44" s="14">
        <v>6.4880819000000006E-2</v>
      </c>
      <c r="CK44" s="14">
        <v>8.4697521999999997E-2</v>
      </c>
      <c r="CL44" s="14">
        <v>9.8161521000000002E-2</v>
      </c>
      <c r="CM44" s="14">
        <v>0.10275584</v>
      </c>
      <c r="CN44" s="14">
        <v>0.11794373399999999</v>
      </c>
      <c r="CO44" s="14">
        <v>0.122606012</v>
      </c>
      <c r="CP44" s="14">
        <v>8.5192657000000005E-2</v>
      </c>
      <c r="CQ44" s="14">
        <v>7.5596292999999995E-2</v>
      </c>
      <c r="CR44" s="14">
        <v>7.9285139000000004E-2</v>
      </c>
      <c r="CS44" s="14">
        <v>6.0418642000000002E-2</v>
      </c>
      <c r="CT44" s="14">
        <v>7.5048678999999993E-2</v>
      </c>
    </row>
    <row r="45" spans="1:98" x14ac:dyDescent="0.25">
      <c r="A45" s="14" t="s">
        <v>54</v>
      </c>
      <c r="B45" s="14" t="s">
        <v>1381</v>
      </c>
      <c r="C45" s="14">
        <v>46</v>
      </c>
      <c r="E45" s="14" t="s">
        <v>52</v>
      </c>
      <c r="F45" s="14" t="s">
        <v>352</v>
      </c>
      <c r="G45" s="14" t="s">
        <v>59</v>
      </c>
      <c r="H45" s="14" t="s">
        <v>71</v>
      </c>
      <c r="I45" s="14" t="s">
        <v>46</v>
      </c>
      <c r="J45" s="14" t="s">
        <v>46</v>
      </c>
      <c r="K45" s="14" t="s">
        <v>46</v>
      </c>
      <c r="L45" s="14" t="s">
        <v>46</v>
      </c>
      <c r="Y45" s="14">
        <v>9.6717498999999998E-2</v>
      </c>
      <c r="Z45" s="14">
        <v>0.117022734</v>
      </c>
      <c r="AA45" s="14">
        <v>0.111439599</v>
      </c>
      <c r="AB45" s="14">
        <v>0.10045635</v>
      </c>
      <c r="AC45" s="14">
        <v>8.2164543000000007E-2</v>
      </c>
      <c r="AD45" s="14">
        <v>6.1606282999999998E-2</v>
      </c>
      <c r="AE45" s="14">
        <v>0.102191539</v>
      </c>
      <c r="AF45" s="14">
        <v>0.10191679200000001</v>
      </c>
      <c r="AG45" s="14">
        <v>0.13106922800000001</v>
      </c>
      <c r="AH45" s="14">
        <v>0.132419493</v>
      </c>
      <c r="AI45" s="14">
        <v>9.7472594999999995E-2</v>
      </c>
      <c r="AJ45" s="14">
        <v>8.4301186E-2</v>
      </c>
      <c r="AK45" s="14">
        <v>0.114918454</v>
      </c>
      <c r="AL45" s="14">
        <v>0.17285608699999999</v>
      </c>
      <c r="AM45" s="14">
        <v>0.17289674699999999</v>
      </c>
      <c r="AN45" s="14">
        <v>0.14041476999999999</v>
      </c>
      <c r="AO45" s="14">
        <v>8.1104792999999994E-2</v>
      </c>
      <c r="AP45" s="14">
        <v>5.5546788E-2</v>
      </c>
      <c r="AQ45" s="14">
        <v>4.5850316000000002E-2</v>
      </c>
      <c r="AR45" s="14">
        <v>4.9105894999999997E-2</v>
      </c>
      <c r="AS45" s="14">
        <v>4.6683403999999998E-2</v>
      </c>
      <c r="AT45" s="14">
        <v>3.9421510999999999E-2</v>
      </c>
      <c r="AU45" s="14">
        <v>6.0322244999999997E-2</v>
      </c>
      <c r="AV45" s="14">
        <v>0.137631947</v>
      </c>
      <c r="AW45" s="14">
        <v>0.15440274000000001</v>
      </c>
      <c r="AX45" s="14">
        <v>0.157630203</v>
      </c>
      <c r="AY45" s="14">
        <v>0.13321799400000001</v>
      </c>
      <c r="AZ45" s="14">
        <v>7.4741937999999994E-2</v>
      </c>
      <c r="BA45" s="14">
        <v>3.2638744999999997E-2</v>
      </c>
      <c r="BB45" s="14">
        <v>0.19655677899999999</v>
      </c>
      <c r="BC45" s="14">
        <v>0.19028787599999999</v>
      </c>
      <c r="BD45" s="14">
        <v>0.188182556</v>
      </c>
      <c r="BE45" s="14">
        <v>0.176075857</v>
      </c>
      <c r="BF45" s="14">
        <v>0.16719709499999999</v>
      </c>
      <c r="BG45" s="14">
        <v>0.202650099</v>
      </c>
      <c r="BH45" s="14">
        <v>9.3387655E-2</v>
      </c>
      <c r="BI45" s="14">
        <v>8.9103427999999998E-2</v>
      </c>
      <c r="BJ45" s="14">
        <v>0.10436274</v>
      </c>
      <c r="BK45" s="14">
        <v>0.13985435600000001</v>
      </c>
      <c r="BL45" s="14">
        <v>0.103353102</v>
      </c>
      <c r="BM45" s="14">
        <v>0.11861798599999999</v>
      </c>
      <c r="BN45" s="14">
        <v>0.118129031</v>
      </c>
      <c r="BO45" s="14">
        <v>0.22219220100000001</v>
      </c>
      <c r="BP45" s="14">
        <v>0.24432585500000001</v>
      </c>
      <c r="BQ45" s="14">
        <v>0.26338098900000001</v>
      </c>
      <c r="BR45" s="14">
        <v>0.31024839100000001</v>
      </c>
      <c r="BS45" s="14">
        <v>0.30689510800000003</v>
      </c>
      <c r="BT45" s="14">
        <v>0.21964104200000001</v>
      </c>
      <c r="BU45" s="14">
        <v>0.183913148</v>
      </c>
      <c r="BV45" s="14">
        <v>8.4445391999999994E-2</v>
      </c>
      <c r="BW45" s="14">
        <v>6.5789755000000005E-2</v>
      </c>
      <c r="BX45" s="14">
        <v>0.173151789</v>
      </c>
      <c r="BY45" s="14">
        <v>0.20938775200000001</v>
      </c>
      <c r="BZ45" s="14">
        <v>0.18211433499999999</v>
      </c>
      <c r="CA45" s="14">
        <v>0.17455433400000001</v>
      </c>
      <c r="CB45" s="14">
        <v>0.15556557300000001</v>
      </c>
      <c r="CC45" s="14">
        <v>0.15145138599999999</v>
      </c>
      <c r="CD45" s="14">
        <v>0.133109438</v>
      </c>
      <c r="CE45" s="14">
        <v>8.4164722999999997E-2</v>
      </c>
      <c r="CF45" s="14">
        <v>0.132340811</v>
      </c>
      <c r="CG45" s="14">
        <v>0.17321118399999999</v>
      </c>
      <c r="CH45" s="14">
        <v>0.17559287800000001</v>
      </c>
      <c r="CI45" s="14">
        <v>0.153770675</v>
      </c>
      <c r="CJ45" s="14">
        <v>7.5080995999999997E-2</v>
      </c>
      <c r="CK45" s="14">
        <v>2.1592689000000002E-2</v>
      </c>
      <c r="CL45" s="14">
        <v>8.7677987999999998E-2</v>
      </c>
      <c r="CM45" s="14">
        <v>0.10577679299999999</v>
      </c>
      <c r="CN45" s="14">
        <v>0.126323251</v>
      </c>
      <c r="CO45" s="14">
        <v>0.117514434</v>
      </c>
      <c r="CP45" s="14">
        <v>9.7830652000000004E-2</v>
      </c>
      <c r="CQ45" s="14">
        <v>7.0832450000000005E-2</v>
      </c>
      <c r="CR45" s="14">
        <v>7.0240034000000007E-2</v>
      </c>
      <c r="CS45" s="14">
        <v>0.12603803899999999</v>
      </c>
      <c r="CT45" s="14">
        <v>0.147983641</v>
      </c>
    </row>
    <row r="46" spans="1:98" x14ac:dyDescent="0.25">
      <c r="A46" s="14" t="s">
        <v>54</v>
      </c>
      <c r="B46" s="14" t="s">
        <v>1380</v>
      </c>
      <c r="C46" s="14">
        <v>47</v>
      </c>
      <c r="E46" s="14" t="s">
        <v>80</v>
      </c>
      <c r="F46" s="14" t="s">
        <v>79</v>
      </c>
      <c r="G46" s="14" t="s">
        <v>50</v>
      </c>
      <c r="H46" s="14" t="s">
        <v>50</v>
      </c>
      <c r="I46" s="14" t="s">
        <v>46</v>
      </c>
      <c r="J46" s="14" t="s">
        <v>46</v>
      </c>
      <c r="K46" s="14" t="s">
        <v>46</v>
      </c>
      <c r="L46" s="14" t="s">
        <v>46</v>
      </c>
      <c r="R46" s="14">
        <v>0.18937351099999999</v>
      </c>
      <c r="S46" s="14">
        <v>0.10743516</v>
      </c>
      <c r="T46" s="14">
        <v>4.9598029000000002E-2</v>
      </c>
      <c r="U46" s="14">
        <v>2.9243246000000001E-2</v>
      </c>
      <c r="V46" s="14">
        <v>2.8641792999999999E-2</v>
      </c>
      <c r="W46" s="14">
        <v>1.9225499E-2</v>
      </c>
      <c r="X46" s="14">
        <v>1.8938136000000001E-2</v>
      </c>
      <c r="Y46" s="14">
        <v>1.3883733000000001E-2</v>
      </c>
      <c r="Z46" s="14">
        <v>2.4036212000000001E-2</v>
      </c>
      <c r="AA46" s="14">
        <v>3.0466366000000002E-2</v>
      </c>
      <c r="AB46" s="14">
        <v>3.3249140000000003E-2</v>
      </c>
      <c r="AC46" s="14">
        <v>2.9377092E-2</v>
      </c>
      <c r="AD46" s="14">
        <v>2.1879609000000001E-2</v>
      </c>
      <c r="AE46" s="14">
        <v>1.7152013000000001E-2</v>
      </c>
      <c r="AF46" s="14">
        <v>1.9263209E-2</v>
      </c>
      <c r="AG46" s="14">
        <v>2.1867681E-2</v>
      </c>
      <c r="AH46" s="14">
        <v>2.2605525000000001E-2</v>
      </c>
      <c r="AI46" s="14">
        <v>1.7145750000000001E-2</v>
      </c>
      <c r="AJ46" s="14">
        <v>5.3473799999999997E-3</v>
      </c>
      <c r="AK46" s="14">
        <v>4.6223519999999997E-3</v>
      </c>
      <c r="AL46" s="14">
        <v>5.1263230000000003E-3</v>
      </c>
      <c r="AM46" s="14">
        <v>6.2795860000000002E-3</v>
      </c>
      <c r="AN46" s="14">
        <v>6.0279330000000001E-3</v>
      </c>
      <c r="AO46" s="14">
        <v>2.6596089999999999E-2</v>
      </c>
      <c r="AP46" s="14">
        <v>3.1805159999999999E-2</v>
      </c>
      <c r="AQ46" s="14">
        <v>3.1618222000000001E-2</v>
      </c>
      <c r="AR46" s="14">
        <v>2.6719639E-2</v>
      </c>
      <c r="AS46" s="14">
        <v>3.5810406000000003E-2</v>
      </c>
      <c r="AT46" s="14">
        <v>3.5156253999999998E-2</v>
      </c>
      <c r="AU46" s="14">
        <v>3.6236421999999997E-2</v>
      </c>
      <c r="AV46" s="14">
        <v>4.1321522999999999E-2</v>
      </c>
      <c r="AW46" s="14">
        <v>4.7508380000000003E-2</v>
      </c>
      <c r="AX46" s="14">
        <v>4.7754455000000001E-2</v>
      </c>
      <c r="AY46" s="14">
        <v>5.2841885999999998E-2</v>
      </c>
      <c r="AZ46" s="14">
        <v>6.0479756000000003E-2</v>
      </c>
      <c r="BA46" s="14">
        <v>3.7278637000000003E-2</v>
      </c>
      <c r="BB46" s="14">
        <v>2.9860754999999999E-2</v>
      </c>
      <c r="BC46" s="14">
        <v>2.4194770000000001E-2</v>
      </c>
      <c r="BD46" s="14">
        <v>1.9822487999999999E-2</v>
      </c>
      <c r="BE46" s="14">
        <v>1.3254599000000001E-2</v>
      </c>
      <c r="BF46" s="14">
        <v>1.3238355E-2</v>
      </c>
      <c r="BG46" s="14">
        <v>8.0344260000000008E-3</v>
      </c>
      <c r="BH46" s="14">
        <v>1.0069628000000001E-2</v>
      </c>
      <c r="BI46" s="14">
        <v>1.073353E-2</v>
      </c>
      <c r="BJ46" s="14">
        <v>1.6953820000000001E-2</v>
      </c>
      <c r="BK46" s="14">
        <v>1.9705369E-2</v>
      </c>
      <c r="BL46" s="14">
        <v>1.9822813000000002E-2</v>
      </c>
      <c r="BM46" s="14">
        <v>2.7658922999999998E-2</v>
      </c>
      <c r="BN46" s="14">
        <v>4.5542999000000001E-2</v>
      </c>
      <c r="BO46" s="14">
        <v>5.5141818000000002E-2</v>
      </c>
      <c r="BP46" s="14">
        <v>5.4871756000000001E-2</v>
      </c>
      <c r="BQ46" s="14">
        <v>4.6989463000000002E-2</v>
      </c>
      <c r="BR46" s="14">
        <v>2.8722125000000001E-2</v>
      </c>
      <c r="BS46" s="14">
        <v>1.7995232999999999E-2</v>
      </c>
      <c r="BT46" s="14">
        <v>1.5792067999999999E-2</v>
      </c>
      <c r="BU46" s="14">
        <v>1.5945127999999999E-2</v>
      </c>
      <c r="BV46" s="14">
        <v>1.7247123E-2</v>
      </c>
      <c r="BW46" s="14">
        <v>2.5426257000000001E-2</v>
      </c>
      <c r="BX46" s="14">
        <v>2.9361385E-2</v>
      </c>
      <c r="BY46" s="14">
        <v>3.5192581000000001E-2</v>
      </c>
      <c r="BZ46" s="14">
        <v>3.8527097000000003E-2</v>
      </c>
      <c r="CA46" s="14">
        <v>4.8180972000000002E-2</v>
      </c>
      <c r="CB46" s="14">
        <v>5.3087044E-2</v>
      </c>
      <c r="CC46" s="14">
        <v>5.2179011999999997E-2</v>
      </c>
      <c r="CD46" s="14">
        <v>4.9001944999999998E-2</v>
      </c>
      <c r="CE46" s="14">
        <v>4.1120702000000002E-2</v>
      </c>
      <c r="CF46" s="14">
        <v>2.8398012E-2</v>
      </c>
      <c r="CG46" s="14">
        <v>4.0733431E-2</v>
      </c>
      <c r="CH46" s="14">
        <v>4.8609931000000002E-2</v>
      </c>
      <c r="CI46" s="14">
        <v>5.4053377E-2</v>
      </c>
      <c r="CJ46" s="14">
        <v>6.2139354000000001E-2</v>
      </c>
      <c r="CK46" s="14">
        <v>4.2010905000000001E-2</v>
      </c>
      <c r="CL46" s="14">
        <v>2.3533420999999999E-2</v>
      </c>
      <c r="CM46" s="14">
        <v>1.9185384E-2</v>
      </c>
      <c r="CN46" s="14">
        <v>1.1978436E-2</v>
      </c>
      <c r="CO46" s="14">
        <v>6.6420380000000003E-3</v>
      </c>
      <c r="CP46" s="14">
        <v>7.5245800000000003E-3</v>
      </c>
      <c r="CQ46" s="14">
        <v>7.28832E-3</v>
      </c>
      <c r="CR46" s="14">
        <v>7.3042569999999998E-3</v>
      </c>
      <c r="CS46" s="14">
        <v>9.3302860000000001E-3</v>
      </c>
      <c r="CT46" s="14">
        <v>9.2294620000000008E-3</v>
      </c>
    </row>
    <row r="47" spans="1:98" x14ac:dyDescent="0.25">
      <c r="A47" s="14" t="s">
        <v>54</v>
      </c>
      <c r="B47" s="14" t="s">
        <v>1379</v>
      </c>
      <c r="C47" s="14">
        <v>48</v>
      </c>
      <c r="E47" s="14" t="s">
        <v>60</v>
      </c>
      <c r="F47" s="14" t="s">
        <v>132</v>
      </c>
      <c r="G47" s="14" t="s">
        <v>59</v>
      </c>
      <c r="H47" s="14" t="s">
        <v>68</v>
      </c>
      <c r="I47" s="14" t="s">
        <v>46</v>
      </c>
      <c r="J47" s="14" t="s">
        <v>46</v>
      </c>
      <c r="K47" s="14" t="s">
        <v>46</v>
      </c>
      <c r="L47" s="14" t="s">
        <v>46</v>
      </c>
      <c r="R47" s="14">
        <v>9.8506425999999994E-2</v>
      </c>
      <c r="S47" s="14">
        <v>9.4274146000000003E-2</v>
      </c>
      <c r="T47" s="14">
        <v>6.6785645000000005E-2</v>
      </c>
      <c r="U47" s="14">
        <v>4.4085222E-2</v>
      </c>
      <c r="V47" s="14">
        <v>4.5066829000000003E-2</v>
      </c>
      <c r="W47" s="14">
        <v>4.8541916999999997E-2</v>
      </c>
      <c r="X47" s="14">
        <v>3.6188934999999998E-2</v>
      </c>
      <c r="Y47" s="14">
        <v>3.6921329000000003E-2</v>
      </c>
      <c r="Z47" s="14">
        <v>2.8112365E-2</v>
      </c>
      <c r="AA47" s="14">
        <v>2.4367493E-2</v>
      </c>
      <c r="AB47" s="14">
        <v>0.10647253199999999</v>
      </c>
      <c r="AC47" s="14">
        <v>0.161560812</v>
      </c>
      <c r="AD47" s="14">
        <v>0.193298199</v>
      </c>
      <c r="AE47" s="14">
        <v>0.18621463899999999</v>
      </c>
      <c r="AF47" s="14">
        <v>0.16217188399999999</v>
      </c>
      <c r="AG47" s="14">
        <v>8.0206383000000006E-2</v>
      </c>
      <c r="AH47" s="14">
        <v>6.8420528999999994E-2</v>
      </c>
      <c r="AI47" s="14">
        <v>7.8614032E-2</v>
      </c>
      <c r="AJ47" s="14">
        <v>8.0390742000000001E-2</v>
      </c>
      <c r="AK47" s="14">
        <v>0.123105639</v>
      </c>
      <c r="AL47" s="14">
        <v>0.100383073</v>
      </c>
      <c r="AM47" s="14">
        <v>0.11525988299999999</v>
      </c>
      <c r="AN47" s="14">
        <v>0.109033305</v>
      </c>
      <c r="AO47" s="14">
        <v>9.4482977999999995E-2</v>
      </c>
      <c r="AP47" s="14">
        <v>5.3304841999999998E-2</v>
      </c>
      <c r="AQ47" s="14">
        <v>6.4074223E-2</v>
      </c>
      <c r="AR47" s="14">
        <v>8.8075166999999996E-2</v>
      </c>
      <c r="AS47" s="14">
        <v>9.5186479000000004E-2</v>
      </c>
      <c r="AT47" s="14">
        <v>0.135259513</v>
      </c>
      <c r="AU47" s="14">
        <v>0.17802631899999999</v>
      </c>
      <c r="AV47" s="14">
        <v>0.18873100400000001</v>
      </c>
      <c r="AW47" s="14">
        <v>0.162200647</v>
      </c>
      <c r="AX47" s="14">
        <v>0.14145262</v>
      </c>
      <c r="AY47" s="14">
        <v>8.8270386000000006E-2</v>
      </c>
      <c r="AZ47" s="14">
        <v>8.6459224000000001E-2</v>
      </c>
      <c r="BA47" s="14">
        <v>0.107675099</v>
      </c>
      <c r="BB47" s="14">
        <v>0.11846050599999999</v>
      </c>
      <c r="BC47" s="14">
        <v>0.107887977</v>
      </c>
      <c r="BD47" s="14">
        <v>5.2634109999999998E-2</v>
      </c>
      <c r="BE47" s="14">
        <v>3.8531454999999999E-2</v>
      </c>
      <c r="BF47" s="14">
        <v>2.8136268999999998E-2</v>
      </c>
      <c r="BG47" s="14">
        <v>2.6417143000000001E-2</v>
      </c>
      <c r="BH47" s="14">
        <v>2.7053532000000002E-2</v>
      </c>
      <c r="BI47" s="14">
        <v>3.7311908999999997E-2</v>
      </c>
      <c r="BJ47" s="14">
        <v>3.3211543000000003E-2</v>
      </c>
      <c r="BK47" s="14">
        <v>3.6779700999999998E-2</v>
      </c>
      <c r="BL47" s="14">
        <v>5.3465400000000003E-2</v>
      </c>
      <c r="BM47" s="14">
        <v>0.10025297900000001</v>
      </c>
      <c r="BN47" s="14">
        <v>0.107980641</v>
      </c>
      <c r="BO47" s="14">
        <v>0.11645973900000001</v>
      </c>
      <c r="BP47" s="14">
        <v>9.3166291999999998E-2</v>
      </c>
      <c r="BQ47" s="14">
        <v>5.9719618000000002E-2</v>
      </c>
      <c r="BR47" s="14">
        <v>5.9259490999999997E-2</v>
      </c>
      <c r="BS47" s="14">
        <v>5.8634368999999999E-2</v>
      </c>
      <c r="BT47" s="14">
        <v>5.4215992999999997E-2</v>
      </c>
      <c r="BU47" s="14">
        <v>3.3762209000000001E-2</v>
      </c>
      <c r="BV47" s="14">
        <v>2.1507849999999998E-2</v>
      </c>
      <c r="BW47" s="14">
        <v>2.0939282E-2</v>
      </c>
      <c r="BX47" s="14">
        <v>2.5420762999999999E-2</v>
      </c>
      <c r="BY47" s="14">
        <v>3.4200992999999999E-2</v>
      </c>
      <c r="BZ47" s="14">
        <v>3.4035088999999998E-2</v>
      </c>
      <c r="CA47" s="14">
        <v>4.7552187000000003E-2</v>
      </c>
      <c r="CB47" s="14">
        <v>5.7650304999999999E-2</v>
      </c>
      <c r="CC47" s="14">
        <v>7.1161896000000002E-2</v>
      </c>
      <c r="CD47" s="14">
        <v>0.109050516</v>
      </c>
      <c r="CE47" s="14">
        <v>0.13670280000000001</v>
      </c>
      <c r="CF47" s="14">
        <v>0.147338355</v>
      </c>
      <c r="CG47" s="14">
        <v>0.135085438</v>
      </c>
      <c r="CH47" s="14">
        <v>0.106003128</v>
      </c>
      <c r="CI47" s="14">
        <v>5.3705112999999999E-2</v>
      </c>
      <c r="CJ47" s="14">
        <v>3.8941521999999999E-2</v>
      </c>
      <c r="CK47" s="14">
        <v>3.6705814000000003E-2</v>
      </c>
      <c r="CL47" s="14">
        <v>5.0889963000000003E-2</v>
      </c>
      <c r="CM47" s="14">
        <v>5.3959398999999998E-2</v>
      </c>
      <c r="CN47" s="14">
        <v>5.2876657000000001E-2</v>
      </c>
      <c r="CO47" s="14">
        <v>6.0592276E-2</v>
      </c>
      <c r="CP47" s="14">
        <v>7.6151161999999994E-2</v>
      </c>
      <c r="CQ47" s="14">
        <v>8.4263815000000006E-2</v>
      </c>
      <c r="CR47" s="14">
        <v>8.5807786999999996E-2</v>
      </c>
      <c r="CS47" s="14">
        <v>7.9105113000000005E-2</v>
      </c>
      <c r="CT47" s="14">
        <v>6.0856307999999998E-2</v>
      </c>
    </row>
    <row r="48" spans="1:98" x14ac:dyDescent="0.25">
      <c r="A48" s="14" t="s">
        <v>54</v>
      </c>
      <c r="B48" s="14" t="s">
        <v>1378</v>
      </c>
      <c r="C48" s="14">
        <v>49</v>
      </c>
      <c r="E48" s="14" t="s">
        <v>60</v>
      </c>
      <c r="F48" s="14" t="s">
        <v>1296</v>
      </c>
      <c r="G48" s="14" t="s">
        <v>50</v>
      </c>
      <c r="H48" s="14" t="s">
        <v>50</v>
      </c>
      <c r="I48" s="14" t="s">
        <v>46</v>
      </c>
      <c r="J48" s="14" t="s">
        <v>46</v>
      </c>
      <c r="K48" s="14" t="s">
        <v>46</v>
      </c>
      <c r="L48" s="14" t="s">
        <v>46</v>
      </c>
      <c r="R48" s="14">
        <v>9.7862991999999996E-2</v>
      </c>
      <c r="S48" s="14">
        <v>7.9302510000000007E-2</v>
      </c>
      <c r="T48" s="14">
        <v>6.2085252E-2</v>
      </c>
      <c r="U48" s="14">
        <v>4.0258836999999999E-2</v>
      </c>
      <c r="V48" s="14">
        <v>5.0292684999999997E-2</v>
      </c>
      <c r="W48" s="14">
        <v>5.4438867000000002E-2</v>
      </c>
      <c r="X48" s="14">
        <v>5.0794736E-2</v>
      </c>
      <c r="Y48" s="14">
        <v>3.2816231000000001E-2</v>
      </c>
      <c r="Z48" s="14">
        <v>1.926303E-2</v>
      </c>
      <c r="AA48" s="14">
        <v>2.4461391999999998E-2</v>
      </c>
      <c r="AB48" s="14">
        <v>2.1026105E-2</v>
      </c>
      <c r="AC48" s="14">
        <v>2.9236655E-2</v>
      </c>
      <c r="AD48" s="14">
        <v>3.4895271999999998E-2</v>
      </c>
      <c r="AE48" s="14">
        <v>3.2461538999999998E-2</v>
      </c>
      <c r="AF48" s="14">
        <v>2.6402462000000002E-2</v>
      </c>
      <c r="AG48" s="14">
        <v>2.7599833000000001E-2</v>
      </c>
      <c r="AH48" s="14">
        <v>2.9690579000000002E-2</v>
      </c>
      <c r="AI48" s="14">
        <v>3.1403115000000002E-2</v>
      </c>
      <c r="AJ48" s="14">
        <v>4.4764684999999999E-2</v>
      </c>
      <c r="AK48" s="14">
        <v>4.4706559999999999E-2</v>
      </c>
      <c r="AL48" s="14">
        <v>4.5722653000000002E-2</v>
      </c>
      <c r="AM48" s="14">
        <v>4.3794822999999997E-2</v>
      </c>
      <c r="AN48" s="14">
        <v>3.7748860000000002E-2</v>
      </c>
      <c r="AO48" s="14">
        <v>2.6224022E-2</v>
      </c>
      <c r="AP48" s="14">
        <v>2.9927935999999999E-2</v>
      </c>
      <c r="AQ48" s="14">
        <v>2.5795855999999999E-2</v>
      </c>
      <c r="AR48" s="14">
        <v>2.5458544E-2</v>
      </c>
      <c r="AS48" s="14">
        <v>2.4253474000000001E-2</v>
      </c>
      <c r="AT48" s="14">
        <v>2.5824881000000001E-2</v>
      </c>
      <c r="AU48" s="14">
        <v>2.6383825E-2</v>
      </c>
      <c r="AV48" s="14">
        <v>1.1735785E-2</v>
      </c>
      <c r="AW48" s="14">
        <v>1.2903571000000001E-2</v>
      </c>
      <c r="AX48" s="14">
        <v>1.2553860999999999E-2</v>
      </c>
      <c r="AY48" s="14">
        <v>1.4648611000000001E-2</v>
      </c>
      <c r="AZ48" s="14">
        <v>1.3490321E-2</v>
      </c>
      <c r="BA48" s="14">
        <v>1.2695059999999999E-2</v>
      </c>
      <c r="BB48" s="14">
        <v>1.1786738E-2</v>
      </c>
      <c r="BC48" s="14">
        <v>1.3047146000000001E-2</v>
      </c>
      <c r="BD48" s="14">
        <v>3.1726520000000001E-2</v>
      </c>
      <c r="BE48" s="14">
        <v>0.105103129</v>
      </c>
      <c r="BF48" s="14">
        <v>0.13903838600000001</v>
      </c>
      <c r="BG48" s="14">
        <v>0.15509266699999999</v>
      </c>
      <c r="BH48" s="14">
        <v>0.14466960800000001</v>
      </c>
      <c r="BI48" s="14">
        <v>0.10754675900000001</v>
      </c>
      <c r="BJ48" s="14">
        <v>4.5890567E-2</v>
      </c>
      <c r="BK48" s="14">
        <v>4.8362911000000001E-2</v>
      </c>
      <c r="BL48" s="14">
        <v>4.6895012E-2</v>
      </c>
      <c r="BM48" s="14">
        <v>7.1207554000000006E-2</v>
      </c>
      <c r="BN48" s="14">
        <v>6.5594616999999994E-2</v>
      </c>
      <c r="BO48" s="14">
        <v>4.8600721999999999E-2</v>
      </c>
      <c r="BP48" s="14">
        <v>3.7089650000000002E-2</v>
      </c>
      <c r="BQ48" s="14">
        <v>3.3578217E-2</v>
      </c>
      <c r="BR48" s="14">
        <v>3.1447759999999998E-2</v>
      </c>
      <c r="BS48" s="14">
        <v>3.2597319999999999E-2</v>
      </c>
      <c r="BT48" s="14">
        <v>3.7736291999999998E-2</v>
      </c>
      <c r="BU48" s="14">
        <v>3.1466840000000003E-2</v>
      </c>
      <c r="BV48" s="14">
        <v>2.3890130999999998E-2</v>
      </c>
      <c r="BW48" s="14">
        <v>4.2837324000000003E-2</v>
      </c>
      <c r="BX48" s="14">
        <v>5.3061348000000001E-2</v>
      </c>
      <c r="BY48" s="14">
        <v>5.5895966999999998E-2</v>
      </c>
      <c r="BZ48" s="14">
        <v>5.2280885999999999E-2</v>
      </c>
      <c r="CA48" s="14">
        <v>4.4882561000000001E-2</v>
      </c>
      <c r="CB48" s="14">
        <v>2.1852533E-2</v>
      </c>
      <c r="CC48" s="14">
        <v>4.4786654000000002E-2</v>
      </c>
      <c r="CD48" s="14">
        <v>5.8680533E-2</v>
      </c>
      <c r="CE48" s="14">
        <v>6.0875263999999998E-2</v>
      </c>
      <c r="CF48" s="14">
        <v>6.3156419000000005E-2</v>
      </c>
      <c r="CG48" s="14">
        <v>6.7166496000000006E-2</v>
      </c>
      <c r="CH48" s="14">
        <v>5.3512237999999997E-2</v>
      </c>
      <c r="CI48" s="14">
        <v>5.8435694000000003E-2</v>
      </c>
      <c r="CJ48" s="14">
        <v>6.0146363000000001E-2</v>
      </c>
      <c r="CK48" s="14">
        <v>4.9571556000000003E-2</v>
      </c>
      <c r="CL48" s="14">
        <v>3.8089597000000003E-2</v>
      </c>
      <c r="CM48" s="14">
        <v>3.7595706999999999E-2</v>
      </c>
      <c r="CN48" s="14">
        <v>4.9041329000000002E-2</v>
      </c>
      <c r="CO48" s="14">
        <v>9.9510559999999998E-2</v>
      </c>
      <c r="CP48" s="14">
        <v>0.14808828199999999</v>
      </c>
      <c r="CQ48" s="14">
        <v>0.17447246</v>
      </c>
      <c r="CR48" s="14">
        <v>0.177557838</v>
      </c>
      <c r="CS48" s="14">
        <v>0.151129449</v>
      </c>
      <c r="CT48" s="14">
        <v>9.7938590000000006E-2</v>
      </c>
    </row>
    <row r="49" spans="1:98" x14ac:dyDescent="0.25">
      <c r="A49" s="14" t="s">
        <v>54</v>
      </c>
      <c r="B49" s="14" t="s">
        <v>1377</v>
      </c>
      <c r="C49" s="14">
        <v>50</v>
      </c>
      <c r="E49" s="14" t="s">
        <v>97</v>
      </c>
      <c r="F49" s="14" t="s">
        <v>96</v>
      </c>
      <c r="G49" s="14" t="s">
        <v>59</v>
      </c>
      <c r="H49" s="14" t="s">
        <v>58</v>
      </c>
      <c r="I49" s="14" t="s">
        <v>46</v>
      </c>
      <c r="J49" s="14" t="s">
        <v>46</v>
      </c>
      <c r="K49" s="14" t="s">
        <v>46</v>
      </c>
      <c r="L49" s="14" t="s">
        <v>46</v>
      </c>
      <c r="Y49" s="14">
        <v>9.9456099999999993E-4</v>
      </c>
      <c r="Z49" s="14">
        <v>7.6692440000000004E-3</v>
      </c>
      <c r="AA49" s="14">
        <v>0.38265410500000002</v>
      </c>
      <c r="AB49" s="14">
        <v>0.43512684899999998</v>
      </c>
      <c r="AC49" s="14">
        <v>0.43156286300000002</v>
      </c>
      <c r="AD49" s="14">
        <v>0.39519066200000003</v>
      </c>
      <c r="AE49" s="14">
        <v>0.36472459899999998</v>
      </c>
      <c r="AF49" s="14">
        <v>0.21258210699999999</v>
      </c>
      <c r="AG49" s="14">
        <v>0.21077199899999999</v>
      </c>
      <c r="AH49" s="14">
        <v>0.18834335499999999</v>
      </c>
      <c r="AI49" s="14">
        <v>0.14527009499999999</v>
      </c>
      <c r="AJ49" s="14">
        <v>0.10258861</v>
      </c>
      <c r="AK49" s="14">
        <v>9.7838573999999998E-2</v>
      </c>
      <c r="AL49" s="14">
        <v>4.9476605E-2</v>
      </c>
      <c r="AM49" s="14">
        <v>5.4702299000000003E-2</v>
      </c>
      <c r="AN49" s="14">
        <v>5.6390160000000002E-2</v>
      </c>
      <c r="AO49" s="14">
        <v>7.1249924000000006E-2</v>
      </c>
      <c r="AP49" s="14">
        <v>0.11547608099999999</v>
      </c>
      <c r="AQ49" s="14">
        <v>0.25053526199999998</v>
      </c>
      <c r="AR49" s="14">
        <v>0.24873514599999999</v>
      </c>
      <c r="AS49" s="14">
        <v>0.25511572500000002</v>
      </c>
      <c r="AT49" s="14">
        <v>0.215835794</v>
      </c>
      <c r="AU49" s="14">
        <v>0.21299511700000001</v>
      </c>
      <c r="AV49" s="14">
        <v>0.18242338999999999</v>
      </c>
      <c r="AW49" s="14">
        <v>0.21573763900000001</v>
      </c>
      <c r="AX49" s="14">
        <v>0.19954592400000001</v>
      </c>
      <c r="AY49" s="14">
        <v>0.174659062</v>
      </c>
      <c r="AZ49" s="14">
        <v>5.6202923000000002E-2</v>
      </c>
      <c r="BA49" s="14">
        <v>4.4684676E-2</v>
      </c>
      <c r="BB49" s="14">
        <v>3.0487305999999999E-2</v>
      </c>
      <c r="BC49" s="14">
        <v>2.9777807E-2</v>
      </c>
      <c r="BD49" s="14">
        <v>5.2997232999999998E-2</v>
      </c>
      <c r="BE49" s="14">
        <v>6.7414503000000001E-2</v>
      </c>
      <c r="BF49" s="14">
        <v>8.1015320000000002E-2</v>
      </c>
      <c r="BG49" s="14">
        <v>9.2171492999999993E-2</v>
      </c>
      <c r="BH49" s="14">
        <v>7.9271458000000003E-2</v>
      </c>
      <c r="BI49" s="14">
        <v>3.4766488999999998E-2</v>
      </c>
      <c r="BJ49" s="14">
        <v>3.3121099000000001E-2</v>
      </c>
      <c r="BK49" s="14">
        <v>3.0022323E-2</v>
      </c>
      <c r="BL49" s="14">
        <v>8.6391396999999995E-2</v>
      </c>
      <c r="BM49" s="14">
        <v>0.10194265499999999</v>
      </c>
      <c r="BN49" s="14">
        <v>0.10835358</v>
      </c>
      <c r="BO49" s="14">
        <v>0.10146376999999999</v>
      </c>
      <c r="BP49" s="14">
        <v>7.7321386000000006E-2</v>
      </c>
      <c r="BQ49" s="14">
        <v>1.7909239E-2</v>
      </c>
      <c r="BR49" s="14">
        <v>1.8826961E-2</v>
      </c>
      <c r="BS49" s="14">
        <v>1.3054982E-2</v>
      </c>
      <c r="BT49" s="14">
        <v>1.3576993000000001E-2</v>
      </c>
      <c r="BU49" s="14">
        <v>9.8051519999999993E-3</v>
      </c>
      <c r="BV49" s="14">
        <v>9.7517369999999999E-3</v>
      </c>
      <c r="BW49" s="14">
        <v>5.2773200000000003E-3</v>
      </c>
      <c r="BX49" s="14">
        <v>1.1533467E-2</v>
      </c>
      <c r="BY49" s="14">
        <v>1.4652597999999999E-2</v>
      </c>
      <c r="BZ49" s="14">
        <v>7.0488889999999998E-2</v>
      </c>
      <c r="CA49" s="14">
        <v>0.12107720499999999</v>
      </c>
      <c r="CB49" s="14">
        <v>0.113965436</v>
      </c>
      <c r="CC49" s="14">
        <v>0.107623854</v>
      </c>
      <c r="CD49" s="14">
        <v>9.9307533000000003E-2</v>
      </c>
      <c r="CE49" s="14">
        <v>8.7310867E-2</v>
      </c>
      <c r="CF49" s="14">
        <v>8.5952148000000006E-2</v>
      </c>
      <c r="CG49" s="14">
        <v>0.124508193</v>
      </c>
      <c r="CH49" s="14">
        <v>0.15640578599999999</v>
      </c>
      <c r="CI49" s="14">
        <v>0.148978158</v>
      </c>
      <c r="CJ49" s="14">
        <v>0.13668450300000001</v>
      </c>
      <c r="CK49" s="14">
        <v>0.11541823700000001</v>
      </c>
      <c r="CL49" s="14">
        <v>3.8770692000000002E-2</v>
      </c>
      <c r="CM49" s="14">
        <v>3.8978339000000001E-2</v>
      </c>
      <c r="CN49" s="14">
        <v>6.4176746000000007E-2</v>
      </c>
      <c r="CO49" s="14">
        <v>0.100164658</v>
      </c>
      <c r="CP49" s="14">
        <v>0.103832123</v>
      </c>
      <c r="CQ49" s="14">
        <v>0.100316051</v>
      </c>
      <c r="CR49" s="14">
        <v>8.2238216000000003E-2</v>
      </c>
      <c r="CS49" s="14">
        <v>4.2066675999999997E-2</v>
      </c>
      <c r="CT49" s="14">
        <v>2.4880439000000001E-2</v>
      </c>
    </row>
    <row r="50" spans="1:98" x14ac:dyDescent="0.25">
      <c r="A50" s="14" t="s">
        <v>54</v>
      </c>
      <c r="B50" s="14" t="s">
        <v>1376</v>
      </c>
      <c r="C50" s="14">
        <v>51</v>
      </c>
      <c r="E50" s="14" t="s">
        <v>108</v>
      </c>
      <c r="F50" s="14" t="s">
        <v>127</v>
      </c>
      <c r="G50" s="14" t="s">
        <v>50</v>
      </c>
      <c r="H50" s="14" t="s">
        <v>50</v>
      </c>
      <c r="I50" s="14" t="s">
        <v>46</v>
      </c>
      <c r="J50" s="14" t="s">
        <v>46</v>
      </c>
      <c r="K50" s="14" t="s">
        <v>46</v>
      </c>
      <c r="L50" s="14" t="s">
        <v>46</v>
      </c>
      <c r="R50" s="14">
        <v>0.26828247700000002</v>
      </c>
      <c r="S50" s="14">
        <v>0.22034387599999999</v>
      </c>
      <c r="T50" s="14">
        <v>0.19557914500000001</v>
      </c>
      <c r="U50" s="14">
        <v>9.2707739999999997E-2</v>
      </c>
      <c r="V50" s="14">
        <v>0.111606473</v>
      </c>
      <c r="W50" s="14">
        <v>0.12945906200000001</v>
      </c>
      <c r="X50" s="14">
        <v>0.13735889200000001</v>
      </c>
      <c r="Y50" s="14">
        <v>0.109441336</v>
      </c>
      <c r="Z50" s="14">
        <v>9.2277699000000005E-2</v>
      </c>
      <c r="AA50" s="14">
        <v>0.251106628</v>
      </c>
      <c r="AB50" s="14">
        <v>0.26529561299999999</v>
      </c>
      <c r="AC50" s="14">
        <v>0.25530810300000001</v>
      </c>
      <c r="AD50" s="14">
        <v>0.21747751400000001</v>
      </c>
      <c r="AE50" s="14">
        <v>0.17744309799999999</v>
      </c>
      <c r="AF50" s="14">
        <v>0.18417566199999999</v>
      </c>
      <c r="AG50" s="14">
        <v>0.18359558500000001</v>
      </c>
      <c r="AH50" s="14">
        <v>0.170576809</v>
      </c>
      <c r="AI50" s="14">
        <v>0.131465423</v>
      </c>
      <c r="AJ50" s="14">
        <v>9.4866822000000003E-2</v>
      </c>
      <c r="AK50" s="14">
        <v>6.3807577000000004E-2</v>
      </c>
      <c r="AL50" s="14">
        <v>8.1841882000000005E-2</v>
      </c>
      <c r="AM50" s="14">
        <v>8.9344284999999996E-2</v>
      </c>
      <c r="AN50" s="14">
        <v>8.9195099999999999E-2</v>
      </c>
      <c r="AO50" s="14">
        <v>7.3438099000000007E-2</v>
      </c>
      <c r="AP50" s="14">
        <v>6.7832662000000002E-2</v>
      </c>
      <c r="AQ50" s="14">
        <v>7.2919080999999997E-2</v>
      </c>
      <c r="AR50" s="14">
        <v>7.0254997E-2</v>
      </c>
      <c r="AS50" s="14">
        <v>5.6470853000000001E-2</v>
      </c>
      <c r="AT50" s="14">
        <v>3.1656192999999999E-2</v>
      </c>
      <c r="AU50" s="14">
        <v>3.2440549999999999E-2</v>
      </c>
      <c r="AV50" s="14">
        <v>3.1231856999999998E-2</v>
      </c>
      <c r="AW50" s="14">
        <v>2.9023365999999998E-2</v>
      </c>
      <c r="AX50" s="14">
        <v>2.8173657000000001E-2</v>
      </c>
      <c r="AY50" s="14">
        <v>3.7767765000000002E-2</v>
      </c>
      <c r="AZ50" s="14">
        <v>3.7928929E-2</v>
      </c>
      <c r="BA50" s="14">
        <v>2.7072064E-2</v>
      </c>
      <c r="BB50" s="14">
        <v>2.89921E-2</v>
      </c>
      <c r="BC50" s="14">
        <v>4.1434703000000003E-2</v>
      </c>
      <c r="BD50" s="14">
        <v>4.2836704000000003E-2</v>
      </c>
      <c r="BE50" s="14">
        <v>5.8834714000000003E-2</v>
      </c>
      <c r="BF50" s="14">
        <v>5.4860568999999998E-2</v>
      </c>
      <c r="BG50" s="14">
        <v>4.5248139999999999E-2</v>
      </c>
      <c r="BH50" s="14">
        <v>4.3980802999999999E-2</v>
      </c>
      <c r="BI50" s="14">
        <v>4.8693333999999998E-2</v>
      </c>
      <c r="BJ50" s="14">
        <v>4.4054299999999998E-2</v>
      </c>
      <c r="BK50" s="14">
        <v>4.2208013000000003E-2</v>
      </c>
      <c r="BL50" s="14">
        <v>3.9407470999999999E-2</v>
      </c>
      <c r="BM50" s="14">
        <v>5.0782018999999998E-2</v>
      </c>
      <c r="BN50" s="14">
        <v>4.4793504999999997E-2</v>
      </c>
      <c r="BO50" s="14">
        <v>5.1479008E-2</v>
      </c>
      <c r="BP50" s="14">
        <v>0.11568255600000001</v>
      </c>
      <c r="BQ50" s="14">
        <v>0.14081897099999999</v>
      </c>
      <c r="BR50" s="14">
        <v>0.15868437199999999</v>
      </c>
      <c r="BS50" s="14">
        <v>0.19390575700000001</v>
      </c>
      <c r="BT50" s="14">
        <v>0.16668978800000001</v>
      </c>
      <c r="BU50" s="14">
        <v>0.108265371</v>
      </c>
      <c r="BV50" s="14">
        <v>9.0629582E-2</v>
      </c>
      <c r="BW50" s="14">
        <v>5.9848356999999998E-2</v>
      </c>
      <c r="BX50" s="14">
        <v>5.3759686000000001E-2</v>
      </c>
      <c r="BY50" s="14">
        <v>5.2783207999999998E-2</v>
      </c>
      <c r="BZ50" s="14">
        <v>3.5084478000000002E-2</v>
      </c>
      <c r="CA50" s="14">
        <v>8.1608411000000006E-2</v>
      </c>
      <c r="CB50" s="14">
        <v>8.0844241999999997E-2</v>
      </c>
      <c r="CC50" s="14">
        <v>8.0634061000000007E-2</v>
      </c>
      <c r="CD50" s="14">
        <v>7.8090524999999994E-2</v>
      </c>
      <c r="CE50" s="14">
        <v>6.7749471000000006E-2</v>
      </c>
      <c r="CF50" s="14">
        <v>9.2571525000000002E-2</v>
      </c>
      <c r="CG50" s="14">
        <v>8.8291465E-2</v>
      </c>
      <c r="CH50" s="14">
        <v>9.1860897999999996E-2</v>
      </c>
      <c r="CI50" s="14">
        <v>6.5525508999999996E-2</v>
      </c>
      <c r="CJ50" s="14">
        <v>5.2040329000000003E-2</v>
      </c>
      <c r="CK50" s="14">
        <v>2.4362985E-2</v>
      </c>
      <c r="CL50" s="14">
        <v>2.3403846999999998E-2</v>
      </c>
      <c r="CM50" s="14">
        <v>2.2914196000000001E-2</v>
      </c>
      <c r="CN50" s="14">
        <v>3.4197567999999998E-2</v>
      </c>
      <c r="CO50" s="14">
        <v>2.6006652000000002E-2</v>
      </c>
      <c r="CP50" s="14">
        <v>2.6054587000000001E-2</v>
      </c>
      <c r="CQ50" s="14">
        <v>3.5181669999999998E-2</v>
      </c>
      <c r="CR50" s="14">
        <v>3.6179037999999997E-2</v>
      </c>
      <c r="CS50" s="14">
        <v>3.5700471999999997E-2</v>
      </c>
      <c r="CT50" s="14">
        <v>1.7309471999999999E-2</v>
      </c>
    </row>
    <row r="51" spans="1:98" x14ac:dyDescent="0.25">
      <c r="A51" s="14" t="s">
        <v>54</v>
      </c>
      <c r="B51" s="14" t="s">
        <v>1375</v>
      </c>
      <c r="C51" s="14">
        <v>52</v>
      </c>
      <c r="E51" s="14" t="s">
        <v>97</v>
      </c>
      <c r="F51" s="14" t="s">
        <v>129</v>
      </c>
      <c r="G51" s="14" t="s">
        <v>50</v>
      </c>
      <c r="H51" s="14" t="s">
        <v>50</v>
      </c>
      <c r="I51" s="14" t="s">
        <v>46</v>
      </c>
      <c r="J51" s="14" t="s">
        <v>46</v>
      </c>
      <c r="K51" s="14" t="s">
        <v>46</v>
      </c>
      <c r="L51" s="14" t="s">
        <v>46</v>
      </c>
      <c r="R51" s="14">
        <v>0.179483168</v>
      </c>
      <c r="S51" s="14">
        <v>0.15183951400000001</v>
      </c>
      <c r="T51" s="14">
        <v>0.12779987900000001</v>
      </c>
      <c r="U51" s="14">
        <v>8.6641437000000002E-2</v>
      </c>
      <c r="V51" s="14">
        <v>8.4925714999999999E-2</v>
      </c>
      <c r="W51" s="14">
        <v>7.1028644000000002E-2</v>
      </c>
      <c r="X51" s="14">
        <v>4.8323689000000003E-2</v>
      </c>
      <c r="Y51" s="14">
        <v>5.1941467999999998E-2</v>
      </c>
      <c r="Z51" s="14">
        <v>5.5017125E-2</v>
      </c>
      <c r="AA51" s="14">
        <v>5.9388762999999997E-2</v>
      </c>
      <c r="AB51" s="14">
        <v>7.9157735000000007E-2</v>
      </c>
      <c r="AC51" s="14">
        <v>7.7885773000000005E-2</v>
      </c>
      <c r="AD51" s="14">
        <v>8.4847266000000005E-2</v>
      </c>
      <c r="AE51" s="14">
        <v>8.3720159000000002E-2</v>
      </c>
      <c r="AF51" s="14">
        <v>6.3099787000000004E-2</v>
      </c>
      <c r="AG51" s="14">
        <v>3.7380708999999998E-2</v>
      </c>
      <c r="AH51" s="14">
        <v>3.1345985E-2</v>
      </c>
      <c r="AI51" s="14">
        <v>2.9819450000000001E-2</v>
      </c>
      <c r="AJ51" s="14">
        <v>3.0209967000000001E-2</v>
      </c>
      <c r="AK51" s="14">
        <v>2.9700722999999998E-2</v>
      </c>
      <c r="AL51" s="14">
        <v>6.6291900000000001E-3</v>
      </c>
      <c r="AM51" s="14">
        <v>1.0860428E-2</v>
      </c>
      <c r="AN51" s="14">
        <v>1.4119539E-2</v>
      </c>
      <c r="AO51" s="14">
        <v>1.449512E-2</v>
      </c>
      <c r="AP51" s="14">
        <v>1.443905E-2</v>
      </c>
      <c r="AQ51" s="14">
        <v>1.4945785E-2</v>
      </c>
      <c r="AR51" s="14">
        <v>1.5220674E-2</v>
      </c>
      <c r="AS51" s="14">
        <v>1.7927502000000001E-2</v>
      </c>
      <c r="AT51" s="14">
        <v>2.0429362E-2</v>
      </c>
      <c r="AU51" s="14">
        <v>2.1330208999999999E-2</v>
      </c>
      <c r="AV51" s="14">
        <v>2.0605557E-2</v>
      </c>
      <c r="AW51" s="14">
        <v>1.5179750000000001E-2</v>
      </c>
      <c r="AX51" s="14">
        <v>3.8837032E-2</v>
      </c>
      <c r="AY51" s="14">
        <v>5.4607586999999999E-2</v>
      </c>
      <c r="AZ51" s="14">
        <v>6.1095148000000002E-2</v>
      </c>
      <c r="BA51" s="14">
        <v>6.3946602000000005E-2</v>
      </c>
      <c r="BB51" s="14">
        <v>6.0085565000000001E-2</v>
      </c>
      <c r="BC51" s="14">
        <v>3.0374478999999999E-2</v>
      </c>
      <c r="BD51" s="14">
        <v>2.9599273999999998E-2</v>
      </c>
      <c r="BE51" s="14">
        <v>2.5764874E-2</v>
      </c>
      <c r="BF51" s="14">
        <v>2.0027026E-2</v>
      </c>
      <c r="BG51" s="14">
        <v>1.4312627E-2</v>
      </c>
      <c r="BH51" s="14">
        <v>9.8067369999999994E-3</v>
      </c>
      <c r="BI51" s="14">
        <v>1.0818917000000001E-2</v>
      </c>
      <c r="BJ51" s="14">
        <v>1.6929223E-2</v>
      </c>
      <c r="BK51" s="14">
        <v>1.1826484E-2</v>
      </c>
      <c r="BL51" s="14">
        <v>1.2230269E-2</v>
      </c>
      <c r="BM51" s="14">
        <v>5.2347092999999997E-2</v>
      </c>
      <c r="BN51" s="14">
        <v>5.7951333000000001E-2</v>
      </c>
      <c r="BO51" s="14">
        <v>6.6034973999999996E-2</v>
      </c>
      <c r="BP51" s="14">
        <v>7.3902750000000003E-2</v>
      </c>
      <c r="BQ51" s="14">
        <v>8.2824775000000003E-2</v>
      </c>
      <c r="BR51" s="14">
        <v>9.8999009999999998E-2</v>
      </c>
      <c r="BS51" s="14">
        <v>8.2031384999999998E-2</v>
      </c>
      <c r="BT51" s="14">
        <v>4.3248171000000002E-2</v>
      </c>
      <c r="BU51" s="14">
        <v>3.7962887000000001E-2</v>
      </c>
      <c r="BV51" s="14">
        <v>3.0299184E-2</v>
      </c>
      <c r="BW51" s="14">
        <v>1.6395037000000001E-2</v>
      </c>
      <c r="BX51" s="14">
        <v>1.3954859E-2</v>
      </c>
      <c r="BY51" s="14">
        <v>1.4260525E-2</v>
      </c>
      <c r="BZ51" s="14">
        <v>1.1480697E-2</v>
      </c>
      <c r="CA51" s="14">
        <v>1.4860912E-2</v>
      </c>
      <c r="CB51" s="14">
        <v>5.5677050999999998E-2</v>
      </c>
      <c r="CC51" s="14">
        <v>7.1680337999999996E-2</v>
      </c>
      <c r="CD51" s="14">
        <v>7.1489910000000004E-2</v>
      </c>
      <c r="CE51" s="14">
        <v>6.8347313000000007E-2</v>
      </c>
      <c r="CF51" s="14">
        <v>5.9923148000000002E-2</v>
      </c>
      <c r="CG51" s="14">
        <v>2.3372080999999999E-2</v>
      </c>
      <c r="CH51" s="14">
        <v>2.1187419999999998E-2</v>
      </c>
      <c r="CI51" s="14">
        <v>3.2984408999999999E-2</v>
      </c>
      <c r="CJ51" s="14">
        <v>4.9763101999999997E-2</v>
      </c>
      <c r="CK51" s="14">
        <v>5.8003777999999999E-2</v>
      </c>
      <c r="CL51" s="14">
        <v>6.2673758999999996E-2</v>
      </c>
      <c r="CM51" s="14">
        <v>6.7883389000000002E-2</v>
      </c>
      <c r="CN51" s="14">
        <v>0.22470462099999999</v>
      </c>
      <c r="CO51" s="14">
        <v>0.29840452200000001</v>
      </c>
      <c r="CP51" s="14">
        <v>0.33704167099999999</v>
      </c>
      <c r="CQ51" s="14">
        <v>0.35413624599999999</v>
      </c>
      <c r="CR51" s="14">
        <v>0.29715467800000001</v>
      </c>
      <c r="CS51" s="14">
        <v>2.6021971000000001E-2</v>
      </c>
      <c r="CT51" s="14">
        <v>6.5240302E-2</v>
      </c>
    </row>
    <row r="52" spans="1:98" x14ac:dyDescent="0.25">
      <c r="A52" s="14" t="s">
        <v>54</v>
      </c>
      <c r="B52" s="14" t="s">
        <v>1374</v>
      </c>
      <c r="C52" s="14">
        <v>53</v>
      </c>
      <c r="E52" s="14" t="s">
        <v>97</v>
      </c>
      <c r="F52" s="14" t="s">
        <v>96</v>
      </c>
      <c r="G52" s="14" t="s">
        <v>50</v>
      </c>
      <c r="H52" s="14" t="s">
        <v>50</v>
      </c>
      <c r="I52" s="14" t="s">
        <v>46</v>
      </c>
      <c r="J52" s="14" t="s">
        <v>46</v>
      </c>
      <c r="K52" s="14" t="s">
        <v>46</v>
      </c>
      <c r="L52" s="14" t="s">
        <v>46</v>
      </c>
      <c r="R52" s="14">
        <v>0.42943452799999998</v>
      </c>
      <c r="S52" s="14">
        <v>0.39814864</v>
      </c>
      <c r="T52" s="14">
        <v>0.36400026200000002</v>
      </c>
      <c r="U52" s="14">
        <v>0.269932652</v>
      </c>
      <c r="V52" s="14">
        <v>0.19909112200000001</v>
      </c>
      <c r="W52" s="14">
        <v>0.111918723</v>
      </c>
      <c r="X52" s="14">
        <v>7.4666138000000007E-2</v>
      </c>
      <c r="Y52" s="14">
        <v>2.7924555E-2</v>
      </c>
      <c r="Z52" s="14">
        <v>2.8058509999999998E-2</v>
      </c>
      <c r="AA52" s="14">
        <v>0.29566038900000002</v>
      </c>
      <c r="AB52" s="14">
        <v>0.34612250900000002</v>
      </c>
      <c r="AC52" s="14">
        <v>0.35065603200000001</v>
      </c>
      <c r="AD52" s="14">
        <v>0.31322644199999999</v>
      </c>
      <c r="AE52" s="14">
        <v>0.240800191</v>
      </c>
      <c r="AF52" s="14">
        <v>4.906224E-2</v>
      </c>
      <c r="AG52" s="14">
        <v>8.7485130999999994E-2</v>
      </c>
      <c r="AH52" s="14">
        <v>9.9534826000000007E-2</v>
      </c>
      <c r="AI52" s="14">
        <v>0.113226929</v>
      </c>
      <c r="AJ52" s="14">
        <v>0.11024154999999999</v>
      </c>
      <c r="AK52" s="14">
        <v>8.7193193000000002E-2</v>
      </c>
      <c r="AL52" s="14">
        <v>3.5350064E-2</v>
      </c>
      <c r="AM52" s="14">
        <v>3.9461919999999998E-2</v>
      </c>
      <c r="AN52" s="14">
        <v>3.6652564999999998E-2</v>
      </c>
      <c r="AO52" s="14">
        <v>3.8283365E-2</v>
      </c>
      <c r="AP52" s="14">
        <v>2.6642734000000001E-2</v>
      </c>
      <c r="AQ52" s="14">
        <v>4.3060529E-2</v>
      </c>
      <c r="AR52" s="14">
        <v>5.7014989000000002E-2</v>
      </c>
      <c r="AS52" s="14">
        <v>6.7481824999999995E-2</v>
      </c>
      <c r="AT52" s="14">
        <v>7.5259638000000004E-2</v>
      </c>
      <c r="AU52" s="14">
        <v>7.0285958999999995E-2</v>
      </c>
      <c r="AV52" s="14">
        <v>3.7200417E-2</v>
      </c>
      <c r="AW52" s="14">
        <v>3.1852409999999998E-2</v>
      </c>
      <c r="AX52" s="14">
        <v>2.4682073999999998E-2</v>
      </c>
      <c r="AY52" s="14">
        <v>4.1780347000000002E-2</v>
      </c>
      <c r="AZ52" s="14">
        <v>4.9497922999999999E-2</v>
      </c>
      <c r="BA52" s="14">
        <v>5.7570067000000003E-2</v>
      </c>
      <c r="BB52" s="14">
        <v>0.10819691100000001</v>
      </c>
      <c r="BC52" s="14">
        <v>0.122717021</v>
      </c>
      <c r="BD52" s="14">
        <v>0.114664878</v>
      </c>
      <c r="BE52" s="14">
        <v>0.105951446</v>
      </c>
      <c r="BF52" s="14">
        <v>8.0970977999999999E-2</v>
      </c>
      <c r="BG52" s="14">
        <v>1.2710136E-2</v>
      </c>
      <c r="BH52" s="14">
        <v>2.5232976000000001E-2</v>
      </c>
      <c r="BI52" s="14">
        <v>3.1805920000000001E-2</v>
      </c>
      <c r="BJ52" s="14">
        <v>3.3269341000000001E-2</v>
      </c>
      <c r="BK52" s="14">
        <v>2.7133299999999999E-2</v>
      </c>
      <c r="BL52" s="14">
        <v>2.2067757E-2</v>
      </c>
      <c r="BM52" s="14">
        <v>0.144504718</v>
      </c>
      <c r="BN52" s="14">
        <v>0.18469094</v>
      </c>
      <c r="BO52" s="14">
        <v>0.18311899200000001</v>
      </c>
      <c r="BP52" s="14">
        <v>0.16698259600000001</v>
      </c>
      <c r="BQ52" s="14">
        <v>0.143040482</v>
      </c>
      <c r="BR52" s="14">
        <v>7.2932586999999993E-2</v>
      </c>
      <c r="BS52" s="14">
        <v>7.8275697000000005E-2</v>
      </c>
      <c r="BT52" s="14">
        <v>7.9402464000000006E-2</v>
      </c>
      <c r="BU52" s="14">
        <v>5.9268759999999997E-2</v>
      </c>
      <c r="BV52" s="14">
        <v>1.1071085E-2</v>
      </c>
      <c r="BW52" s="14">
        <v>4.0533849999999996E-3</v>
      </c>
      <c r="BX52" s="14">
        <v>3.4273236999999998E-2</v>
      </c>
      <c r="BY52" s="14">
        <v>3.8798381999999999E-2</v>
      </c>
      <c r="BZ52" s="14">
        <v>4.7779105000000002E-2</v>
      </c>
      <c r="CA52" s="14">
        <v>4.9124208000000003E-2</v>
      </c>
      <c r="CB52" s="14">
        <v>7.7607875000000007E-2</v>
      </c>
      <c r="CC52" s="14">
        <v>9.0409914999999993E-2</v>
      </c>
      <c r="CD52" s="14">
        <v>8.6831643E-2</v>
      </c>
      <c r="CE52" s="14">
        <v>8.3677021000000004E-2</v>
      </c>
      <c r="CF52" s="14">
        <v>6.7264626999999994E-2</v>
      </c>
      <c r="CG52" s="14">
        <v>3.2837263999999998E-2</v>
      </c>
      <c r="CH52" s="14">
        <v>2.3278760999999999E-2</v>
      </c>
      <c r="CI52" s="14">
        <v>1.1725654E-2</v>
      </c>
      <c r="CJ52" s="14">
        <v>1.8795554999999999E-2</v>
      </c>
      <c r="CK52" s="14">
        <v>2.3336782E-2</v>
      </c>
      <c r="CL52" s="14">
        <v>1.7239040000000001E-2</v>
      </c>
      <c r="CM52" s="14">
        <v>2.07344E-2</v>
      </c>
      <c r="CN52" s="14">
        <v>2.6424224E-2</v>
      </c>
      <c r="CO52" s="14">
        <v>3.7782253000000002E-2</v>
      </c>
      <c r="CP52" s="14">
        <v>6.9185147000000002E-2</v>
      </c>
      <c r="CQ52" s="14">
        <v>8.0526069000000006E-2</v>
      </c>
      <c r="CR52" s="14">
        <v>7.3681525999999997E-2</v>
      </c>
      <c r="CS52" s="14">
        <v>5.7896877999999999E-2</v>
      </c>
      <c r="CT52" s="14">
        <v>3.7487653000000003E-2</v>
      </c>
    </row>
    <row r="53" spans="1:98" x14ac:dyDescent="0.25">
      <c r="A53" s="14" t="s">
        <v>54</v>
      </c>
      <c r="B53" s="14" t="s">
        <v>1373</v>
      </c>
      <c r="C53" s="14">
        <v>54</v>
      </c>
      <c r="E53" s="14" t="s">
        <v>60</v>
      </c>
      <c r="F53" s="14" t="s">
        <v>132</v>
      </c>
      <c r="G53" s="14" t="s">
        <v>59</v>
      </c>
      <c r="H53" s="14" t="s">
        <v>82</v>
      </c>
      <c r="I53" s="14" t="s">
        <v>46</v>
      </c>
      <c r="J53" s="14" t="s">
        <v>46</v>
      </c>
      <c r="K53" s="14" t="s">
        <v>46</v>
      </c>
      <c r="L53" s="14" t="s">
        <v>46</v>
      </c>
      <c r="R53" s="14">
        <v>4.4783246999999998E-2</v>
      </c>
      <c r="S53" s="14">
        <v>4.2183127000000001E-2</v>
      </c>
      <c r="T53" s="14">
        <v>3.9931326000000003E-2</v>
      </c>
      <c r="U53" s="14">
        <v>2.9827714000000002E-2</v>
      </c>
      <c r="V53" s="14">
        <v>3.7443984999999999E-2</v>
      </c>
      <c r="W53" s="14">
        <v>4.4101779000000001E-2</v>
      </c>
      <c r="X53" s="14">
        <v>5.0448427999999997E-2</v>
      </c>
      <c r="Y53" s="14">
        <v>7.8942112999999994E-2</v>
      </c>
      <c r="Z53" s="14">
        <v>7.9505740000000005E-2</v>
      </c>
      <c r="AA53" s="14">
        <v>8.0257081999999993E-2</v>
      </c>
      <c r="AB53" s="14">
        <v>8.8821601E-2</v>
      </c>
      <c r="AC53" s="14">
        <v>9.3171049000000006E-2</v>
      </c>
      <c r="AD53" s="14">
        <v>9.0008109000000003E-2</v>
      </c>
      <c r="AE53" s="14">
        <v>0.147367147</v>
      </c>
      <c r="AF53" s="14">
        <v>0.163462409</v>
      </c>
      <c r="AG53" s="14">
        <v>0.14961049300000001</v>
      </c>
      <c r="AH53" s="14">
        <v>0.14139304799999999</v>
      </c>
      <c r="AI53" s="14">
        <v>0.11339220699999999</v>
      </c>
      <c r="AJ53" s="14">
        <v>1.3306174E-2</v>
      </c>
      <c r="AK53" s="14">
        <v>3.9160631000000001E-2</v>
      </c>
      <c r="AL53" s="14">
        <v>4.5590134999999997E-2</v>
      </c>
      <c r="AM53" s="14">
        <v>4.0391847000000002E-2</v>
      </c>
      <c r="AN53" s="14">
        <v>5.2896128000000001E-2</v>
      </c>
      <c r="AO53" s="14">
        <v>5.6906930000000001E-2</v>
      </c>
      <c r="AP53" s="14">
        <v>4.8609759000000002E-2</v>
      </c>
      <c r="AQ53" s="14">
        <v>4.8379077999999999E-2</v>
      </c>
      <c r="AR53" s="14">
        <v>4.7147916999999998E-2</v>
      </c>
      <c r="AS53" s="14">
        <v>3.0766971000000001E-2</v>
      </c>
      <c r="AT53" s="14">
        <v>3.8079760999999997E-2</v>
      </c>
      <c r="AU53" s="14">
        <v>9.8320413999999995E-2</v>
      </c>
      <c r="AV53" s="14">
        <v>0.19565982600000001</v>
      </c>
      <c r="AW53" s="14">
        <v>0.239271649</v>
      </c>
      <c r="AX53" s="14">
        <v>0.23225056899999999</v>
      </c>
      <c r="AY53" s="14">
        <v>0.22119918499999999</v>
      </c>
      <c r="AZ53" s="14">
        <v>0.139265946</v>
      </c>
      <c r="BA53" s="14">
        <v>4.6063568999999999E-2</v>
      </c>
      <c r="BB53" s="14">
        <v>4.7030625999999999E-2</v>
      </c>
      <c r="BC53" s="14">
        <v>0.165344256</v>
      </c>
      <c r="BD53" s="14">
        <v>0.218809752</v>
      </c>
      <c r="BE53" s="14">
        <v>0.23192053600000001</v>
      </c>
      <c r="BF53" s="14">
        <v>0.207547548</v>
      </c>
      <c r="BG53" s="14">
        <v>0.15071046599999999</v>
      </c>
      <c r="BH53" s="14">
        <v>3.4285032E-2</v>
      </c>
      <c r="BI53" s="14">
        <v>2.5208251000000001E-2</v>
      </c>
      <c r="BJ53" s="14">
        <v>1.7822788999999999E-2</v>
      </c>
      <c r="BK53" s="14">
        <v>4.0923935000000002E-2</v>
      </c>
      <c r="BL53" s="14">
        <v>4.3254392000000003E-2</v>
      </c>
      <c r="BM53" s="14">
        <v>6.9862072999999997E-2</v>
      </c>
      <c r="BN53" s="14">
        <v>9.1285679999999994E-2</v>
      </c>
      <c r="BO53" s="14">
        <v>0.112388159</v>
      </c>
      <c r="BP53" s="14">
        <v>0.171036301</v>
      </c>
      <c r="BQ53" s="14">
        <v>0.16198179900000001</v>
      </c>
      <c r="BR53" s="14">
        <v>0.12822235300000001</v>
      </c>
      <c r="BS53" s="14">
        <v>0.110672311</v>
      </c>
      <c r="BT53" s="14">
        <v>9.8775506999999999E-2</v>
      </c>
      <c r="BU53" s="14">
        <v>0.147605349</v>
      </c>
      <c r="BV53" s="14">
        <v>0.16299946200000001</v>
      </c>
      <c r="BW53" s="14">
        <v>0.13503324</v>
      </c>
      <c r="BX53" s="14">
        <v>0.13798281200000001</v>
      </c>
      <c r="BY53" s="14">
        <v>0.116639464</v>
      </c>
      <c r="BZ53" s="14">
        <v>5.6301093000000003E-2</v>
      </c>
      <c r="CA53" s="14">
        <v>5.7609726E-2</v>
      </c>
      <c r="CB53" s="14">
        <v>5.3547843999999997E-2</v>
      </c>
      <c r="CC53" s="14">
        <v>4.6941569000000002E-2</v>
      </c>
      <c r="CD53" s="14">
        <v>6.0609414E-2</v>
      </c>
      <c r="CE53" s="14">
        <v>5.8571040999999997E-2</v>
      </c>
      <c r="CF53" s="14">
        <v>8.0577284999999998E-2</v>
      </c>
      <c r="CG53" s="14">
        <v>0.103470228</v>
      </c>
      <c r="CH53" s="14">
        <v>0.10485383299999999</v>
      </c>
      <c r="CI53" s="14">
        <v>8.8559992000000004E-2</v>
      </c>
      <c r="CJ53" s="14">
        <v>0.14322001100000001</v>
      </c>
      <c r="CK53" s="14">
        <v>0.13002139800000001</v>
      </c>
      <c r="CL53" s="14">
        <v>0.118756948</v>
      </c>
      <c r="CM53" s="14">
        <v>0.11857527399999999</v>
      </c>
      <c r="CN53" s="14">
        <v>0.12902169299999999</v>
      </c>
      <c r="CO53" s="14">
        <v>0.145542959</v>
      </c>
      <c r="CP53" s="14">
        <v>0.15756337400000001</v>
      </c>
      <c r="CQ53" s="14">
        <v>0.14647236199999999</v>
      </c>
      <c r="CR53" s="14">
        <v>0.13931496800000001</v>
      </c>
      <c r="CS53" s="14">
        <v>6.8955612999999999E-2</v>
      </c>
      <c r="CT53" s="14">
        <v>3.8624510000000001E-2</v>
      </c>
    </row>
    <row r="54" spans="1:98" x14ac:dyDescent="0.25">
      <c r="A54" s="14" t="s">
        <v>54</v>
      </c>
      <c r="B54" s="14" t="s">
        <v>1372</v>
      </c>
      <c r="C54" s="14">
        <v>55</v>
      </c>
      <c r="E54" s="14" t="s">
        <v>108</v>
      </c>
      <c r="F54" s="14" t="s">
        <v>406</v>
      </c>
      <c r="G54" s="14" t="s">
        <v>59</v>
      </c>
      <c r="H54" s="14" t="s">
        <v>171</v>
      </c>
      <c r="I54" s="14" t="s">
        <v>46</v>
      </c>
      <c r="J54" s="14" t="s">
        <v>46</v>
      </c>
      <c r="K54" s="14" t="s">
        <v>46</v>
      </c>
      <c r="L54" s="14" t="s">
        <v>46</v>
      </c>
      <c r="R54" s="14">
        <v>0.58450764499999996</v>
      </c>
      <c r="S54" s="14">
        <v>0.70465246699999995</v>
      </c>
      <c r="T54" s="14">
        <v>0.67580600499999999</v>
      </c>
      <c r="U54" s="14">
        <v>0.66760798300000002</v>
      </c>
      <c r="V54" s="14">
        <v>0.59508701200000003</v>
      </c>
      <c r="W54" s="14">
        <v>0.56368718100000004</v>
      </c>
      <c r="X54" s="14">
        <v>0.579993431</v>
      </c>
      <c r="Y54" s="14">
        <v>0.59490665300000001</v>
      </c>
      <c r="Z54" s="14">
        <v>0.50408458300000003</v>
      </c>
      <c r="AA54" s="14">
        <v>0.35863035500000001</v>
      </c>
      <c r="AB54" s="14">
        <v>0.10232449</v>
      </c>
      <c r="AC54" s="14">
        <v>9.9724454000000004E-2</v>
      </c>
      <c r="AD54" s="14">
        <v>9.6193559999999997E-2</v>
      </c>
      <c r="AE54" s="14">
        <v>9.8625070999999995E-2</v>
      </c>
      <c r="AF54" s="14">
        <v>7.4130267999999999E-2</v>
      </c>
      <c r="AG54" s="14">
        <v>7.6863157000000001E-2</v>
      </c>
      <c r="AH54" s="14">
        <v>0.102452771</v>
      </c>
      <c r="AI54" s="14">
        <v>9.8854737999999998E-2</v>
      </c>
      <c r="AJ54" s="14">
        <v>7.7737177000000005E-2</v>
      </c>
      <c r="AK54" s="14">
        <v>7.6473252000000005E-2</v>
      </c>
      <c r="AL54" s="14">
        <v>6.2157944E-2</v>
      </c>
      <c r="AM54" s="14">
        <v>7.3757121999999994E-2</v>
      </c>
      <c r="AN54" s="14">
        <v>7.9570512999999995E-2</v>
      </c>
      <c r="AO54" s="14">
        <v>7.4665230999999999E-2</v>
      </c>
      <c r="AP54" s="14">
        <v>4.7075342999999999E-2</v>
      </c>
      <c r="AQ54" s="14">
        <v>4.0752457999999998E-2</v>
      </c>
      <c r="AR54" s="14">
        <v>1.4246490000000001E-2</v>
      </c>
      <c r="AS54" s="14">
        <v>9.4822269999999993E-3</v>
      </c>
      <c r="AT54" s="14">
        <v>1.0055339999999999E-2</v>
      </c>
      <c r="AU54" s="14">
        <v>2.9581548999999999E-2</v>
      </c>
      <c r="AV54" s="14">
        <v>3.8428781000000002E-2</v>
      </c>
      <c r="AW54" s="14">
        <v>3.5738280999999997E-2</v>
      </c>
      <c r="AX54" s="14">
        <v>3.4387968999999997E-2</v>
      </c>
      <c r="AY54" s="14">
        <v>3.2388425999999998E-2</v>
      </c>
      <c r="AZ54" s="14">
        <v>2.5046156E-2</v>
      </c>
      <c r="BA54" s="14">
        <v>2.5022757999999999E-2</v>
      </c>
      <c r="BB54" s="14">
        <v>3.6981659E-2</v>
      </c>
      <c r="BC54" s="14">
        <v>4.0022516000000001E-2</v>
      </c>
      <c r="BD54" s="14">
        <v>4.2922236000000002E-2</v>
      </c>
      <c r="BE54" s="14">
        <v>4.7955141999999999E-2</v>
      </c>
      <c r="BF54" s="14">
        <v>5.2833488999999997E-2</v>
      </c>
      <c r="BG54" s="14">
        <v>5.6450571999999997E-2</v>
      </c>
      <c r="BH54" s="14">
        <v>5.0461890000000002E-2</v>
      </c>
      <c r="BI54" s="14">
        <v>4.4821550000000002E-2</v>
      </c>
      <c r="BJ54" s="14">
        <v>3.9242262E-2</v>
      </c>
      <c r="BK54" s="14">
        <v>4.6995147000000001E-2</v>
      </c>
      <c r="BL54" s="14">
        <v>4.6479011000000001E-2</v>
      </c>
      <c r="BM54" s="14">
        <v>7.4307444E-2</v>
      </c>
      <c r="BN54" s="14">
        <v>8.3631604999999998E-2</v>
      </c>
      <c r="BO54" s="14">
        <v>7.9639426999999999E-2</v>
      </c>
      <c r="BP54" s="14">
        <v>7.0474522999999997E-2</v>
      </c>
      <c r="BQ54" s="14">
        <v>6.6913948000000001E-2</v>
      </c>
      <c r="BR54" s="14">
        <v>3.0627105000000002E-2</v>
      </c>
      <c r="BS54" s="14">
        <v>2.9723223E-2</v>
      </c>
      <c r="BT54" s="14">
        <v>2.1402309000000001E-2</v>
      </c>
      <c r="BU54" s="14">
        <v>2.0328697E-2</v>
      </c>
      <c r="BV54" s="14">
        <v>2.0226535E-2</v>
      </c>
      <c r="BW54" s="14">
        <v>1.9673908E-2</v>
      </c>
      <c r="BX54" s="14">
        <v>1.0800115000000001E-2</v>
      </c>
      <c r="BY54" s="14">
        <v>5.2121145000000001E-2</v>
      </c>
      <c r="BZ54" s="14">
        <v>7.1393129999999999E-2</v>
      </c>
      <c r="CA54" s="14">
        <v>0.14541764200000001</v>
      </c>
      <c r="CB54" s="14">
        <v>0.173337611</v>
      </c>
      <c r="CC54" s="14">
        <v>0.19806494299999999</v>
      </c>
      <c r="CD54" s="14">
        <v>0.16442821599999999</v>
      </c>
      <c r="CE54" s="14">
        <v>0.13664590200000001</v>
      </c>
      <c r="CF54" s="14">
        <v>6.3158963999999998E-2</v>
      </c>
      <c r="CG54" s="14">
        <v>4.8399362000000001E-2</v>
      </c>
      <c r="CH54" s="14">
        <v>1.1547508E-2</v>
      </c>
      <c r="CI54" s="14">
        <v>1.0668894E-2</v>
      </c>
      <c r="CJ54" s="14">
        <v>2.7697295E-2</v>
      </c>
      <c r="CK54" s="14">
        <v>2.7463884000000001E-2</v>
      </c>
      <c r="CL54" s="14">
        <v>7.5106223E-2</v>
      </c>
      <c r="CM54" s="14">
        <v>8.8682466000000001E-2</v>
      </c>
      <c r="CN54" s="14">
        <v>8.8093519999999995E-2</v>
      </c>
      <c r="CO54" s="14">
        <v>8.5966836000000005E-2</v>
      </c>
      <c r="CP54" s="14">
        <v>6.4821132000000004E-2</v>
      </c>
      <c r="CQ54" s="14">
        <v>6.1404184000000001E-2</v>
      </c>
      <c r="CR54" s="14">
        <v>0.113912129</v>
      </c>
      <c r="CS54" s="14">
        <v>0.161898294</v>
      </c>
      <c r="CT54" s="14">
        <v>0.176518431</v>
      </c>
    </row>
    <row r="55" spans="1:98" x14ac:dyDescent="0.25">
      <c r="A55" s="14" t="s">
        <v>54</v>
      </c>
      <c r="B55" s="14" t="s">
        <v>1371</v>
      </c>
      <c r="C55" s="14">
        <v>57</v>
      </c>
      <c r="E55" s="14" t="s">
        <v>108</v>
      </c>
      <c r="F55" s="14" t="s">
        <v>107</v>
      </c>
      <c r="G55" s="14" t="s">
        <v>59</v>
      </c>
      <c r="H55" s="14" t="s">
        <v>71</v>
      </c>
      <c r="I55" s="14" t="s">
        <v>46</v>
      </c>
      <c r="J55" s="14" t="s">
        <v>46</v>
      </c>
      <c r="K55" s="14" t="s">
        <v>46</v>
      </c>
      <c r="L55" s="14" t="s">
        <v>46</v>
      </c>
      <c r="R55" s="14">
        <v>6.2194494000000003E-2</v>
      </c>
      <c r="S55" s="14">
        <v>5.5670042000000003E-2</v>
      </c>
      <c r="T55" s="14">
        <v>5.6417510999999997E-2</v>
      </c>
      <c r="U55" s="14">
        <v>5.6371167999999999E-2</v>
      </c>
      <c r="V55" s="14">
        <v>5.1164909000000001E-2</v>
      </c>
      <c r="W55" s="14">
        <v>7.4574355999999994E-2</v>
      </c>
      <c r="X55" s="14">
        <v>8.4071309999999996E-2</v>
      </c>
      <c r="Y55" s="14">
        <v>0.14110641099999999</v>
      </c>
      <c r="Z55" s="14">
        <v>0.17982536800000001</v>
      </c>
      <c r="AA55" s="14">
        <v>0.19379057399999999</v>
      </c>
      <c r="AB55" s="14">
        <v>0.13145131500000001</v>
      </c>
      <c r="AC55" s="14">
        <v>0.106951878</v>
      </c>
      <c r="AD55" s="14">
        <v>3.0856768999999999E-2</v>
      </c>
      <c r="AE55" s="14">
        <v>4.8208723000000002E-2</v>
      </c>
      <c r="AF55" s="14">
        <v>4.6970720000000001E-2</v>
      </c>
      <c r="AG55" s="14">
        <v>4.1078770000000001E-2</v>
      </c>
      <c r="AH55" s="14">
        <v>3.7892739000000002E-2</v>
      </c>
      <c r="AI55" s="14">
        <v>3.2586568000000003E-2</v>
      </c>
      <c r="AJ55" s="14">
        <v>2.9475033000000001E-2</v>
      </c>
      <c r="AK55" s="14">
        <v>1.5871494E-2</v>
      </c>
      <c r="AL55" s="14">
        <v>9.0799890000000001E-3</v>
      </c>
      <c r="AM55" s="14">
        <v>1.2279346999999999E-2</v>
      </c>
      <c r="AN55" s="14">
        <v>1.1737052E-2</v>
      </c>
      <c r="AO55" s="14">
        <v>1.367223E-2</v>
      </c>
      <c r="AP55" s="14">
        <v>1.1746576E-2</v>
      </c>
      <c r="AQ55" s="14">
        <v>7.2985510000000003E-3</v>
      </c>
      <c r="AR55" s="14">
        <v>7.0605870000000001E-3</v>
      </c>
      <c r="AS55" s="14">
        <v>1.2158413E-2</v>
      </c>
      <c r="AT55" s="14">
        <v>1.2257125000000001E-2</v>
      </c>
      <c r="AU55" s="14">
        <v>1.2068840000000001E-2</v>
      </c>
      <c r="AV55" s="14">
        <v>1.6137001000000002E-2</v>
      </c>
      <c r="AW55" s="14">
        <v>2.0930449E-2</v>
      </c>
      <c r="AX55" s="14">
        <v>2.0984684999999999E-2</v>
      </c>
      <c r="AY55" s="14">
        <v>3.6426344999999999E-2</v>
      </c>
      <c r="AZ55" s="14">
        <v>4.6576363000000003E-2</v>
      </c>
      <c r="BA55" s="14">
        <v>4.9388649E-2</v>
      </c>
      <c r="BB55" s="14">
        <v>4.3656476999999999E-2</v>
      </c>
      <c r="BC55" s="14">
        <v>4.7557310999999998E-2</v>
      </c>
      <c r="BD55" s="14">
        <v>6.5129204999999996E-2</v>
      </c>
      <c r="BE55" s="14">
        <v>6.9612963E-2</v>
      </c>
      <c r="BF55" s="14">
        <v>5.6584109E-2</v>
      </c>
      <c r="BG55" s="14">
        <v>3.7381785000000001E-2</v>
      </c>
      <c r="BH55" s="14">
        <v>1.8770416000000002E-2</v>
      </c>
      <c r="BI55" s="14">
        <v>2.5431034000000002E-2</v>
      </c>
      <c r="BJ55" s="14">
        <v>3.1345906999999999E-2</v>
      </c>
      <c r="BK55" s="14">
        <v>2.3228423000000002E-2</v>
      </c>
      <c r="BL55" s="14">
        <v>8.1624097000000007E-2</v>
      </c>
      <c r="BM55" s="14">
        <v>0.13748758899999999</v>
      </c>
      <c r="BN55" s="14">
        <v>0.21836650199999999</v>
      </c>
      <c r="BO55" s="14">
        <v>0.25797187300000002</v>
      </c>
      <c r="BP55" s="14">
        <v>0.27229969900000001</v>
      </c>
      <c r="BQ55" s="14">
        <v>0.23491731299999999</v>
      </c>
      <c r="BR55" s="14">
        <v>0.195293627</v>
      </c>
      <c r="BS55" s="14">
        <v>0.12850213599999999</v>
      </c>
      <c r="BT55" s="14">
        <v>9.2530609999999999E-2</v>
      </c>
      <c r="BU55" s="14">
        <v>4.3068478E-2</v>
      </c>
      <c r="BV55" s="14">
        <v>2.4667090999999999E-2</v>
      </c>
      <c r="BW55" s="14">
        <v>1.8936411E-2</v>
      </c>
      <c r="BX55" s="14">
        <v>2.0273322999999999E-2</v>
      </c>
      <c r="BY55" s="14">
        <v>2.2829591E-2</v>
      </c>
      <c r="BZ55" s="14">
        <v>3.2049954999999998E-2</v>
      </c>
      <c r="CA55" s="14">
        <v>0.15162106</v>
      </c>
      <c r="CB55" s="14">
        <v>0.206821688</v>
      </c>
      <c r="CC55" s="14">
        <v>0.23576804200000001</v>
      </c>
      <c r="CD55" s="14">
        <v>0.224709459</v>
      </c>
      <c r="CE55" s="14">
        <v>0.18867587799999999</v>
      </c>
      <c r="CF55" s="14">
        <v>6.6200911000000001E-2</v>
      </c>
      <c r="CG55" s="14">
        <v>5.7060958000000002E-2</v>
      </c>
      <c r="CH55" s="14">
        <v>5.1118526999999997E-2</v>
      </c>
      <c r="CI55" s="14">
        <v>4.8221994999999997E-2</v>
      </c>
      <c r="CJ55" s="14">
        <v>5.1203473999999999E-2</v>
      </c>
      <c r="CK55" s="14">
        <v>6.9695856E-2</v>
      </c>
      <c r="CL55" s="14">
        <v>8.3080598000000005E-2</v>
      </c>
      <c r="CM55" s="14">
        <v>0.106493322</v>
      </c>
      <c r="CN55" s="14">
        <v>9.9464035000000006E-2</v>
      </c>
      <c r="CO55" s="14">
        <v>8.2151779999999994E-2</v>
      </c>
      <c r="CP55" s="14">
        <v>6.0955675000000001E-2</v>
      </c>
      <c r="CQ55" s="14">
        <v>5.456482E-2</v>
      </c>
      <c r="CR55" s="14">
        <v>5.4239964000000002E-2</v>
      </c>
      <c r="CS55" s="14">
        <v>5.6666951E-2</v>
      </c>
      <c r="CT55" s="14">
        <v>4.1362145000000003E-2</v>
      </c>
    </row>
    <row r="56" spans="1:98" x14ac:dyDescent="0.25">
      <c r="A56" s="14" t="s">
        <v>54</v>
      </c>
      <c r="B56" s="14" t="s">
        <v>1370</v>
      </c>
      <c r="C56" s="14">
        <v>58</v>
      </c>
      <c r="E56" s="14" t="s">
        <v>52</v>
      </c>
      <c r="F56" s="14" t="s">
        <v>354</v>
      </c>
      <c r="G56" s="14" t="s">
        <v>59</v>
      </c>
      <c r="H56" s="14" t="s">
        <v>68</v>
      </c>
      <c r="I56" s="14" t="s">
        <v>46</v>
      </c>
      <c r="J56" s="14" t="s">
        <v>46</v>
      </c>
      <c r="K56" s="14" t="s">
        <v>46</v>
      </c>
      <c r="L56" s="14" t="s">
        <v>46</v>
      </c>
      <c r="R56" s="14">
        <v>6.6090053999999995E-2</v>
      </c>
      <c r="S56" s="14">
        <v>7.0102528999999997E-2</v>
      </c>
      <c r="T56" s="14">
        <v>7.0854540999999993E-2</v>
      </c>
      <c r="U56" s="14">
        <v>7.1222470999999996E-2</v>
      </c>
      <c r="V56" s="14">
        <v>6.6373135E-2</v>
      </c>
      <c r="W56" s="14">
        <v>6.5725090999999999E-2</v>
      </c>
      <c r="X56" s="14">
        <v>6.7392970999999996E-2</v>
      </c>
      <c r="Y56" s="14">
        <v>3.8904156000000002E-2</v>
      </c>
      <c r="Z56" s="14">
        <v>3.8808884000000002E-2</v>
      </c>
      <c r="AA56" s="14">
        <v>3.7167086000000002E-2</v>
      </c>
      <c r="AB56" s="14">
        <v>3.5107659999999999E-2</v>
      </c>
      <c r="AC56" s="14">
        <v>3.6037408999999999E-2</v>
      </c>
      <c r="AD56" s="14">
        <v>2.6933773000000001E-2</v>
      </c>
      <c r="AE56" s="14">
        <v>3.6114267999999998E-2</v>
      </c>
      <c r="AF56" s="14">
        <v>5.5679725999999999E-2</v>
      </c>
      <c r="AG56" s="14">
        <v>0.118950718</v>
      </c>
      <c r="AH56" s="14">
        <v>0.13946797599999999</v>
      </c>
      <c r="AI56" s="14">
        <v>0.15205284599999999</v>
      </c>
      <c r="AJ56" s="14">
        <v>0.11704739</v>
      </c>
      <c r="AK56" s="14">
        <v>8.2488029000000004E-2</v>
      </c>
      <c r="AL56" s="14">
        <v>4.7088212999999997E-2</v>
      </c>
      <c r="AM56" s="14">
        <v>4.4795726000000001E-2</v>
      </c>
      <c r="AN56" s="14">
        <v>4.1248897999999999E-2</v>
      </c>
      <c r="AO56" s="14">
        <v>2.4645746999999999E-2</v>
      </c>
      <c r="AP56" s="14">
        <v>2.8611937E-2</v>
      </c>
      <c r="AQ56" s="14">
        <v>5.8700998999999997E-2</v>
      </c>
      <c r="AR56" s="14">
        <v>8.5107735000000004E-2</v>
      </c>
      <c r="AS56" s="14">
        <v>9.4840326000000003E-2</v>
      </c>
      <c r="AT56" s="14">
        <v>9.2244079000000007E-2</v>
      </c>
      <c r="AU56" s="14">
        <v>8.8213981999999996E-2</v>
      </c>
      <c r="AV56" s="14">
        <v>2.5251768000000001E-2</v>
      </c>
      <c r="AW56" s="14">
        <v>3.7561590999999998E-2</v>
      </c>
      <c r="AX56" s="14">
        <v>4.0950724000000001E-2</v>
      </c>
      <c r="AY56" s="14">
        <v>3.4094105E-2</v>
      </c>
      <c r="AZ56" s="14">
        <v>3.0063278999999998E-2</v>
      </c>
      <c r="BA56" s="14">
        <v>1.6501061000000001E-2</v>
      </c>
      <c r="BB56" s="14">
        <v>1.5404743E-2</v>
      </c>
      <c r="BC56" s="14">
        <v>0.108274279</v>
      </c>
      <c r="BD56" s="14">
        <v>0.12770790400000001</v>
      </c>
      <c r="BE56" s="14">
        <v>0.127144649</v>
      </c>
      <c r="BF56" s="14">
        <v>0.113826177</v>
      </c>
      <c r="BG56" s="14">
        <v>8.8990953999999997E-2</v>
      </c>
      <c r="BH56" s="14">
        <v>4.6747654E-2</v>
      </c>
      <c r="BI56" s="14">
        <v>3.1312052E-2</v>
      </c>
      <c r="BJ56" s="14">
        <v>5.1430706999999999E-2</v>
      </c>
      <c r="BK56" s="14">
        <v>6.3831990000000005E-2</v>
      </c>
      <c r="BL56" s="14">
        <v>7.8025768999999995E-2</v>
      </c>
      <c r="BM56" s="14">
        <v>9.7705497000000002E-2</v>
      </c>
      <c r="BN56" s="14">
        <v>0.111913216</v>
      </c>
      <c r="BO56" s="14">
        <v>8.8590322999999999E-2</v>
      </c>
      <c r="BP56" s="14">
        <v>9.7991602999999997E-2</v>
      </c>
      <c r="BQ56" s="14">
        <v>7.8534090000000001E-2</v>
      </c>
      <c r="BR56" s="14">
        <v>5.5446446000000003E-2</v>
      </c>
      <c r="BS56" s="14">
        <v>8.2763368000000004E-2</v>
      </c>
      <c r="BT56" s="14">
        <v>7.6310286000000005E-2</v>
      </c>
      <c r="BU56" s="14">
        <v>6.0191660000000001E-2</v>
      </c>
      <c r="BV56" s="14">
        <v>5.817758E-2</v>
      </c>
      <c r="BW56" s="14">
        <v>5.7582306E-2</v>
      </c>
      <c r="BX56" s="14">
        <v>6.7714644000000004E-2</v>
      </c>
      <c r="BY56" s="14">
        <v>7.1457485000000001E-2</v>
      </c>
      <c r="BZ56" s="14">
        <v>9.2553105999999996E-2</v>
      </c>
      <c r="CA56" s="14">
        <v>9.3499051999999999E-2</v>
      </c>
      <c r="CB56" s="14">
        <v>0.16771765799999999</v>
      </c>
      <c r="CC56" s="14">
        <v>0.224141175</v>
      </c>
      <c r="CD56" s="14">
        <v>0.23777911800000001</v>
      </c>
      <c r="CE56" s="14">
        <v>0.191868236</v>
      </c>
      <c r="CF56" s="14">
        <v>0.149929966</v>
      </c>
      <c r="CG56" s="14">
        <v>7.3983752999999999E-2</v>
      </c>
      <c r="CH56" s="14">
        <v>7.2350290999999997E-2</v>
      </c>
      <c r="CI56" s="14">
        <v>6.2090474999999999E-2</v>
      </c>
      <c r="CJ56" s="14">
        <v>4.4132139000000001E-2</v>
      </c>
      <c r="CK56" s="14">
        <v>4.6246608000000002E-2</v>
      </c>
      <c r="CL56" s="14">
        <v>4.2543697999999998E-2</v>
      </c>
      <c r="CM56" s="14">
        <v>4.4599481000000003E-2</v>
      </c>
      <c r="CN56" s="14">
        <v>8.4622216E-2</v>
      </c>
      <c r="CO56" s="14">
        <v>0.124447396</v>
      </c>
      <c r="CP56" s="14">
        <v>0.139376103</v>
      </c>
      <c r="CQ56" s="14">
        <v>0.167968225</v>
      </c>
      <c r="CR56" s="14">
        <v>0.171501922</v>
      </c>
      <c r="CS56" s="14">
        <v>0.12857126199999999</v>
      </c>
      <c r="CT56" s="14">
        <v>0.108869511</v>
      </c>
    </row>
    <row r="57" spans="1:98" x14ac:dyDescent="0.25">
      <c r="A57" s="14" t="s">
        <v>54</v>
      </c>
      <c r="B57" s="14" t="s">
        <v>1369</v>
      </c>
      <c r="C57" s="14">
        <v>59</v>
      </c>
      <c r="E57" s="14" t="s">
        <v>108</v>
      </c>
      <c r="F57" s="14" t="s">
        <v>107</v>
      </c>
      <c r="G57" s="14" t="s">
        <v>59</v>
      </c>
      <c r="H57" s="14" t="s">
        <v>63</v>
      </c>
      <c r="I57" s="14" t="s">
        <v>46</v>
      </c>
      <c r="J57" s="14" t="s">
        <v>46</v>
      </c>
      <c r="K57" s="14" t="s">
        <v>46</v>
      </c>
      <c r="L57" s="14" t="s">
        <v>46</v>
      </c>
      <c r="R57" s="14">
        <v>4.9804581000000001E-2</v>
      </c>
      <c r="S57" s="14">
        <v>4.8633390999999998E-2</v>
      </c>
      <c r="T57" s="14">
        <v>4.7387867E-2</v>
      </c>
      <c r="U57" s="14">
        <v>4.6061873000000003E-2</v>
      </c>
      <c r="V57" s="14">
        <v>4.8802993000000003E-2</v>
      </c>
      <c r="W57" s="14">
        <v>4.6234804999999997E-2</v>
      </c>
      <c r="X57" s="14">
        <v>4.8746567999999997E-2</v>
      </c>
      <c r="Y57" s="14">
        <v>4.8453071E-2</v>
      </c>
      <c r="Z57" s="14">
        <v>4.0539541999999998E-2</v>
      </c>
      <c r="AA57" s="14">
        <v>1.3257473000000001E-2</v>
      </c>
      <c r="AB57" s="14">
        <v>1.3349598000000001E-2</v>
      </c>
      <c r="AC57" s="14">
        <v>1.1317427E-2</v>
      </c>
      <c r="AD57" s="14">
        <v>1.0814704E-2</v>
      </c>
      <c r="AE57" s="14">
        <v>1.0545676E-2</v>
      </c>
      <c r="AF57" s="14">
        <v>3.1510511999999997E-2</v>
      </c>
      <c r="AG57" s="14">
        <v>4.3837464E-2</v>
      </c>
      <c r="AH57" s="14">
        <v>5.1984652999999999E-2</v>
      </c>
      <c r="AI57" s="14">
        <v>5.7772269000000001E-2</v>
      </c>
      <c r="AJ57" s="14">
        <v>5.5896636E-2</v>
      </c>
      <c r="AK57" s="14">
        <v>3.7481769999999998E-2</v>
      </c>
      <c r="AL57" s="14">
        <v>4.0334555000000001E-2</v>
      </c>
      <c r="AM57" s="14">
        <v>3.4289149999999997E-2</v>
      </c>
      <c r="AN57" s="14">
        <v>3.2015727000000001E-2</v>
      </c>
      <c r="AO57" s="14">
        <v>2.7704203E-2</v>
      </c>
      <c r="AP57" s="14">
        <v>3.6771413000000003E-2</v>
      </c>
      <c r="AQ57" s="14">
        <v>3.4287105999999998E-2</v>
      </c>
      <c r="AR57" s="14">
        <v>3.9174743999999997E-2</v>
      </c>
      <c r="AS57" s="14">
        <v>3.5172568000000001E-2</v>
      </c>
      <c r="AT57" s="14">
        <v>2.8810771999999998E-2</v>
      </c>
      <c r="AU57" s="14">
        <v>1.0188047E-2</v>
      </c>
      <c r="AV57" s="14">
        <v>9.4916280000000002E-3</v>
      </c>
      <c r="AW57" s="14">
        <v>1.1892415999999999E-2</v>
      </c>
      <c r="AX57" s="14">
        <v>1.2901546E-2</v>
      </c>
      <c r="AY57" s="14">
        <v>1.8780755E-2</v>
      </c>
      <c r="AZ57" s="14">
        <v>3.8479020000000003E-2</v>
      </c>
      <c r="BA57" s="14">
        <v>4.2675129999999999E-2</v>
      </c>
      <c r="BB57" s="14">
        <v>4.3976507999999997E-2</v>
      </c>
      <c r="BC57" s="14">
        <v>4.4438826000000001E-2</v>
      </c>
      <c r="BD57" s="14">
        <v>4.0521214999999999E-2</v>
      </c>
      <c r="BE57" s="14">
        <v>1.5171754000000001E-2</v>
      </c>
      <c r="BF57" s="14">
        <v>2.5615835E-2</v>
      </c>
      <c r="BG57" s="14">
        <v>3.0029351999999999E-2</v>
      </c>
      <c r="BH57" s="14">
        <v>2.8075111999999999E-2</v>
      </c>
      <c r="BI57" s="14">
        <v>3.0790332E-2</v>
      </c>
      <c r="BJ57" s="14">
        <v>6.8910951999999998E-2</v>
      </c>
      <c r="BK57" s="14">
        <v>8.8626226000000002E-2</v>
      </c>
      <c r="BL57" s="14">
        <v>9.1361489000000004E-2</v>
      </c>
      <c r="BM57" s="14">
        <v>7.6792053999999998E-2</v>
      </c>
      <c r="BN57" s="14">
        <v>5.0840587999999999E-2</v>
      </c>
      <c r="BO57" s="14">
        <v>1.8948316E-2</v>
      </c>
      <c r="BP57" s="14">
        <v>2.5702160000000002E-2</v>
      </c>
      <c r="BQ57" s="14">
        <v>2.6291129E-2</v>
      </c>
      <c r="BR57" s="14">
        <v>2.6082523999999999E-2</v>
      </c>
      <c r="BS57" s="14">
        <v>2.7519201E-2</v>
      </c>
      <c r="BT57" s="14">
        <v>2.7766571E-2</v>
      </c>
      <c r="BU57" s="14">
        <v>9.026727E-3</v>
      </c>
      <c r="BV57" s="14">
        <v>5.6900120000000004E-3</v>
      </c>
      <c r="BW57" s="14">
        <v>6.7490179999999999E-3</v>
      </c>
      <c r="BX57" s="14">
        <v>1.1977069E-2</v>
      </c>
      <c r="BY57" s="14">
        <v>1.7673949000000001E-2</v>
      </c>
      <c r="BZ57" s="14">
        <v>1.7501895E-2</v>
      </c>
      <c r="CA57" s="14">
        <v>0.12692319599999999</v>
      </c>
      <c r="CB57" s="14">
        <v>0.15324167999999999</v>
      </c>
      <c r="CC57" s="14">
        <v>0.154302145</v>
      </c>
      <c r="CD57" s="14">
        <v>0.14901463300000001</v>
      </c>
      <c r="CE57" s="14">
        <v>0.12939514399999999</v>
      </c>
      <c r="CF57" s="14">
        <v>2.5181202E-2</v>
      </c>
      <c r="CG57" s="14">
        <v>2.9093036999999999E-2</v>
      </c>
      <c r="CH57" s="14">
        <v>3.1063973000000002E-2</v>
      </c>
      <c r="CI57" s="14">
        <v>2.1701028000000001E-2</v>
      </c>
      <c r="CJ57" s="14">
        <v>1.3377567999999999E-2</v>
      </c>
      <c r="CK57" s="14">
        <v>2.9181958000000001E-2</v>
      </c>
      <c r="CL57" s="14">
        <v>2.9272196E-2</v>
      </c>
      <c r="CM57" s="14">
        <v>2.7305241000000001E-2</v>
      </c>
      <c r="CN57" s="14">
        <v>4.8777885999999999E-2</v>
      </c>
      <c r="CO57" s="14">
        <v>6.0177148E-2</v>
      </c>
      <c r="CP57" s="14">
        <v>6.1239463000000001E-2</v>
      </c>
      <c r="CQ57" s="14">
        <v>5.6399930000000001E-2</v>
      </c>
      <c r="CR57" s="14">
        <v>5.2468066000000001E-2</v>
      </c>
      <c r="CS57" s="14">
        <v>4.3498338999999997E-2</v>
      </c>
      <c r="CT57" s="14">
        <v>3.6448743999999998E-2</v>
      </c>
    </row>
    <row r="58" spans="1:98" x14ac:dyDescent="0.25">
      <c r="A58" s="14" t="s">
        <v>54</v>
      </c>
      <c r="B58" s="14" t="s">
        <v>1368</v>
      </c>
      <c r="C58" s="14">
        <v>60</v>
      </c>
      <c r="E58" s="14" t="s">
        <v>52</v>
      </c>
      <c r="F58" s="14" t="s">
        <v>51</v>
      </c>
      <c r="G58" s="14" t="s">
        <v>59</v>
      </c>
      <c r="H58" s="14" t="s">
        <v>89</v>
      </c>
      <c r="I58" s="14" t="s">
        <v>46</v>
      </c>
      <c r="J58" s="14" t="s">
        <v>46</v>
      </c>
      <c r="K58" s="14" t="s">
        <v>46</v>
      </c>
      <c r="L58" s="14" t="s">
        <v>46</v>
      </c>
      <c r="R58" s="14">
        <v>0.37149298800000002</v>
      </c>
      <c r="S58" s="14">
        <v>0.41864728699999998</v>
      </c>
      <c r="T58" s="14">
        <v>0.41576375599999998</v>
      </c>
      <c r="U58" s="14">
        <v>0.30654081300000002</v>
      </c>
      <c r="V58" s="14">
        <v>0.24012918999999999</v>
      </c>
      <c r="W58" s="14">
        <v>0.11054984399999999</v>
      </c>
      <c r="X58" s="14">
        <v>0.159683672</v>
      </c>
      <c r="Y58" s="14">
        <v>0.23156179299999999</v>
      </c>
      <c r="Z58" s="14">
        <v>0.27485746700000002</v>
      </c>
      <c r="AA58" s="14">
        <v>0.27001481700000002</v>
      </c>
      <c r="AB58" s="14">
        <v>0.23159046999999999</v>
      </c>
      <c r="AC58" s="14">
        <v>0.164764411</v>
      </c>
      <c r="AD58" s="14">
        <v>0.12619026999999999</v>
      </c>
      <c r="AE58" s="14">
        <v>0.15907332800000001</v>
      </c>
      <c r="AF58" s="14">
        <v>0.17127764700000001</v>
      </c>
      <c r="AG58" s="14">
        <v>0.14937592199999999</v>
      </c>
      <c r="AH58" s="14">
        <v>0.115222449</v>
      </c>
      <c r="AI58" s="14">
        <v>8.0196936999999996E-2</v>
      </c>
      <c r="AJ58" s="14">
        <v>1.8202346000000001E-2</v>
      </c>
      <c r="AK58" s="14">
        <v>2.2061991E-2</v>
      </c>
      <c r="AL58" s="14">
        <v>2.4848118999999998E-2</v>
      </c>
      <c r="AM58" s="14">
        <v>2.4824223999999999E-2</v>
      </c>
      <c r="AN58" s="14">
        <v>1.1787985000000001E-2</v>
      </c>
      <c r="AO58" s="14">
        <v>1.1985480999999999E-2</v>
      </c>
      <c r="AP58" s="14">
        <v>1.1111835E-2</v>
      </c>
      <c r="AQ58" s="14">
        <v>1.289472E-2</v>
      </c>
      <c r="AR58" s="14">
        <v>1.1311531E-2</v>
      </c>
      <c r="AS58" s="14">
        <v>2.6853948999999998E-2</v>
      </c>
      <c r="AT58" s="14">
        <v>3.5744632999999998E-2</v>
      </c>
      <c r="AU58" s="14">
        <v>3.9639248000000002E-2</v>
      </c>
      <c r="AV58" s="14">
        <v>3.0950874999999999E-2</v>
      </c>
      <c r="AW58" s="14">
        <v>2.5331958000000002E-2</v>
      </c>
      <c r="AX58" s="14">
        <v>3.9183971999999997E-2</v>
      </c>
      <c r="AY58" s="14">
        <v>4.1872623999999997E-2</v>
      </c>
      <c r="AZ58" s="14">
        <v>4.2685023000000002E-2</v>
      </c>
      <c r="BA58" s="14">
        <v>3.5156903000000003E-2</v>
      </c>
      <c r="BB58" s="14">
        <v>2.6293713E-2</v>
      </c>
      <c r="BC58" s="14">
        <v>1.3746711E-2</v>
      </c>
      <c r="BD58" s="14">
        <v>1.6076437999999998E-2</v>
      </c>
      <c r="BE58" s="14">
        <v>8.3414319999999993E-3</v>
      </c>
      <c r="BF58" s="14">
        <v>1.2199239000000001E-2</v>
      </c>
      <c r="BG58" s="14">
        <v>1.8123304999999999E-2</v>
      </c>
      <c r="BH58" s="14">
        <v>2.5684470000000001E-2</v>
      </c>
      <c r="BI58" s="14">
        <v>2.7220314999999998E-2</v>
      </c>
      <c r="BJ58" s="14">
        <v>3.9257856000000001E-2</v>
      </c>
      <c r="BK58" s="14">
        <v>4.9869297999999999E-2</v>
      </c>
      <c r="BL58" s="14">
        <v>5.4094082000000002E-2</v>
      </c>
      <c r="BM58" s="14">
        <v>8.9961459999999993E-2</v>
      </c>
      <c r="BN58" s="14">
        <v>0.13188185699999999</v>
      </c>
      <c r="BO58" s="14">
        <v>0.17178347599999999</v>
      </c>
      <c r="BP58" s="14">
        <v>0.18158992900000001</v>
      </c>
      <c r="BQ58" s="14">
        <v>0.18564524399999999</v>
      </c>
      <c r="BR58" s="14">
        <v>0.15744750900000001</v>
      </c>
      <c r="BS58" s="14">
        <v>0.12187004799999999</v>
      </c>
      <c r="BT58" s="14">
        <v>8.6248185000000005E-2</v>
      </c>
      <c r="BU58" s="14">
        <v>8.2195896000000004E-2</v>
      </c>
      <c r="BV58" s="14">
        <v>8.1170575999999994E-2</v>
      </c>
      <c r="BW58" s="14">
        <v>8.2711682999999994E-2</v>
      </c>
      <c r="BX58" s="14">
        <v>7.2682257E-2</v>
      </c>
      <c r="BY58" s="14">
        <v>6.4760102999999999E-2</v>
      </c>
      <c r="BZ58" s="14">
        <v>5.0246946000000001E-2</v>
      </c>
      <c r="CA58" s="14">
        <v>4.7553552999999998E-2</v>
      </c>
      <c r="CB58" s="14">
        <v>4.5772792999999999E-2</v>
      </c>
      <c r="CC58" s="14">
        <v>3.9045054000000003E-2</v>
      </c>
      <c r="CD58" s="14">
        <v>2.4445149999999999E-2</v>
      </c>
      <c r="CE58" s="14">
        <v>2.3264546000000001E-2</v>
      </c>
      <c r="CF58" s="14">
        <v>2.2354174000000001E-2</v>
      </c>
      <c r="CG58" s="14">
        <v>3.7217637999999997E-2</v>
      </c>
      <c r="CH58" s="14">
        <v>5.0630438999999999E-2</v>
      </c>
      <c r="CI58" s="14">
        <v>6.5965845999999995E-2</v>
      </c>
      <c r="CJ58" s="14">
        <v>6.5851511000000001E-2</v>
      </c>
      <c r="CK58" s="14">
        <v>6.053149E-2</v>
      </c>
      <c r="CL58" s="14">
        <v>3.3765077999999997E-2</v>
      </c>
      <c r="CM58" s="14">
        <v>3.8017176E-2</v>
      </c>
      <c r="CN58" s="14">
        <v>5.1088684000000002E-2</v>
      </c>
      <c r="CO58" s="14">
        <v>7.8243216000000004E-2</v>
      </c>
      <c r="CP58" s="14">
        <v>9.0924493999999995E-2</v>
      </c>
      <c r="CQ58" s="14">
        <v>9.4414155E-2</v>
      </c>
      <c r="CR58" s="14">
        <v>9.1155099000000003E-2</v>
      </c>
      <c r="CS58" s="14">
        <v>6.6605534999999993E-2</v>
      </c>
      <c r="CT58" s="14">
        <v>4.7326538000000001E-2</v>
      </c>
    </row>
    <row r="59" spans="1:98" x14ac:dyDescent="0.25">
      <c r="A59" s="14" t="s">
        <v>54</v>
      </c>
      <c r="B59" s="14" t="s">
        <v>1367</v>
      </c>
      <c r="C59" s="14">
        <v>61</v>
      </c>
      <c r="E59" s="14" t="s">
        <v>52</v>
      </c>
      <c r="F59" s="14" t="s">
        <v>362</v>
      </c>
      <c r="G59" s="14" t="s">
        <v>59</v>
      </c>
      <c r="H59" s="14" t="s">
        <v>68</v>
      </c>
      <c r="I59" s="14" t="s">
        <v>46</v>
      </c>
      <c r="J59" s="14" t="s">
        <v>46</v>
      </c>
      <c r="K59" s="14" t="s">
        <v>46</v>
      </c>
      <c r="L59" s="14" t="s">
        <v>46</v>
      </c>
      <c r="R59" s="14">
        <v>4.7158835000000003E-2</v>
      </c>
      <c r="S59" s="14">
        <v>4.7158835000000003E-2</v>
      </c>
      <c r="T59" s="14">
        <v>6.2252202E-2</v>
      </c>
      <c r="U59" s="14">
        <v>6.8905785999999997E-2</v>
      </c>
      <c r="V59" s="14">
        <v>7.6754846000000002E-2</v>
      </c>
      <c r="W59" s="14">
        <v>9.0680450999999995E-2</v>
      </c>
      <c r="X59" s="14">
        <v>7.4243247999999998E-2</v>
      </c>
      <c r="Y59" s="14">
        <v>6.5569904999999998E-2</v>
      </c>
      <c r="Z59" s="14">
        <v>0.228933732</v>
      </c>
      <c r="AA59" s="14">
        <v>0.28994867699999999</v>
      </c>
      <c r="AB59" s="14">
        <v>0.31293663199999999</v>
      </c>
      <c r="AC59" s="14">
        <v>0.28436665799999999</v>
      </c>
      <c r="AD59" s="14">
        <v>0.217802735</v>
      </c>
      <c r="AE59" s="14">
        <v>1.4566071E-2</v>
      </c>
      <c r="AF59" s="14">
        <v>7.1183341999999997E-2</v>
      </c>
      <c r="AG59" s="14">
        <v>0.116335457</v>
      </c>
      <c r="AH59" s="14">
        <v>0.145462325</v>
      </c>
      <c r="AI59" s="14">
        <v>0.14596878799999999</v>
      </c>
      <c r="AJ59" s="14">
        <v>0.124651108</v>
      </c>
      <c r="AK59" s="14">
        <v>6.1237399999999997E-2</v>
      </c>
      <c r="AL59" s="14">
        <v>6.4240741000000004E-2</v>
      </c>
      <c r="AM59" s="14">
        <v>9.8504185999999994E-2</v>
      </c>
      <c r="AN59" s="14">
        <v>0.103674953</v>
      </c>
      <c r="AO59" s="14">
        <v>0.11105556900000001</v>
      </c>
      <c r="AP59" s="14">
        <v>9.3066403000000006E-2</v>
      </c>
      <c r="AQ59" s="14">
        <v>4.4858257999999998E-2</v>
      </c>
      <c r="AR59" s="14">
        <v>6.8349732999999996E-2</v>
      </c>
      <c r="AS59" s="14">
        <v>0.10119607999999999</v>
      </c>
      <c r="AT59" s="14">
        <v>0.10110462000000001</v>
      </c>
      <c r="AU59" s="14">
        <v>0.103108085</v>
      </c>
      <c r="AV59" s="14">
        <v>9.7025053999999999E-2</v>
      </c>
      <c r="AW59" s="14">
        <v>7.4886764999999994E-2</v>
      </c>
      <c r="AX59" s="14">
        <v>5.7848813999999998E-2</v>
      </c>
      <c r="AY59" s="14">
        <v>5.7600195999999999E-2</v>
      </c>
      <c r="AZ59" s="14">
        <v>1.9835129999999999E-2</v>
      </c>
      <c r="BA59" s="14">
        <v>1.6166115000000002E-2</v>
      </c>
      <c r="BB59" s="14">
        <v>1.5831095999999999E-2</v>
      </c>
      <c r="BC59" s="14">
        <v>3.3966940000000001E-2</v>
      </c>
      <c r="BD59" s="14">
        <v>2.6942062999999999E-2</v>
      </c>
      <c r="BE59" s="14">
        <v>4.5555559000000002E-2</v>
      </c>
      <c r="BF59" s="14">
        <v>9.2536829000000001E-2</v>
      </c>
      <c r="BG59" s="14">
        <v>0.107787542</v>
      </c>
      <c r="BH59" s="14">
        <v>0.106796948</v>
      </c>
      <c r="BI59" s="14">
        <v>8.2529431E-2</v>
      </c>
      <c r="BJ59" s="14">
        <v>4.4118294000000002E-2</v>
      </c>
      <c r="BK59" s="14">
        <v>2.2999787000000001E-2</v>
      </c>
      <c r="BL59" s="14">
        <v>0.100026649</v>
      </c>
      <c r="BM59" s="14">
        <v>0.19974583600000001</v>
      </c>
      <c r="BN59" s="14">
        <v>0.25307522100000002</v>
      </c>
      <c r="BO59" s="14">
        <v>0.27432807999999997</v>
      </c>
      <c r="BP59" s="14">
        <v>0.26374781000000003</v>
      </c>
      <c r="BQ59" s="14">
        <v>0.17647998000000001</v>
      </c>
      <c r="BR59" s="14">
        <v>0.10418809499999999</v>
      </c>
      <c r="BS59" s="14">
        <v>6.6332613999999998E-2</v>
      </c>
      <c r="BT59" s="14">
        <v>4.7997023E-2</v>
      </c>
      <c r="BU59" s="14">
        <v>3.7191613999999998E-2</v>
      </c>
      <c r="BV59" s="14">
        <v>0.123656999</v>
      </c>
      <c r="BW59" s="14">
        <v>0.14187539499999999</v>
      </c>
      <c r="BX59" s="14">
        <v>0.14350449700000001</v>
      </c>
      <c r="BY59" s="14">
        <v>0.13292649200000001</v>
      </c>
      <c r="BZ59" s="14">
        <v>8.4631534999999994E-2</v>
      </c>
      <c r="CA59" s="14">
        <v>0.10367720499999999</v>
      </c>
      <c r="CB59" s="14">
        <v>0.125779416</v>
      </c>
      <c r="CC59" s="14">
        <v>0.13708474100000001</v>
      </c>
      <c r="CD59" s="14">
        <v>0.13357470199999999</v>
      </c>
      <c r="CE59" s="14">
        <v>0.111783389</v>
      </c>
      <c r="CF59" s="14">
        <v>8.0039397999999998E-2</v>
      </c>
      <c r="CG59" s="14">
        <v>9.2848667999999995E-2</v>
      </c>
      <c r="CH59" s="14">
        <v>0.10220357300000001</v>
      </c>
      <c r="CI59" s="14">
        <v>0.113422728</v>
      </c>
      <c r="CJ59" s="14">
        <v>0.100276636</v>
      </c>
      <c r="CK59" s="14">
        <v>7.6166976999999997E-2</v>
      </c>
      <c r="CL59" s="14">
        <v>5.9804415E-2</v>
      </c>
      <c r="CM59" s="14">
        <v>5.5982789999999998E-2</v>
      </c>
      <c r="CN59" s="14">
        <v>6.3527232000000003E-2</v>
      </c>
      <c r="CO59" s="14">
        <v>8.2607139999999996E-2</v>
      </c>
      <c r="CP59" s="14">
        <v>8.8468355999999998E-2</v>
      </c>
      <c r="CQ59" s="14">
        <v>8.6161668999999996E-2</v>
      </c>
      <c r="CR59" s="14">
        <v>5.6768488999999998E-2</v>
      </c>
      <c r="CS59" s="14">
        <v>3.0269661999999999E-2</v>
      </c>
      <c r="CT59" s="14">
        <v>1.6092274E-2</v>
      </c>
    </row>
    <row r="60" spans="1:98" x14ac:dyDescent="0.25">
      <c r="A60" s="14" t="s">
        <v>54</v>
      </c>
      <c r="B60" s="14" t="s">
        <v>1366</v>
      </c>
      <c r="C60" s="14">
        <v>62</v>
      </c>
      <c r="E60" s="14" t="s">
        <v>52</v>
      </c>
      <c r="F60" s="14" t="s">
        <v>354</v>
      </c>
      <c r="G60" s="14" t="s">
        <v>50</v>
      </c>
      <c r="H60" s="14" t="s">
        <v>50</v>
      </c>
      <c r="I60" s="14" t="s">
        <v>46</v>
      </c>
      <c r="J60" s="14" t="s">
        <v>46</v>
      </c>
      <c r="K60" s="14" t="s">
        <v>46</v>
      </c>
      <c r="L60" s="14" t="s">
        <v>46</v>
      </c>
      <c r="R60" s="14">
        <v>7.3806772000000007E-2</v>
      </c>
      <c r="S60" s="14">
        <v>1.9204540999999999E-2</v>
      </c>
      <c r="T60" s="14">
        <v>2.7644355999999998E-2</v>
      </c>
      <c r="U60" s="14">
        <v>3.2872302999999999E-2</v>
      </c>
      <c r="V60" s="14">
        <v>5.1375682999999998E-2</v>
      </c>
      <c r="W60" s="14">
        <v>8.0773822999999995E-2</v>
      </c>
      <c r="X60" s="14">
        <v>8.1010512000000007E-2</v>
      </c>
      <c r="Y60" s="14">
        <v>6.8329078000000001E-2</v>
      </c>
      <c r="Z60" s="14">
        <v>5.0593241999999997E-2</v>
      </c>
      <c r="AA60" s="14">
        <v>3.1958087000000003E-2</v>
      </c>
      <c r="AB60" s="14">
        <v>2.6024195E-2</v>
      </c>
      <c r="AC60" s="14">
        <v>2.9715759000000001E-2</v>
      </c>
      <c r="AD60" s="14">
        <v>2.7037802E-2</v>
      </c>
      <c r="AE60" s="14">
        <v>3.2797397999999998E-2</v>
      </c>
      <c r="AF60" s="14">
        <v>2.5934891000000002E-2</v>
      </c>
      <c r="AG60" s="14">
        <v>2.7796517999999999E-2</v>
      </c>
      <c r="AH60" s="14">
        <v>3.1307648E-2</v>
      </c>
      <c r="AI60" s="14">
        <v>2.918275E-2</v>
      </c>
      <c r="AJ60" s="14">
        <v>2.8907579999999999E-2</v>
      </c>
      <c r="AK60" s="14">
        <v>3.2867880000000002E-2</v>
      </c>
      <c r="AL60" s="14">
        <v>2.8571655000000001E-2</v>
      </c>
      <c r="AM60" s="14">
        <v>2.6671879999999999E-2</v>
      </c>
      <c r="AN60" s="14">
        <v>2.1959387E-2</v>
      </c>
      <c r="AO60" s="14">
        <v>1.1661664E-2</v>
      </c>
      <c r="AP60" s="14">
        <v>5.5165317999999998E-2</v>
      </c>
      <c r="AQ60" s="14">
        <v>6.8614061000000004E-2</v>
      </c>
      <c r="AR60" s="14">
        <v>8.0029840000000005E-2</v>
      </c>
      <c r="AS60" s="14">
        <v>7.9923972999999995E-2</v>
      </c>
      <c r="AT60" s="14">
        <v>6.9265670000000001E-2</v>
      </c>
      <c r="AU60" s="14">
        <v>3.1420842999999997E-2</v>
      </c>
      <c r="AV60" s="14">
        <v>3.1409225999999998E-2</v>
      </c>
      <c r="AW60" s="14">
        <v>2.4071017E-2</v>
      </c>
      <c r="AX60" s="14">
        <v>2.0110237E-2</v>
      </c>
      <c r="AY60" s="14">
        <v>2.8112393999999999E-2</v>
      </c>
      <c r="AZ60" s="14">
        <v>3.3416190999999998E-2</v>
      </c>
      <c r="BA60" s="14">
        <v>3.6222773E-2</v>
      </c>
      <c r="BB60" s="14">
        <v>3.4272095000000002E-2</v>
      </c>
      <c r="BC60" s="14">
        <v>3.6810071999999999E-2</v>
      </c>
      <c r="BD60" s="14">
        <v>2.3930318999999999E-2</v>
      </c>
      <c r="BE60" s="14">
        <v>2.1849284E-2</v>
      </c>
      <c r="BF60" s="14">
        <v>1.8923133000000002E-2</v>
      </c>
      <c r="BG60" s="14">
        <v>1.4564628E-2</v>
      </c>
      <c r="BH60" s="14">
        <v>1.2790512E-2</v>
      </c>
      <c r="BI60" s="14">
        <v>1.4978662E-2</v>
      </c>
      <c r="BJ60" s="14">
        <v>1.3442084E-2</v>
      </c>
      <c r="BK60" s="14">
        <v>1.4791049000000001E-2</v>
      </c>
      <c r="BL60" s="14">
        <v>1.7084276999999998E-2</v>
      </c>
      <c r="BM60" s="14">
        <v>2.1207185999999999E-2</v>
      </c>
      <c r="BN60" s="14">
        <v>3.1449968000000002E-2</v>
      </c>
      <c r="BO60" s="14">
        <v>4.3504266999999999E-2</v>
      </c>
      <c r="BP60" s="14">
        <v>4.6566544000000001E-2</v>
      </c>
      <c r="BQ60" s="14">
        <v>3.1757651999999997E-2</v>
      </c>
      <c r="BR60" s="14">
        <v>2.5358813000000001E-2</v>
      </c>
      <c r="BS60" s="14">
        <v>3.0245790000000002E-2</v>
      </c>
      <c r="BT60" s="14">
        <v>3.6602087999999998E-2</v>
      </c>
      <c r="BU60" s="14">
        <v>3.8273818000000001E-2</v>
      </c>
      <c r="BV60" s="14">
        <v>5.7378945000000001E-2</v>
      </c>
      <c r="BW60" s="14">
        <v>5.2900681999999997E-2</v>
      </c>
      <c r="BX60" s="14">
        <v>4.3110141999999997E-2</v>
      </c>
      <c r="BY60" s="14">
        <v>3.6754318000000001E-2</v>
      </c>
      <c r="BZ60" s="14">
        <v>3.2263383999999999E-2</v>
      </c>
      <c r="CA60" s="14">
        <v>6.8405111000000005E-2</v>
      </c>
      <c r="CB60" s="14">
        <v>6.4452427000000007E-2</v>
      </c>
      <c r="CC60" s="14">
        <v>6.2385804000000003E-2</v>
      </c>
      <c r="CD60" s="14">
        <v>5.6528949000000002E-2</v>
      </c>
      <c r="CE60" s="14">
        <v>5.2090772E-2</v>
      </c>
      <c r="CF60" s="14">
        <v>4.9647660000000003E-2</v>
      </c>
      <c r="CG60" s="14">
        <v>4.5544491999999999E-2</v>
      </c>
      <c r="CH60" s="14">
        <v>4.9684895E-2</v>
      </c>
      <c r="CI60" s="14">
        <v>5.3466947000000001E-2</v>
      </c>
      <c r="CJ60" s="14">
        <v>4.2398089E-2</v>
      </c>
      <c r="CK60" s="14">
        <v>3.5553301000000002E-2</v>
      </c>
      <c r="CL60" s="14">
        <v>3.1058175E-2</v>
      </c>
      <c r="CM60" s="14">
        <v>3.6373796E-2</v>
      </c>
      <c r="CN60" s="14">
        <v>4.99642E-2</v>
      </c>
      <c r="CO60" s="14">
        <v>5.1444106000000003E-2</v>
      </c>
      <c r="CP60" s="14">
        <v>4.5073646000000002E-2</v>
      </c>
      <c r="CQ60" s="14">
        <v>3.1247868000000002E-2</v>
      </c>
      <c r="CR60" s="14">
        <v>2.2928140999999999E-2</v>
      </c>
      <c r="CS60" s="14">
        <v>9.76898E-3</v>
      </c>
      <c r="CT60" s="14">
        <v>1.0372103000000001E-2</v>
      </c>
    </row>
    <row r="61" spans="1:98" x14ac:dyDescent="0.25">
      <c r="A61" s="14" t="s">
        <v>54</v>
      </c>
      <c r="B61" s="14" t="s">
        <v>1365</v>
      </c>
      <c r="C61" s="14">
        <v>63</v>
      </c>
      <c r="E61" s="14" t="s">
        <v>52</v>
      </c>
      <c r="F61" s="14" t="s">
        <v>352</v>
      </c>
      <c r="G61" s="14" t="s">
        <v>59</v>
      </c>
      <c r="H61" s="14" t="s">
        <v>110</v>
      </c>
      <c r="I61" s="14" t="s">
        <v>46</v>
      </c>
      <c r="J61" s="14" t="s">
        <v>46</v>
      </c>
      <c r="K61" s="14" t="s">
        <v>46</v>
      </c>
      <c r="L61" s="14" t="s">
        <v>46</v>
      </c>
      <c r="AB61" s="14">
        <v>3.9904605000000003E-2</v>
      </c>
      <c r="AC61" s="14">
        <v>5.0858213999999999E-2</v>
      </c>
      <c r="AD61" s="14">
        <v>5.2518357000000002E-2</v>
      </c>
      <c r="AE61" s="14">
        <v>5.4082977999999997E-2</v>
      </c>
      <c r="AF61" s="14">
        <v>8.9056992000000001E-2</v>
      </c>
      <c r="AG61" s="14">
        <v>9.1920759000000005E-2</v>
      </c>
      <c r="AH61" s="14">
        <v>9.1588264000000003E-2</v>
      </c>
      <c r="AI61" s="14">
        <v>9.1264622000000004E-2</v>
      </c>
      <c r="AJ61" s="14">
        <v>7.6401172000000003E-2</v>
      </c>
      <c r="AK61" s="14">
        <v>4.9304105000000001E-2</v>
      </c>
      <c r="AL61" s="14">
        <v>1.4159883999999999E-2</v>
      </c>
      <c r="AM61" s="14">
        <v>6.7823129999999999E-3</v>
      </c>
      <c r="AN61" s="14">
        <v>1.7608234E-2</v>
      </c>
      <c r="AO61" s="14">
        <v>2.6182594E-2</v>
      </c>
      <c r="AP61" s="14">
        <v>3.2467094000000002E-2</v>
      </c>
      <c r="AQ61" s="14">
        <v>5.5668497999999997E-2</v>
      </c>
      <c r="AR61" s="14">
        <v>6.1839318999999997E-2</v>
      </c>
      <c r="AS61" s="14">
        <v>5.5192013999999998E-2</v>
      </c>
      <c r="AT61" s="14">
        <v>4.8849198000000003E-2</v>
      </c>
      <c r="AU61" s="14">
        <v>3.6194811E-2</v>
      </c>
      <c r="AV61" s="14">
        <v>3.9821882000000003E-2</v>
      </c>
      <c r="AW61" s="14">
        <v>4.4665597000000001E-2</v>
      </c>
      <c r="AX61" s="14">
        <v>6.3015097000000006E-2</v>
      </c>
      <c r="AY61" s="14">
        <v>7.1004082999999996E-2</v>
      </c>
      <c r="AZ61" s="14">
        <v>5.8791215000000001E-2</v>
      </c>
      <c r="BA61" s="14">
        <v>5.6895741E-2</v>
      </c>
      <c r="BB61" s="14">
        <v>6.6136924E-2</v>
      </c>
      <c r="BC61" s="14">
        <v>7.7967586000000005E-2</v>
      </c>
      <c r="BD61" s="14">
        <v>7.7293002E-2</v>
      </c>
      <c r="BE61" s="14">
        <v>7.3820698000000004E-2</v>
      </c>
      <c r="BF61" s="14">
        <v>7.7442789999999997E-2</v>
      </c>
      <c r="BG61" s="14">
        <v>6.1365866999999998E-2</v>
      </c>
      <c r="BH61" s="14">
        <v>4.8922974000000001E-2</v>
      </c>
      <c r="BI61" s="14">
        <v>5.3100959000000003E-2</v>
      </c>
      <c r="BJ61" s="14">
        <v>8.5974127999999997E-2</v>
      </c>
      <c r="BK61" s="14">
        <v>0.104022827</v>
      </c>
      <c r="BL61" s="14">
        <v>0.120786306</v>
      </c>
      <c r="BM61" s="14">
        <v>0.12578144299999999</v>
      </c>
      <c r="BN61" s="14">
        <v>8.9641709999999999E-2</v>
      </c>
      <c r="BO61" s="14">
        <v>1.6652249000000001E-2</v>
      </c>
      <c r="BP61" s="14">
        <v>2.4337755999999999E-2</v>
      </c>
      <c r="BQ61" s="14">
        <v>4.8486631000000002E-2</v>
      </c>
      <c r="BR61" s="14">
        <v>5.5851944000000001E-2</v>
      </c>
      <c r="BS61" s="14">
        <v>9.4984118000000006E-2</v>
      </c>
      <c r="BT61" s="14">
        <v>0.107061773</v>
      </c>
      <c r="BU61" s="14">
        <v>0.101634638</v>
      </c>
      <c r="BV61" s="14">
        <v>8.2955793999999999E-2</v>
      </c>
      <c r="BW61" s="14">
        <v>8.2759053999999999E-2</v>
      </c>
      <c r="BX61" s="14">
        <v>6.5312228E-2</v>
      </c>
      <c r="BY61" s="14">
        <v>7.3134492999999995E-2</v>
      </c>
      <c r="BZ61" s="14">
        <v>0.21008476300000001</v>
      </c>
      <c r="CA61" s="14">
        <v>0.38452668499999998</v>
      </c>
      <c r="CB61" s="14">
        <v>0.45005208899999999</v>
      </c>
      <c r="CC61" s="14">
        <v>0.43812860199999998</v>
      </c>
      <c r="CD61" s="14">
        <v>0.37567719300000002</v>
      </c>
      <c r="CE61" s="14">
        <v>0.215950061</v>
      </c>
      <c r="CF61" s="14">
        <v>7.5488599000000003E-2</v>
      </c>
      <c r="CG61" s="14">
        <v>8.0204183999999998E-2</v>
      </c>
      <c r="CH61" s="14">
        <v>7.9021121999999999E-2</v>
      </c>
      <c r="CI61" s="14">
        <v>6.4561199999999999E-2</v>
      </c>
      <c r="CJ61" s="14">
        <v>5.4666930000000002E-2</v>
      </c>
      <c r="CK61" s="14">
        <v>3.6908114999999998E-2</v>
      </c>
      <c r="CL61" s="14">
        <v>3.702863E-2</v>
      </c>
      <c r="CM61" s="14">
        <v>3.8303227000000002E-2</v>
      </c>
      <c r="CN61" s="14">
        <v>3.3975545000000003E-2</v>
      </c>
      <c r="CO61" s="14">
        <v>8.9170613999999995E-2</v>
      </c>
      <c r="CP61" s="14">
        <v>0.12053327799999999</v>
      </c>
      <c r="CQ61" s="14">
        <v>0.122424027</v>
      </c>
      <c r="CR61" s="14">
        <v>0.123037548</v>
      </c>
      <c r="CS61" s="14">
        <v>0.12459856900000001</v>
      </c>
      <c r="CT61" s="14">
        <v>0.12612979099999999</v>
      </c>
    </row>
    <row r="62" spans="1:98" x14ac:dyDescent="0.25">
      <c r="A62" s="14" t="s">
        <v>54</v>
      </c>
      <c r="B62" s="14" t="s">
        <v>1364</v>
      </c>
      <c r="C62" s="14">
        <v>64</v>
      </c>
      <c r="E62" s="14" t="s">
        <v>52</v>
      </c>
      <c r="F62" s="14" t="s">
        <v>374</v>
      </c>
      <c r="G62" s="14" t="s">
        <v>59</v>
      </c>
      <c r="H62" s="14" t="s">
        <v>89</v>
      </c>
      <c r="I62" s="14" t="s">
        <v>46</v>
      </c>
      <c r="J62" s="14" t="s">
        <v>46</v>
      </c>
      <c r="K62" s="14" t="s">
        <v>46</v>
      </c>
      <c r="L62" s="14" t="s">
        <v>46</v>
      </c>
      <c r="R62" s="14">
        <v>0.141966442</v>
      </c>
      <c r="S62" s="14">
        <v>0.113625219</v>
      </c>
      <c r="T62" s="14">
        <v>0.11096244099999999</v>
      </c>
      <c r="U62" s="14">
        <v>0.11027793599999999</v>
      </c>
      <c r="V62" s="14">
        <v>5.6466152999999998E-2</v>
      </c>
      <c r="W62" s="14">
        <v>9.7857007999999995E-2</v>
      </c>
      <c r="X62" s="14">
        <v>0.11539624599999999</v>
      </c>
      <c r="Y62" s="14">
        <v>0.12859224399999999</v>
      </c>
      <c r="Z62" s="14">
        <v>0.14048482500000001</v>
      </c>
      <c r="AA62" s="14">
        <v>0.129410425</v>
      </c>
      <c r="AB62" s="14">
        <v>7.7854677999999997E-2</v>
      </c>
      <c r="AC62" s="14">
        <v>5.6324860999999997E-2</v>
      </c>
      <c r="AD62" s="14">
        <v>2.4946680999999998E-2</v>
      </c>
      <c r="AE62" s="14">
        <v>2.6256728999999999E-2</v>
      </c>
      <c r="AF62" s="14">
        <v>4.8228505999999997E-2</v>
      </c>
      <c r="AG62" s="14">
        <v>7.0756474E-2</v>
      </c>
      <c r="AH62" s="14">
        <v>7.5338436999999994E-2</v>
      </c>
      <c r="AI62" s="14">
        <v>6.6843804000000007E-2</v>
      </c>
      <c r="AJ62" s="14">
        <v>4.7909971000000003E-2</v>
      </c>
      <c r="AK62" s="14">
        <v>3.3583195000000003E-2</v>
      </c>
      <c r="AL62" s="14">
        <v>3.6285418999999999E-2</v>
      </c>
      <c r="AM62" s="14">
        <v>2.9192171999999999E-2</v>
      </c>
      <c r="AN62" s="14">
        <v>8.3502999999999997E-3</v>
      </c>
      <c r="AO62" s="14">
        <v>8.2805770000000008E-3</v>
      </c>
      <c r="AP62" s="14">
        <v>6.8390400000000002E-3</v>
      </c>
      <c r="AQ62" s="14">
        <v>2.8635265999999999E-2</v>
      </c>
      <c r="AR62" s="14">
        <v>5.4302688000000002E-2</v>
      </c>
      <c r="AS62" s="14">
        <v>6.3051874999999993E-2</v>
      </c>
      <c r="AT62" s="14">
        <v>8.3985927000000002E-2</v>
      </c>
      <c r="AU62" s="14">
        <v>7.5492190000000001E-2</v>
      </c>
      <c r="AV62" s="14">
        <v>5.3883623999999998E-2</v>
      </c>
      <c r="AW62" s="14">
        <v>3.7296303000000003E-2</v>
      </c>
      <c r="AX62" s="14">
        <v>3.7705401E-2</v>
      </c>
      <c r="AY62" s="14">
        <v>4.0230308999999999E-2</v>
      </c>
      <c r="AZ62" s="14">
        <v>5.3780972000000003E-2</v>
      </c>
      <c r="BA62" s="14">
        <v>5.7764265000000002E-2</v>
      </c>
      <c r="BB62" s="14">
        <v>5.8754017999999998E-2</v>
      </c>
      <c r="BC62" s="14">
        <v>5.4526365E-2</v>
      </c>
      <c r="BD62" s="14">
        <v>3.0175048999999999E-2</v>
      </c>
      <c r="BE62" s="14">
        <v>5.7375179999999998E-2</v>
      </c>
      <c r="BF62" s="14">
        <v>6.3185968999999995E-2</v>
      </c>
      <c r="BG62" s="14">
        <v>5.6350360000000002E-2</v>
      </c>
      <c r="BH62" s="14">
        <v>4.3426802E-2</v>
      </c>
      <c r="BI62" s="14">
        <v>5.2608463000000001E-2</v>
      </c>
      <c r="BJ62" s="14">
        <v>6.4158508000000003E-2</v>
      </c>
      <c r="BK62" s="14">
        <v>5.8205856E-2</v>
      </c>
      <c r="BL62" s="14">
        <v>4.7217841000000003E-2</v>
      </c>
      <c r="BM62" s="14">
        <v>0.14611364399999999</v>
      </c>
      <c r="BN62" s="14">
        <v>0.202689593</v>
      </c>
      <c r="BO62" s="14">
        <v>0.218760068</v>
      </c>
      <c r="BP62" s="14">
        <v>0.21607817600000001</v>
      </c>
      <c r="BQ62" s="14">
        <v>0.21734752299999999</v>
      </c>
      <c r="BR62" s="14">
        <v>0.160088435</v>
      </c>
      <c r="BS62" s="14">
        <v>0.147759152</v>
      </c>
      <c r="BT62" s="14">
        <v>0.202339716</v>
      </c>
      <c r="BU62" s="14">
        <v>0.165841395</v>
      </c>
      <c r="BV62" s="14">
        <v>0.117972311</v>
      </c>
      <c r="BW62" s="14">
        <v>0.107107573</v>
      </c>
      <c r="BX62" s="14">
        <v>9.7514186000000003E-2</v>
      </c>
      <c r="BY62" s="14">
        <v>7.9496685999999997E-2</v>
      </c>
      <c r="BZ62" s="14">
        <v>3.0781284999999999E-2</v>
      </c>
      <c r="CA62" s="14">
        <v>3.2057448000000002E-2</v>
      </c>
      <c r="CB62" s="14">
        <v>2.7044948999999999E-2</v>
      </c>
      <c r="CC62" s="14">
        <v>7.1778155999999996E-2</v>
      </c>
      <c r="CD62" s="14">
        <v>9.2282089999999997E-2</v>
      </c>
      <c r="CE62" s="14">
        <v>8.6923393000000002E-2</v>
      </c>
      <c r="CF62" s="14">
        <v>9.5276389000000003E-2</v>
      </c>
      <c r="CG62" s="14">
        <v>8.6471383999999998E-2</v>
      </c>
      <c r="CH62" s="14">
        <v>3.7056661999999997E-2</v>
      </c>
      <c r="CI62" s="14">
        <v>4.2739846999999997E-2</v>
      </c>
      <c r="CJ62" s="14">
        <v>4.2572242000000003E-2</v>
      </c>
      <c r="CK62" s="14">
        <v>9.6745312999999999E-2</v>
      </c>
      <c r="CL62" s="14">
        <v>0.12012360900000001</v>
      </c>
      <c r="CM62" s="14">
        <v>0.130478868</v>
      </c>
      <c r="CN62" s="14">
        <v>0.12021667900000001</v>
      </c>
      <c r="CO62" s="14">
        <v>8.7553296000000003E-2</v>
      </c>
      <c r="CP62" s="14">
        <v>6.9156799000000005E-2</v>
      </c>
      <c r="CQ62" s="14">
        <v>6.6791279999999995E-2</v>
      </c>
      <c r="CR62" s="14">
        <v>6.2986791E-2</v>
      </c>
      <c r="CS62" s="14">
        <v>6.1525234999999998E-2</v>
      </c>
      <c r="CT62" s="14">
        <v>6.3149785999999999E-2</v>
      </c>
    </row>
    <row r="63" spans="1:98" x14ac:dyDescent="0.25">
      <c r="A63" s="14" t="s">
        <v>54</v>
      </c>
      <c r="B63" s="14" t="s">
        <v>1363</v>
      </c>
      <c r="C63" s="14">
        <v>65</v>
      </c>
      <c r="E63" s="14" t="s">
        <v>108</v>
      </c>
      <c r="F63" s="14" t="s">
        <v>406</v>
      </c>
      <c r="G63" s="14" t="s">
        <v>59</v>
      </c>
      <c r="H63" s="14" t="s">
        <v>110</v>
      </c>
      <c r="I63" s="14" t="s">
        <v>46</v>
      </c>
      <c r="J63" s="14" t="s">
        <v>46</v>
      </c>
      <c r="K63" s="14" t="s">
        <v>46</v>
      </c>
      <c r="L63" s="14" t="s">
        <v>46</v>
      </c>
      <c r="R63" s="14">
        <v>4.8779629999999997E-2</v>
      </c>
      <c r="S63" s="14">
        <v>6.1327416000000003E-2</v>
      </c>
      <c r="T63" s="14">
        <v>6.0009577000000001E-2</v>
      </c>
      <c r="U63" s="14">
        <v>4.6108098E-2</v>
      </c>
      <c r="V63" s="14">
        <v>3.4799797E-2</v>
      </c>
      <c r="W63" s="14">
        <v>1.8514605E-2</v>
      </c>
      <c r="X63" s="14">
        <v>1.8563166999999998E-2</v>
      </c>
      <c r="Y63" s="14">
        <v>1.9107468999999998E-2</v>
      </c>
      <c r="Z63" s="14">
        <v>2.5556557000000001E-2</v>
      </c>
      <c r="AA63" s="14">
        <v>3.4213409E-2</v>
      </c>
      <c r="AB63" s="14">
        <v>3.4216182999999997E-2</v>
      </c>
      <c r="AC63" s="14">
        <v>3.4245398000000003E-2</v>
      </c>
      <c r="AD63" s="14">
        <v>3.2463397999999997E-2</v>
      </c>
      <c r="AE63" s="14">
        <v>3.9074029000000003E-2</v>
      </c>
      <c r="AF63" s="14">
        <v>4.0314378999999997E-2</v>
      </c>
      <c r="AG63" s="14">
        <v>4.2930700000000002E-2</v>
      </c>
      <c r="AH63" s="14">
        <v>4.4941478999999999E-2</v>
      </c>
      <c r="AI63" s="14">
        <v>4.2713498000000003E-2</v>
      </c>
      <c r="AJ63" s="14">
        <v>3.2810091E-2</v>
      </c>
      <c r="AK63" s="14">
        <v>2.8466747000000001E-2</v>
      </c>
      <c r="AL63" s="14">
        <v>7.9047389999999992E-3</v>
      </c>
      <c r="AM63" s="14">
        <v>1.2705391E-2</v>
      </c>
      <c r="AN63" s="14">
        <v>1.427317E-2</v>
      </c>
      <c r="AO63" s="14">
        <v>1.9687473E-2</v>
      </c>
      <c r="AP63" s="14">
        <v>1.9981769999999999E-2</v>
      </c>
      <c r="AQ63" s="14">
        <v>1.5143498E-2</v>
      </c>
      <c r="AR63" s="14">
        <v>1.6145023000000001E-2</v>
      </c>
      <c r="AS63" s="14">
        <v>2.1399831000000001E-2</v>
      </c>
      <c r="AT63" s="14">
        <v>2.9579226E-2</v>
      </c>
      <c r="AU63" s="14">
        <v>3.0725980999999999E-2</v>
      </c>
      <c r="AV63" s="14">
        <v>2.2823187000000002E-2</v>
      </c>
      <c r="AW63" s="14">
        <v>1.7207387000000001E-2</v>
      </c>
      <c r="AX63" s="14">
        <v>2.2681197E-2</v>
      </c>
      <c r="AY63" s="14">
        <v>2.3524832999999998E-2</v>
      </c>
      <c r="AZ63" s="14">
        <v>2.6153075000000001E-2</v>
      </c>
      <c r="BA63" s="14">
        <v>2.4327277000000001E-2</v>
      </c>
      <c r="BB63" s="14">
        <v>2.0629018999999998E-2</v>
      </c>
      <c r="BC63" s="14">
        <v>2.2602046000000001E-2</v>
      </c>
      <c r="BD63" s="14">
        <v>3.7758222000000001E-2</v>
      </c>
      <c r="BE63" s="14">
        <v>3.7671817000000003E-2</v>
      </c>
      <c r="BF63" s="14">
        <v>2.7057880999999999E-2</v>
      </c>
      <c r="BG63" s="14">
        <v>2.0514931E-2</v>
      </c>
      <c r="BH63" s="14">
        <v>1.5831497E-2</v>
      </c>
      <c r="BI63" s="14">
        <v>1.5317666000000001E-2</v>
      </c>
      <c r="BJ63" s="14">
        <v>1.5198638E-2</v>
      </c>
      <c r="BK63" s="14">
        <v>1.2900806000000001E-2</v>
      </c>
      <c r="BL63" s="14">
        <v>2.711649E-2</v>
      </c>
      <c r="BM63" s="14">
        <v>4.3373248000000003E-2</v>
      </c>
      <c r="BN63" s="14">
        <v>6.7390654999999994E-2</v>
      </c>
      <c r="BO63" s="14">
        <v>7.8010918999999998E-2</v>
      </c>
      <c r="BP63" s="14">
        <v>7.9196468000000006E-2</v>
      </c>
      <c r="BQ63" s="14">
        <v>5.9713160000000001E-2</v>
      </c>
      <c r="BR63" s="14">
        <v>4.6268618999999997E-2</v>
      </c>
      <c r="BS63" s="14">
        <v>2.9316307999999999E-2</v>
      </c>
      <c r="BT63" s="14">
        <v>2.2178641999999998E-2</v>
      </c>
      <c r="BU63" s="14">
        <v>1.1644185E-2</v>
      </c>
      <c r="BV63" s="14">
        <v>1.4780504999999999E-2</v>
      </c>
      <c r="BW63" s="14">
        <v>1.7680983000000001E-2</v>
      </c>
      <c r="BX63" s="14">
        <v>1.7700588999999999E-2</v>
      </c>
      <c r="BY63" s="14">
        <v>1.6143495000000001E-2</v>
      </c>
      <c r="BZ63" s="14">
        <v>1.2451719E-2</v>
      </c>
      <c r="CA63" s="14">
        <v>3.2577185000000002E-2</v>
      </c>
      <c r="CB63" s="14">
        <v>4.7738809E-2</v>
      </c>
      <c r="CC63" s="14">
        <v>5.8489271000000002E-2</v>
      </c>
      <c r="CD63" s="14">
        <v>5.8353798999999998E-2</v>
      </c>
      <c r="CE63" s="14">
        <v>5.5554747000000002E-2</v>
      </c>
      <c r="CF63" s="14">
        <v>3.8399010999999997E-2</v>
      </c>
      <c r="CG63" s="14">
        <v>3.2992259000000003E-2</v>
      </c>
      <c r="CH63" s="14">
        <v>2.8836285999999999E-2</v>
      </c>
      <c r="CI63" s="14">
        <v>2.0773661999999998E-2</v>
      </c>
      <c r="CJ63" s="14">
        <v>1.6616191999999998E-2</v>
      </c>
      <c r="CK63" s="14">
        <v>1.6974673999999999E-2</v>
      </c>
      <c r="CL63" s="14">
        <v>2.1972915999999999E-2</v>
      </c>
      <c r="CM63" s="14">
        <v>2.2171092999999999E-2</v>
      </c>
      <c r="CN63" s="14">
        <v>2.1023073999999999E-2</v>
      </c>
      <c r="CO63" s="14">
        <v>2.2422632000000001E-2</v>
      </c>
      <c r="CP63" s="14">
        <v>3.2254774999999999E-2</v>
      </c>
      <c r="CQ63" s="14">
        <v>3.7613070999999998E-2</v>
      </c>
      <c r="CR63" s="14">
        <v>3.0294825000000001E-2</v>
      </c>
      <c r="CS63" s="14">
        <v>3.9217269999999999E-2</v>
      </c>
      <c r="CT63" s="14">
        <v>3.9838712999999998E-2</v>
      </c>
    </row>
    <row r="64" spans="1:98" x14ac:dyDescent="0.25">
      <c r="A64" s="14" t="s">
        <v>54</v>
      </c>
      <c r="B64" s="14" t="s">
        <v>1362</v>
      </c>
      <c r="C64" s="14">
        <v>66</v>
      </c>
      <c r="E64" s="14" t="s">
        <v>52</v>
      </c>
      <c r="F64" s="14" t="s">
        <v>374</v>
      </c>
      <c r="G64" s="14" t="s">
        <v>59</v>
      </c>
      <c r="H64" s="14" t="s">
        <v>58</v>
      </c>
      <c r="I64" s="14" t="s">
        <v>46</v>
      </c>
      <c r="J64" s="14" t="s">
        <v>46</v>
      </c>
      <c r="K64" s="14" t="s">
        <v>46</v>
      </c>
      <c r="L64" s="14" t="s">
        <v>46</v>
      </c>
      <c r="R64" s="14">
        <v>8.9970254E-2</v>
      </c>
      <c r="S64" s="14">
        <v>8.9737765999999997E-2</v>
      </c>
      <c r="T64" s="14">
        <v>7.4164573999999997E-2</v>
      </c>
      <c r="U64" s="14">
        <v>5.0548724000000003E-2</v>
      </c>
      <c r="V64" s="14">
        <v>3.0069589000000001E-2</v>
      </c>
      <c r="W64" s="14">
        <v>3.4367199000000001E-2</v>
      </c>
      <c r="X64" s="14">
        <v>3.2990041999999997E-2</v>
      </c>
      <c r="Y64" s="14">
        <v>9.1324529000000002E-2</v>
      </c>
      <c r="Z64" s="14">
        <v>0.13244260099999999</v>
      </c>
      <c r="AA64" s="14">
        <v>0.1545745</v>
      </c>
      <c r="AB64" s="14">
        <v>0.13257655900000001</v>
      </c>
      <c r="AC64" s="14">
        <v>9.3469030999999994E-2</v>
      </c>
      <c r="AD64" s="14">
        <v>8.2860965999999994E-2</v>
      </c>
      <c r="AE64" s="14">
        <v>8.3870604000000001E-2</v>
      </c>
      <c r="AF64" s="14">
        <v>8.4068268000000002E-2</v>
      </c>
      <c r="AG64" s="14">
        <v>8.5266314999999995E-2</v>
      </c>
      <c r="AH64" s="14">
        <v>6.9894908000000006E-2</v>
      </c>
      <c r="AI64" s="14">
        <v>4.6913484999999998E-2</v>
      </c>
      <c r="AJ64" s="14">
        <v>2.6936293E-2</v>
      </c>
      <c r="AK64" s="14">
        <v>2.381262E-2</v>
      </c>
      <c r="AL64" s="14">
        <v>2.9189169000000001E-2</v>
      </c>
      <c r="AM64" s="14">
        <v>3.5466378E-2</v>
      </c>
      <c r="AN64" s="14">
        <v>8.4500620999999998E-2</v>
      </c>
      <c r="AO64" s="14">
        <v>0.108436667</v>
      </c>
      <c r="AP64" s="14">
        <v>0.13315411899999999</v>
      </c>
      <c r="AQ64" s="14">
        <v>0.12921428400000001</v>
      </c>
      <c r="AR64" s="14">
        <v>0.106025118</v>
      </c>
      <c r="AS64" s="14">
        <v>5.6040647999999998E-2</v>
      </c>
      <c r="AT64" s="14">
        <v>4.5720284999999999E-2</v>
      </c>
      <c r="AU64" s="14">
        <v>3.0010888999999999E-2</v>
      </c>
      <c r="AV64" s="14">
        <v>4.4739302000000002E-2</v>
      </c>
      <c r="AW64" s="14">
        <v>4.8682146000000003E-2</v>
      </c>
      <c r="AX64" s="14">
        <v>5.9792708E-2</v>
      </c>
      <c r="AY64" s="14">
        <v>0.115096014</v>
      </c>
      <c r="AZ64" s="14">
        <v>0.131250644</v>
      </c>
      <c r="BA64" s="14">
        <v>0.125769397</v>
      </c>
      <c r="BB64" s="14">
        <v>0.116328786</v>
      </c>
      <c r="BC64" s="14">
        <v>7.3175300999999998E-2</v>
      </c>
      <c r="BD64" s="14">
        <v>8.6269080000000008E-3</v>
      </c>
      <c r="BE64" s="14">
        <v>4.435385E-3</v>
      </c>
      <c r="BF64" s="14">
        <v>4.5301289999999999E-3</v>
      </c>
      <c r="BG64" s="14">
        <v>3.1562172999999999E-2</v>
      </c>
      <c r="BH64" s="14">
        <v>5.4714583999999997E-2</v>
      </c>
      <c r="BI64" s="14">
        <v>6.5740077999999993E-2</v>
      </c>
      <c r="BJ64" s="14">
        <v>6.7946543999999998E-2</v>
      </c>
      <c r="BK64" s="14">
        <v>6.1353020000000001E-2</v>
      </c>
      <c r="BL64" s="14">
        <v>7.8636468000000001E-2</v>
      </c>
      <c r="BM64" s="14">
        <v>0.110843332</v>
      </c>
      <c r="BN64" s="14">
        <v>0.133941542</v>
      </c>
      <c r="BO64" s="14">
        <v>0.17971363200000001</v>
      </c>
      <c r="BP64" s="14">
        <v>0.21809732200000001</v>
      </c>
      <c r="BQ64" s="14">
        <v>0.207581443</v>
      </c>
      <c r="BR64" s="14">
        <v>0.18584089600000001</v>
      </c>
      <c r="BS64" s="14">
        <v>0.149009856</v>
      </c>
      <c r="BT64" s="14">
        <v>8.2904811999999994E-2</v>
      </c>
      <c r="BU64" s="14">
        <v>3.2019687999999998E-2</v>
      </c>
      <c r="BV64" s="14">
        <v>2.2415188999999999E-2</v>
      </c>
      <c r="BW64" s="14">
        <v>1.9531831999999999E-2</v>
      </c>
      <c r="BX64" s="14">
        <v>3.2253565999999997E-2</v>
      </c>
      <c r="BY64" s="14">
        <v>4.6234268000000002E-2</v>
      </c>
      <c r="BZ64" s="14">
        <v>9.4934425000000003E-2</v>
      </c>
      <c r="CA64" s="14">
        <v>0.107536036</v>
      </c>
      <c r="CB64" s="14">
        <v>0.11212518</v>
      </c>
      <c r="CC64" s="14">
        <v>0.101140804</v>
      </c>
      <c r="CD64" s="14">
        <v>9.2016405999999995E-2</v>
      </c>
      <c r="CE64" s="14">
        <v>6.3602063E-2</v>
      </c>
      <c r="CF64" s="14">
        <v>9.6833114999999997E-2</v>
      </c>
      <c r="CG64" s="14">
        <v>0.14100358599999999</v>
      </c>
      <c r="CH64" s="14">
        <v>0.14610791100000001</v>
      </c>
      <c r="CI64" s="14">
        <v>0.125238185</v>
      </c>
      <c r="CJ64" s="14">
        <v>9.8207548000000006E-2</v>
      </c>
      <c r="CK64" s="14">
        <v>7.0661634000000001E-2</v>
      </c>
      <c r="CL64" s="14">
        <v>0.108298272</v>
      </c>
      <c r="CM64" s="14">
        <v>0.13743887599999999</v>
      </c>
      <c r="CN64" s="14">
        <v>0.147496985</v>
      </c>
      <c r="CO64" s="14">
        <v>0.12966163999999999</v>
      </c>
      <c r="CP64" s="14">
        <v>8.4656409000000002E-2</v>
      </c>
      <c r="CQ64" s="14">
        <v>3.6203476999999998E-2</v>
      </c>
      <c r="CR64" s="14">
        <v>5.4092125999999997E-2</v>
      </c>
      <c r="CS64" s="14">
        <v>5.5174289000000001E-2</v>
      </c>
      <c r="CT64" s="14">
        <v>5.1109503000000001E-2</v>
      </c>
    </row>
    <row r="65" spans="1:98" x14ac:dyDescent="0.25">
      <c r="A65" s="14" t="s">
        <v>54</v>
      </c>
      <c r="B65" s="14" t="s">
        <v>1361</v>
      </c>
      <c r="C65" s="14">
        <v>67</v>
      </c>
      <c r="E65" s="14" t="s">
        <v>52</v>
      </c>
      <c r="F65" s="14" t="s">
        <v>51</v>
      </c>
      <c r="G65" s="14" t="s">
        <v>59</v>
      </c>
      <c r="H65" s="14" t="s">
        <v>125</v>
      </c>
      <c r="I65" s="14" t="s">
        <v>46</v>
      </c>
      <c r="J65" s="14" t="s">
        <v>46</v>
      </c>
      <c r="K65" s="14" t="s">
        <v>46</v>
      </c>
      <c r="L65" s="14" t="s">
        <v>46</v>
      </c>
      <c r="R65" s="14">
        <v>3.6840333000000003E-2</v>
      </c>
      <c r="S65" s="14">
        <v>3.3141789999999997E-2</v>
      </c>
      <c r="T65" s="14">
        <v>3.0455204E-2</v>
      </c>
      <c r="U65" s="14">
        <v>3.0692032000000001E-2</v>
      </c>
      <c r="V65" s="14">
        <v>3.3407495000000002E-2</v>
      </c>
      <c r="W65" s="14">
        <v>3.7955773999999998E-2</v>
      </c>
      <c r="X65" s="14">
        <v>4.5129424000000001E-2</v>
      </c>
      <c r="Y65" s="14">
        <v>3.6138462000000003E-2</v>
      </c>
      <c r="Z65" s="14">
        <v>3.3020373999999998E-2</v>
      </c>
      <c r="AA65" s="14">
        <v>3.1302586E-2</v>
      </c>
      <c r="AB65" s="14">
        <v>3.4696798000000001E-2</v>
      </c>
      <c r="AC65" s="14">
        <v>3.1485056999999997E-2</v>
      </c>
      <c r="AD65" s="14">
        <v>1.9622934000000002E-2</v>
      </c>
      <c r="AE65" s="14">
        <v>2.8447553E-2</v>
      </c>
      <c r="AF65" s="14">
        <v>3.3918810000000001E-2</v>
      </c>
      <c r="AG65" s="14">
        <v>3.6854393999999999E-2</v>
      </c>
      <c r="AH65" s="14">
        <v>4.1699572999999997E-2</v>
      </c>
      <c r="AI65" s="14">
        <v>5.2982661E-2</v>
      </c>
      <c r="AJ65" s="14">
        <v>6.4570298999999998E-2</v>
      </c>
      <c r="AK65" s="14">
        <v>5.6761219000000002E-2</v>
      </c>
      <c r="AL65" s="14">
        <v>3.1550282999999998E-2</v>
      </c>
      <c r="AM65" s="14">
        <v>3.4297691999999998E-2</v>
      </c>
      <c r="AN65" s="14">
        <v>3.9565476000000002E-2</v>
      </c>
      <c r="AO65" s="14">
        <v>3.6424588000000001E-2</v>
      </c>
      <c r="AP65" s="14">
        <v>2.4252925000000002E-2</v>
      </c>
      <c r="AQ65" s="14">
        <v>6.7856601000000002E-2</v>
      </c>
      <c r="AR65" s="14">
        <v>8.2115834999999998E-2</v>
      </c>
      <c r="AS65" s="14">
        <v>8.8375477999999993E-2</v>
      </c>
      <c r="AT65" s="14">
        <v>8.6053286000000007E-2</v>
      </c>
      <c r="AU65" s="14">
        <v>5.9964402E-2</v>
      </c>
      <c r="AV65" s="14">
        <v>1.8530333E-2</v>
      </c>
      <c r="AW65" s="14">
        <v>1.4586175E-2</v>
      </c>
      <c r="AX65" s="14">
        <v>1.2086681E-2</v>
      </c>
      <c r="AY65" s="14">
        <v>4.853996E-2</v>
      </c>
      <c r="AZ65" s="14">
        <v>7.6682650000000005E-2</v>
      </c>
      <c r="BA65" s="14">
        <v>8.0914416000000003E-2</v>
      </c>
      <c r="BB65" s="14">
        <v>6.8772189999999997E-2</v>
      </c>
      <c r="BC65" s="14">
        <v>5.7357921999999999E-2</v>
      </c>
      <c r="BD65" s="14">
        <v>3.9672411999999997E-2</v>
      </c>
      <c r="BE65" s="14">
        <v>4.1227674999999998E-2</v>
      </c>
      <c r="BF65" s="14">
        <v>2.9909798000000001E-2</v>
      </c>
      <c r="BG65" s="14">
        <v>1.1810887000000001E-2</v>
      </c>
      <c r="BH65" s="14">
        <v>1.9418279E-2</v>
      </c>
      <c r="BI65" s="14">
        <v>2.4937427000000002E-2</v>
      </c>
      <c r="BJ65" s="14">
        <v>2.5527521000000001E-2</v>
      </c>
      <c r="BK65" s="14">
        <v>2.7035611000000001E-2</v>
      </c>
      <c r="BL65" s="14">
        <v>2.8317926E-2</v>
      </c>
      <c r="BM65" s="14">
        <v>3.9109105999999998E-2</v>
      </c>
      <c r="BN65" s="14">
        <v>6.2263012E-2</v>
      </c>
      <c r="BO65" s="14">
        <v>8.7617517000000006E-2</v>
      </c>
      <c r="BP65" s="14">
        <v>8.9183859000000004E-2</v>
      </c>
      <c r="BQ65" s="14">
        <v>9.1704059000000004E-2</v>
      </c>
      <c r="BR65" s="14">
        <v>8.7581717000000003E-2</v>
      </c>
      <c r="BS65" s="14">
        <v>6.1128672000000002E-2</v>
      </c>
      <c r="BT65" s="14">
        <v>4.2656858999999998E-2</v>
      </c>
      <c r="BU65" s="14">
        <v>5.1131910000000003E-2</v>
      </c>
      <c r="BV65" s="14">
        <v>5.6655167999999999E-2</v>
      </c>
      <c r="BW65" s="14">
        <v>6.7978777000000004E-2</v>
      </c>
      <c r="BX65" s="14">
        <v>6.3117791000000006E-2</v>
      </c>
      <c r="BY65" s="14">
        <v>4.9328407999999997E-2</v>
      </c>
      <c r="BZ65" s="14">
        <v>4.0224561999999998E-2</v>
      </c>
      <c r="CA65" s="14">
        <v>5.6352806999999998E-2</v>
      </c>
      <c r="CB65" s="14">
        <v>6.3917522000000004E-2</v>
      </c>
      <c r="CC65" s="14">
        <v>5.5979954999999998E-2</v>
      </c>
      <c r="CD65" s="14">
        <v>7.4996093E-2</v>
      </c>
      <c r="CE65" s="14">
        <v>5.8078812E-2</v>
      </c>
      <c r="CF65" s="14">
        <v>4.5296487000000003E-2</v>
      </c>
      <c r="CG65" s="14">
        <v>3.8716551000000002E-2</v>
      </c>
      <c r="CH65" s="14">
        <v>3.1776125000000002E-2</v>
      </c>
      <c r="CI65" s="14">
        <v>2.9837230999999999E-2</v>
      </c>
      <c r="CJ65" s="14">
        <v>2.2671237E-2</v>
      </c>
      <c r="CK65" s="14">
        <v>4.0192033000000002E-2</v>
      </c>
      <c r="CL65" s="14">
        <v>4.7376224000000002E-2</v>
      </c>
      <c r="CM65" s="14">
        <v>4.5027742000000003E-2</v>
      </c>
      <c r="CN65" s="14">
        <v>3.7094782999999999E-2</v>
      </c>
      <c r="CO65" s="14">
        <v>2.9609413000000001E-2</v>
      </c>
      <c r="CP65" s="14">
        <v>2.6822676E-2</v>
      </c>
      <c r="CQ65" s="14">
        <v>2.3380331000000001E-2</v>
      </c>
      <c r="CR65" s="14">
        <v>2.4193623000000001E-2</v>
      </c>
      <c r="CS65" s="14">
        <v>2.3253988E-2</v>
      </c>
      <c r="CT65" s="14">
        <v>1.8068667E-2</v>
      </c>
    </row>
    <row r="66" spans="1:98" x14ac:dyDescent="0.25">
      <c r="A66" s="14" t="s">
        <v>54</v>
      </c>
      <c r="B66" s="14" t="s">
        <v>1360</v>
      </c>
      <c r="C66" s="14">
        <v>68</v>
      </c>
      <c r="E66" s="14" t="s">
        <v>108</v>
      </c>
      <c r="F66" s="14" t="s">
        <v>406</v>
      </c>
      <c r="G66" s="14" t="s">
        <v>59</v>
      </c>
      <c r="H66" s="14" t="s">
        <v>58</v>
      </c>
      <c r="I66" s="14" t="s">
        <v>46</v>
      </c>
      <c r="J66" s="14" t="s">
        <v>46</v>
      </c>
      <c r="K66" s="14" t="s">
        <v>46</v>
      </c>
      <c r="L66" s="14" t="s">
        <v>46</v>
      </c>
      <c r="R66" s="14">
        <v>0.16570263199999999</v>
      </c>
      <c r="S66" s="14">
        <v>0.145235263</v>
      </c>
      <c r="T66" s="14">
        <v>0.100984214</v>
      </c>
      <c r="U66" s="14">
        <v>2.5098150999999999E-2</v>
      </c>
      <c r="V66" s="14">
        <v>1.7997303999999999E-2</v>
      </c>
      <c r="W66" s="14">
        <v>3.3724720999999999E-2</v>
      </c>
      <c r="X66" s="14">
        <v>4.6008259000000003E-2</v>
      </c>
      <c r="Y66" s="14">
        <v>5.1507300999999998E-2</v>
      </c>
      <c r="Z66" s="14">
        <v>4.2726452999999998E-2</v>
      </c>
      <c r="AA66" s="14">
        <v>3.2313502000000001E-2</v>
      </c>
      <c r="AB66" s="14">
        <v>2.0316468000000001E-2</v>
      </c>
      <c r="AC66" s="14">
        <v>2.6168815000000002E-2</v>
      </c>
      <c r="AD66" s="14">
        <v>2.5586609E-2</v>
      </c>
      <c r="AE66" s="14">
        <v>1.2485649999999999E-2</v>
      </c>
      <c r="AF66" s="14">
        <v>1.3139847E-2</v>
      </c>
      <c r="AG66" s="14">
        <v>2.5933378999999999E-2</v>
      </c>
      <c r="AH66" s="14">
        <v>2.6013397000000001E-2</v>
      </c>
      <c r="AI66" s="14">
        <v>3.5511296999999997E-2</v>
      </c>
      <c r="AJ66" s="14">
        <v>4.2091298999999999E-2</v>
      </c>
      <c r="AK66" s="14">
        <v>4.4109892999999997E-2</v>
      </c>
      <c r="AL66" s="14">
        <v>4.9715768E-2</v>
      </c>
      <c r="AM66" s="14">
        <v>5.6839774000000003E-2</v>
      </c>
      <c r="AN66" s="14">
        <v>6.1193325999999999E-2</v>
      </c>
      <c r="AO66" s="14">
        <v>5.6193877000000003E-2</v>
      </c>
      <c r="AP66" s="14">
        <v>4.9375408000000003E-2</v>
      </c>
      <c r="AQ66" s="14">
        <v>4.3292471999999999E-2</v>
      </c>
      <c r="AR66" s="14">
        <v>3.8938340000000002E-2</v>
      </c>
      <c r="AS66" s="14">
        <v>3.5678416999999997E-2</v>
      </c>
      <c r="AT66" s="14">
        <v>4.0250754999999999E-2</v>
      </c>
      <c r="AU66" s="14">
        <v>4.5379159000000002E-2</v>
      </c>
      <c r="AV66" s="14">
        <v>4.5745480999999998E-2</v>
      </c>
      <c r="AW66" s="14">
        <v>5.1612463999999997E-2</v>
      </c>
      <c r="AX66" s="14">
        <v>5.1737654000000001E-2</v>
      </c>
      <c r="AY66" s="14">
        <v>5.7096899999999999E-2</v>
      </c>
      <c r="AZ66" s="14">
        <v>5.7986362E-2</v>
      </c>
      <c r="BA66" s="14">
        <v>5.5274451000000002E-2</v>
      </c>
      <c r="BB66" s="14">
        <v>4.1631216999999998E-2</v>
      </c>
      <c r="BC66" s="14">
        <v>5.7093395999999998E-2</v>
      </c>
      <c r="BD66" s="14">
        <v>6.0069162000000002E-2</v>
      </c>
      <c r="BE66" s="14">
        <v>6.0908034E-2</v>
      </c>
      <c r="BF66" s="14">
        <v>4.8915597999999998E-2</v>
      </c>
      <c r="BG66" s="14">
        <v>2.3590694999999998E-2</v>
      </c>
      <c r="BH66" s="14">
        <v>1.9268845E-2</v>
      </c>
      <c r="BI66" s="14">
        <v>6.3235119999999999E-3</v>
      </c>
      <c r="BJ66" s="14">
        <v>6.3411099999999996E-3</v>
      </c>
      <c r="BK66" s="14">
        <v>2.6253703999999999E-2</v>
      </c>
      <c r="BL66" s="14">
        <v>7.2834308E-2</v>
      </c>
      <c r="BM66" s="14">
        <v>0.16808595200000001</v>
      </c>
      <c r="BN66" s="14">
        <v>0.21003553799999999</v>
      </c>
      <c r="BO66" s="14">
        <v>0.242813317</v>
      </c>
      <c r="BP66" s="14">
        <v>0.24179114099999999</v>
      </c>
      <c r="BQ66" s="14">
        <v>0.20992989100000001</v>
      </c>
      <c r="BR66" s="14">
        <v>0.14884969300000001</v>
      </c>
      <c r="BS66" s="14">
        <v>0.13569919899999999</v>
      </c>
      <c r="BT66" s="14">
        <v>9.6747977999999998E-2</v>
      </c>
      <c r="BU66" s="14">
        <v>6.5533999999999995E-2</v>
      </c>
      <c r="BV66" s="14">
        <v>4.6199380999999998E-2</v>
      </c>
      <c r="BW66" s="14">
        <v>3.4209033999999999E-2</v>
      </c>
      <c r="BX66" s="14">
        <v>3.3329325E-2</v>
      </c>
      <c r="BY66" s="14">
        <v>6.0584355999999999E-2</v>
      </c>
      <c r="BZ66" s="14">
        <v>8.4628196000000003E-2</v>
      </c>
      <c r="CA66" s="14">
        <v>0.12729504</v>
      </c>
      <c r="CB66" s="14">
        <v>0.14440435099999999</v>
      </c>
      <c r="CC66" s="14">
        <v>0.146335624</v>
      </c>
      <c r="CD66" s="14">
        <v>0.156027058</v>
      </c>
      <c r="CE66" s="14">
        <v>0.152743925</v>
      </c>
      <c r="CF66" s="14">
        <v>0.13175957199999999</v>
      </c>
      <c r="CG66" s="14">
        <v>0.11531434</v>
      </c>
      <c r="CH66" s="14">
        <v>8.6780370999999995E-2</v>
      </c>
      <c r="CI66" s="14">
        <v>4.2963728999999999E-2</v>
      </c>
      <c r="CJ66" s="14">
        <v>2.2215116E-2</v>
      </c>
      <c r="CK66" s="14">
        <v>1.3597428999999999E-2</v>
      </c>
      <c r="CL66" s="14">
        <v>1.4852811E-2</v>
      </c>
      <c r="CM66" s="14">
        <v>1.6562062999999998E-2</v>
      </c>
      <c r="CN66" s="14">
        <v>1.7243649999999999E-2</v>
      </c>
      <c r="CO66" s="14">
        <v>4.6153679000000003E-2</v>
      </c>
      <c r="CP66" s="14">
        <v>5.8831664999999998E-2</v>
      </c>
      <c r="CQ66" s="14">
        <v>9.8322082000000005E-2</v>
      </c>
      <c r="CR66" s="14">
        <v>0.108863107</v>
      </c>
      <c r="CS66" s="14">
        <v>9.7429310000000005E-2</v>
      </c>
      <c r="CT66" s="14">
        <v>6.1833181000000001E-2</v>
      </c>
    </row>
    <row r="67" spans="1:98" x14ac:dyDescent="0.25">
      <c r="A67" s="14" t="s">
        <v>54</v>
      </c>
      <c r="B67" s="14" t="s">
        <v>1359</v>
      </c>
      <c r="C67" s="14">
        <v>69</v>
      </c>
      <c r="E67" s="14" t="s">
        <v>52</v>
      </c>
      <c r="F67" s="14" t="s">
        <v>374</v>
      </c>
      <c r="G67" s="14" t="s">
        <v>59</v>
      </c>
      <c r="H67" s="14" t="s">
        <v>68</v>
      </c>
      <c r="I67" s="14" t="s">
        <v>46</v>
      </c>
      <c r="J67" s="14" t="s">
        <v>46</v>
      </c>
      <c r="K67" s="14" t="s">
        <v>46</v>
      </c>
      <c r="L67" s="14" t="s">
        <v>46</v>
      </c>
      <c r="R67" s="14">
        <v>1.869318E-2</v>
      </c>
      <c r="S67" s="14">
        <v>2.9593659000000001E-2</v>
      </c>
      <c r="T67" s="14">
        <v>5.5441654999999999E-2</v>
      </c>
      <c r="U67" s="14">
        <v>5.4623377000000001E-2</v>
      </c>
      <c r="V67" s="14">
        <v>5.3057865000000003E-2</v>
      </c>
      <c r="W67" s="14">
        <v>4.4910418000000001E-2</v>
      </c>
      <c r="X67" s="14">
        <v>5.4168585999999998E-2</v>
      </c>
      <c r="Y67" s="14">
        <v>9.1854004000000003E-2</v>
      </c>
      <c r="Z67" s="14">
        <v>7.9463565999999999E-2</v>
      </c>
      <c r="AA67" s="14">
        <v>7.1803674999999997E-2</v>
      </c>
      <c r="AB67" s="14">
        <v>5.5269951999999997E-2</v>
      </c>
      <c r="AC67" s="14">
        <v>3.6871889999999997E-2</v>
      </c>
      <c r="AD67" s="14">
        <v>5.8706055E-2</v>
      </c>
      <c r="AE67" s="14">
        <v>5.9929836E-2</v>
      </c>
      <c r="AF67" s="14">
        <v>8.6538539999999997E-2</v>
      </c>
      <c r="AG67" s="14">
        <v>9.8346877999999999E-2</v>
      </c>
      <c r="AH67" s="14">
        <v>0.11507581</v>
      </c>
      <c r="AI67" s="14">
        <v>0.139522179</v>
      </c>
      <c r="AJ67" s="14">
        <v>0.10914288799999999</v>
      </c>
      <c r="AK67" s="14">
        <v>0.144999553</v>
      </c>
      <c r="AL67" s="14">
        <v>0.15398251399999999</v>
      </c>
      <c r="AM67" s="14">
        <v>0.13797125399999999</v>
      </c>
      <c r="AN67" s="14">
        <v>0.10474209600000001</v>
      </c>
      <c r="AO67" s="14">
        <v>7.4506199999999995E-2</v>
      </c>
      <c r="AP67" s="14">
        <v>4.0770102000000003E-2</v>
      </c>
      <c r="AQ67" s="14">
        <v>4.2353222000000003E-2</v>
      </c>
      <c r="AR67" s="14">
        <v>4.7078193999999997E-2</v>
      </c>
      <c r="AS67" s="14">
        <v>6.0097702000000003E-2</v>
      </c>
      <c r="AT67" s="14">
        <v>4.942038E-2</v>
      </c>
      <c r="AU67" s="14">
        <v>3.5912188999999997E-2</v>
      </c>
      <c r="AV67" s="14">
        <v>3.5806233E-2</v>
      </c>
      <c r="AW67" s="14">
        <v>2.3260572E-2</v>
      </c>
      <c r="AX67" s="14">
        <v>2.4049181999999999E-2</v>
      </c>
      <c r="AY67" s="14">
        <v>8.2262190999999998E-2</v>
      </c>
      <c r="AZ67" s="14">
        <v>0.100743499</v>
      </c>
      <c r="BA67" s="14">
        <v>9.9504527999999995E-2</v>
      </c>
      <c r="BB67" s="14">
        <v>9.5219549000000001E-2</v>
      </c>
      <c r="BC67" s="14">
        <v>8.8789378000000002E-2</v>
      </c>
      <c r="BD67" s="14">
        <v>7.3423362000000006E-2</v>
      </c>
      <c r="BE67" s="14">
        <v>7.0967820000000001E-2</v>
      </c>
      <c r="BF67" s="14">
        <v>0.11473169900000001</v>
      </c>
      <c r="BG67" s="14">
        <v>0.15259156800000001</v>
      </c>
      <c r="BH67" s="14">
        <v>0.16712028200000001</v>
      </c>
      <c r="BI67" s="14">
        <v>0.164794367</v>
      </c>
      <c r="BJ67" s="14">
        <v>0.123562774</v>
      </c>
      <c r="BK67" s="14">
        <v>6.3852833999999997E-2</v>
      </c>
      <c r="BL67" s="14">
        <v>8.1388983999999998E-2</v>
      </c>
      <c r="BM67" s="14">
        <v>0.13156279900000001</v>
      </c>
      <c r="BN67" s="14">
        <v>0.17138583499999999</v>
      </c>
      <c r="BO67" s="14">
        <v>0.21357685600000001</v>
      </c>
      <c r="BP67" s="14">
        <v>0.21596480200000001</v>
      </c>
      <c r="BQ67" s="14">
        <v>0.17656415</v>
      </c>
      <c r="BR67" s="14">
        <v>0.127395174</v>
      </c>
      <c r="BS67" s="14">
        <v>9.7943620999999995E-2</v>
      </c>
      <c r="BT67" s="14">
        <v>5.2203951999999998E-2</v>
      </c>
      <c r="BU67" s="14">
        <v>4.2914625999999997E-2</v>
      </c>
      <c r="BV67" s="14">
        <v>3.5742627999999999E-2</v>
      </c>
      <c r="BW67" s="14">
        <v>4.0179052E-2</v>
      </c>
      <c r="BX67" s="14">
        <v>3.9291436999999999E-2</v>
      </c>
      <c r="BY67" s="14">
        <v>4.5934019999999999E-2</v>
      </c>
      <c r="BZ67" s="14">
        <v>4.0187687999999999E-2</v>
      </c>
      <c r="CA67" s="14">
        <v>6.0935703000000001E-2</v>
      </c>
      <c r="CB67" s="14">
        <v>8.2430285000000006E-2</v>
      </c>
      <c r="CC67" s="14">
        <v>9.2809841000000004E-2</v>
      </c>
      <c r="CD67" s="14">
        <v>9.3293062999999996E-2</v>
      </c>
      <c r="CE67" s="14">
        <v>0.100657466</v>
      </c>
      <c r="CF67" s="14">
        <v>9.6705673000000006E-2</v>
      </c>
      <c r="CG67" s="14">
        <v>0.113852802</v>
      </c>
      <c r="CH67" s="14">
        <v>0.111224752</v>
      </c>
      <c r="CI67" s="14">
        <v>9.8502589000000002E-2</v>
      </c>
      <c r="CJ67" s="14">
        <v>7.8383600999999997E-2</v>
      </c>
      <c r="CK67" s="14">
        <v>3.9349790000000003E-2</v>
      </c>
      <c r="CL67" s="14">
        <v>1.8715272000000002E-2</v>
      </c>
      <c r="CM67" s="14">
        <v>5.5324633999999998E-2</v>
      </c>
      <c r="CN67" s="14">
        <v>5.4953966999999999E-2</v>
      </c>
      <c r="CO67" s="14">
        <v>5.5224774999999997E-2</v>
      </c>
      <c r="CP67" s="14">
        <v>5.6155641999999999E-2</v>
      </c>
      <c r="CQ67" s="14">
        <v>5.0576838999999998E-2</v>
      </c>
      <c r="CR67" s="14">
        <v>4.9025660999999998E-2</v>
      </c>
      <c r="CS67" s="14">
        <v>2.9337976000000002E-2</v>
      </c>
      <c r="CT67" s="14">
        <v>2.8894994E-2</v>
      </c>
    </row>
    <row r="68" spans="1:98" x14ac:dyDescent="0.25">
      <c r="A68" s="14" t="s">
        <v>54</v>
      </c>
      <c r="B68" s="14" t="s">
        <v>1358</v>
      </c>
      <c r="C68" s="14">
        <v>70</v>
      </c>
      <c r="E68" s="14" t="s">
        <v>108</v>
      </c>
      <c r="F68" s="14" t="s">
        <v>107</v>
      </c>
      <c r="G68" s="14" t="s">
        <v>59</v>
      </c>
      <c r="H68" s="14" t="s">
        <v>82</v>
      </c>
      <c r="I68" s="14" t="s">
        <v>46</v>
      </c>
      <c r="J68" s="14" t="s">
        <v>46</v>
      </c>
      <c r="K68" s="14" t="s">
        <v>46</v>
      </c>
      <c r="L68" s="14" t="s">
        <v>46</v>
      </c>
      <c r="R68" s="14">
        <v>0.45156015599999999</v>
      </c>
      <c r="S68" s="14">
        <v>0.38956042600000002</v>
      </c>
      <c r="T68" s="14">
        <v>6.7583452000000002E-2</v>
      </c>
      <c r="U68" s="14">
        <v>6.8731838000000003E-2</v>
      </c>
      <c r="V68" s="14">
        <v>4.9239021000000001E-2</v>
      </c>
      <c r="W68" s="14">
        <v>5.2581436000000002E-2</v>
      </c>
      <c r="X68" s="14">
        <v>4.9742869000000002E-2</v>
      </c>
      <c r="Y68" s="14">
        <v>6.0290927000000001E-2</v>
      </c>
      <c r="Z68" s="14">
        <v>0.11528226799999999</v>
      </c>
      <c r="AA68" s="14">
        <v>0.148978161</v>
      </c>
      <c r="AB68" s="14">
        <v>0.17036384099999999</v>
      </c>
      <c r="AC68" s="14">
        <v>0.15725320400000001</v>
      </c>
      <c r="AD68" s="14">
        <v>0.110202829</v>
      </c>
      <c r="AE68" s="14">
        <v>4.7214601000000002E-2</v>
      </c>
      <c r="AF68" s="14">
        <v>6.7824643000000004E-2</v>
      </c>
      <c r="AG68" s="14">
        <v>9.8839389999999999E-2</v>
      </c>
      <c r="AH68" s="14">
        <v>0.111207681</v>
      </c>
      <c r="AI68" s="14">
        <v>0.12553837000000001</v>
      </c>
      <c r="AJ68" s="14">
        <v>0.124681814</v>
      </c>
      <c r="AK68" s="14">
        <v>6.7623757000000007E-2</v>
      </c>
      <c r="AL68" s="14">
        <v>3.5897973E-2</v>
      </c>
      <c r="AM68" s="14">
        <v>3.1816056000000002E-2</v>
      </c>
      <c r="AN68" s="14">
        <v>3.6903350000000001E-2</v>
      </c>
      <c r="AO68" s="14">
        <v>5.2878293999999999E-2</v>
      </c>
      <c r="AP68" s="14">
        <v>5.3051043999999999E-2</v>
      </c>
      <c r="AQ68" s="14">
        <v>4.8940081000000003E-2</v>
      </c>
      <c r="AR68" s="14">
        <v>3.4135779999999998E-2</v>
      </c>
      <c r="AS68" s="14">
        <v>3.8835606000000002E-2</v>
      </c>
      <c r="AT68" s="14">
        <v>4.1965614999999998E-2</v>
      </c>
      <c r="AU68" s="14">
        <v>4.0070234000000003E-2</v>
      </c>
      <c r="AV68" s="14">
        <v>3.8835105000000002E-2</v>
      </c>
      <c r="AW68" s="14">
        <v>3.2317958000000001E-2</v>
      </c>
      <c r="AX68" s="14">
        <v>2.7669566999999999E-2</v>
      </c>
      <c r="AY68" s="14">
        <v>2.9916191000000002E-2</v>
      </c>
      <c r="AZ68" s="14">
        <v>3.5984660000000002E-2</v>
      </c>
      <c r="BA68" s="14">
        <v>2.8208217000000001E-2</v>
      </c>
      <c r="BB68" s="14">
        <v>3.8332999999999999E-2</v>
      </c>
      <c r="BC68" s="14">
        <v>4.4244309000000002E-2</v>
      </c>
      <c r="BD68" s="14">
        <v>5.9711069999999998E-2</v>
      </c>
      <c r="BE68" s="14">
        <v>5.6895117000000002E-2</v>
      </c>
      <c r="BF68" s="14">
        <v>6.9361495999999995E-2</v>
      </c>
      <c r="BG68" s="14">
        <v>5.3986366000000001E-2</v>
      </c>
      <c r="BH68" s="14">
        <v>4.9834478000000001E-2</v>
      </c>
      <c r="BI68" s="14">
        <v>3.1240945999999999E-2</v>
      </c>
      <c r="BJ68" s="14">
        <v>3.2089756999999997E-2</v>
      </c>
      <c r="BK68" s="14">
        <v>2.7098464999999999E-2</v>
      </c>
      <c r="BL68" s="14">
        <v>4.8401690999999997E-2</v>
      </c>
      <c r="BM68" s="14">
        <v>0.123998653</v>
      </c>
      <c r="BN68" s="14">
        <v>0.177851014</v>
      </c>
      <c r="BO68" s="14">
        <v>0.19625107</v>
      </c>
      <c r="BP68" s="14">
        <v>0.182754107</v>
      </c>
      <c r="BQ68" s="14">
        <v>0.13479636</v>
      </c>
      <c r="BR68" s="14">
        <v>7.392601E-2</v>
      </c>
      <c r="BS68" s="14">
        <v>6.3599153000000005E-2</v>
      </c>
      <c r="BT68" s="14">
        <v>5.7166160000000001E-2</v>
      </c>
      <c r="BU68" s="14">
        <v>7.1325336000000003E-2</v>
      </c>
      <c r="BV68" s="14">
        <v>7.0657075E-2</v>
      </c>
      <c r="BW68" s="14">
        <v>5.8312157000000003E-2</v>
      </c>
      <c r="BX68" s="14">
        <v>4.8120320000000001E-2</v>
      </c>
      <c r="BY68" s="14">
        <v>6.8832373000000002E-2</v>
      </c>
      <c r="BZ68" s="14">
        <v>9.9669153999999996E-2</v>
      </c>
      <c r="CA68" s="14">
        <v>0.23776933</v>
      </c>
      <c r="CB68" s="14">
        <v>0.29733125799999999</v>
      </c>
      <c r="CC68" s="14">
        <v>0.31739737200000001</v>
      </c>
      <c r="CD68" s="14">
        <v>0.29979795799999998</v>
      </c>
      <c r="CE68" s="14">
        <v>0.239852969</v>
      </c>
      <c r="CF68" s="14">
        <v>7.3856651999999995E-2</v>
      </c>
      <c r="CG68" s="14">
        <v>5.9858251000000001E-2</v>
      </c>
      <c r="CH68" s="14">
        <v>4.1102143000000001E-2</v>
      </c>
      <c r="CI68" s="14">
        <v>3.1670678000000001E-2</v>
      </c>
      <c r="CJ68" s="14">
        <v>2.0750112000000001E-2</v>
      </c>
      <c r="CK68" s="14">
        <v>3.9048109999999997E-2</v>
      </c>
      <c r="CL68" s="14">
        <v>3.6490232999999997E-2</v>
      </c>
      <c r="CM68" s="14">
        <v>3.6849701999999998E-2</v>
      </c>
      <c r="CN68" s="14">
        <v>3.652536E-2</v>
      </c>
      <c r="CO68" s="14">
        <v>3.5773191000000003E-2</v>
      </c>
      <c r="CP68" s="14">
        <v>5.1181781000000003E-2</v>
      </c>
      <c r="CQ68" s="14">
        <v>3.2473635000000001E-2</v>
      </c>
      <c r="CR68" s="14">
        <v>3.0876319999999999E-2</v>
      </c>
      <c r="CS68" s="14">
        <v>3.0973549E-2</v>
      </c>
      <c r="CT68" s="14">
        <v>3.1355353000000002E-2</v>
      </c>
    </row>
    <row r="69" spans="1:98" x14ac:dyDescent="0.25">
      <c r="A69" s="14" t="s">
        <v>54</v>
      </c>
      <c r="B69" s="14" t="s">
        <v>1357</v>
      </c>
      <c r="C69" s="14">
        <v>71</v>
      </c>
      <c r="E69" s="14" t="s">
        <v>52</v>
      </c>
      <c r="F69" s="14" t="s">
        <v>374</v>
      </c>
      <c r="G69" s="14" t="s">
        <v>59</v>
      </c>
      <c r="H69" s="14" t="s">
        <v>71</v>
      </c>
      <c r="I69" s="14" t="s">
        <v>46</v>
      </c>
      <c r="J69" s="14" t="s">
        <v>46</v>
      </c>
      <c r="K69" s="14" t="s">
        <v>46</v>
      </c>
      <c r="L69" s="14" t="s">
        <v>46</v>
      </c>
      <c r="S69" s="14">
        <v>1.7109372000000001E-2</v>
      </c>
      <c r="T69" s="14">
        <v>1.5665624E-2</v>
      </c>
      <c r="U69" s="14">
        <v>0.176336247</v>
      </c>
      <c r="V69" s="14">
        <v>0.21920483800000001</v>
      </c>
      <c r="W69" s="14">
        <v>0.206355864</v>
      </c>
      <c r="X69" s="14">
        <v>0.189575996</v>
      </c>
      <c r="Y69" s="14">
        <v>0.16566209500000001</v>
      </c>
      <c r="Z69" s="14">
        <v>0.12755371900000001</v>
      </c>
      <c r="AA69" s="14">
        <v>9.5738345000000002E-2</v>
      </c>
      <c r="AB69" s="14">
        <v>0.112097636</v>
      </c>
      <c r="AC69" s="14">
        <v>0.143012377</v>
      </c>
      <c r="AD69" s="14">
        <v>0.14460731299999999</v>
      </c>
      <c r="AE69" s="14">
        <v>0.14145465700000001</v>
      </c>
      <c r="AF69" s="14">
        <v>0.14983785099999999</v>
      </c>
      <c r="AG69" s="14">
        <v>0.206544899</v>
      </c>
      <c r="AH69" s="14">
        <v>0.23654198500000001</v>
      </c>
      <c r="AI69" s="14">
        <v>0.236585777</v>
      </c>
      <c r="AJ69" s="14">
        <v>0.20248661100000001</v>
      </c>
      <c r="AK69" s="14">
        <v>9.9810780000000002E-2</v>
      </c>
      <c r="AL69" s="14">
        <v>4.8843927000000002E-2</v>
      </c>
      <c r="AM69" s="14">
        <v>0.13212243000000001</v>
      </c>
      <c r="AN69" s="14">
        <v>0.16375442400000001</v>
      </c>
      <c r="AO69" s="14">
        <v>0.161271682</v>
      </c>
      <c r="AP69" s="14">
        <v>0.12851067599999999</v>
      </c>
      <c r="AQ69" s="14">
        <v>0.109293116</v>
      </c>
      <c r="AR69" s="14">
        <v>8.5615128999999998E-2</v>
      </c>
      <c r="AS69" s="14">
        <v>8.1261464000000005E-2</v>
      </c>
      <c r="AT69" s="14">
        <v>7.6423343000000005E-2</v>
      </c>
      <c r="AU69" s="14">
        <v>6.2430408E-2</v>
      </c>
      <c r="AV69" s="14">
        <v>4.1339622999999999E-2</v>
      </c>
      <c r="AW69" s="14">
        <v>3.3685839000000002E-2</v>
      </c>
      <c r="AX69" s="14">
        <v>4.2740653000000003E-2</v>
      </c>
      <c r="AY69" s="14">
        <v>3.9111703999999997E-2</v>
      </c>
      <c r="AZ69" s="14">
        <v>3.6204636999999998E-2</v>
      </c>
      <c r="BA69" s="14">
        <v>4.0817395999999999E-2</v>
      </c>
      <c r="BB69" s="14">
        <v>8.1878911999999998E-2</v>
      </c>
      <c r="BC69" s="14">
        <v>9.8763891000000006E-2</v>
      </c>
      <c r="BD69" s="14">
        <v>9.0412622999999998E-2</v>
      </c>
      <c r="BE69" s="14">
        <v>8.0715789999999996E-2</v>
      </c>
      <c r="BF69" s="14">
        <v>5.1202940000000002E-2</v>
      </c>
      <c r="BG69" s="14">
        <v>3.5635328000000001E-2</v>
      </c>
      <c r="BH69" s="14">
        <v>5.3595157999999997E-2</v>
      </c>
      <c r="BI69" s="14">
        <v>5.3801397000000001E-2</v>
      </c>
      <c r="BJ69" s="14">
        <v>5.4720916000000001E-2</v>
      </c>
      <c r="BK69" s="14">
        <v>5.8325308999999999E-2</v>
      </c>
      <c r="BL69" s="14">
        <v>5.6623684000000001E-2</v>
      </c>
      <c r="BM69" s="14">
        <v>7.1034462000000007E-2</v>
      </c>
      <c r="BN69" s="14">
        <v>9.5789236E-2</v>
      </c>
      <c r="BO69" s="14">
        <v>0.204971872</v>
      </c>
      <c r="BP69" s="14">
        <v>0.239243699</v>
      </c>
      <c r="BQ69" s="14">
        <v>0.282767131</v>
      </c>
      <c r="BR69" s="14">
        <v>0.26620970399999999</v>
      </c>
      <c r="BS69" s="14">
        <v>0.214018072</v>
      </c>
      <c r="BT69" s="14">
        <v>0.164114553</v>
      </c>
      <c r="BU69" s="14">
        <v>0.151551508</v>
      </c>
      <c r="BV69" s="14">
        <v>0.11480733899999999</v>
      </c>
      <c r="BW69" s="14">
        <v>0.11341340900000001</v>
      </c>
      <c r="BX69" s="14">
        <v>0.110481697</v>
      </c>
      <c r="BY69" s="14">
        <v>8.3604530999999996E-2</v>
      </c>
      <c r="BZ69" s="14">
        <v>8.2147102999999999E-2</v>
      </c>
      <c r="CA69" s="14">
        <v>7.3465743999999999E-2</v>
      </c>
      <c r="CB69" s="14">
        <v>2.7974922999999999E-2</v>
      </c>
      <c r="CC69" s="14">
        <v>3.0463286999999999E-2</v>
      </c>
      <c r="CD69" s="14">
        <v>3.3549453E-2</v>
      </c>
      <c r="CE69" s="14">
        <v>3.5608288000000002E-2</v>
      </c>
      <c r="CF69" s="14">
        <v>3.5664293E-2</v>
      </c>
      <c r="CG69" s="14">
        <v>6.5861810000000007E-2</v>
      </c>
      <c r="CH69" s="14">
        <v>0.126885096</v>
      </c>
      <c r="CI69" s="14">
        <v>0.15646341699999999</v>
      </c>
      <c r="CJ69" s="14">
        <v>0.17429529999999999</v>
      </c>
      <c r="CK69" s="14">
        <v>0.17435120900000001</v>
      </c>
      <c r="CL69" s="14">
        <v>0.13150493699999999</v>
      </c>
      <c r="CM69" s="14">
        <v>9.4018374000000002E-2</v>
      </c>
      <c r="CN69" s="14">
        <v>9.4443704000000003E-2</v>
      </c>
      <c r="CO69" s="14">
        <v>7.0514360999999998E-2</v>
      </c>
      <c r="CP69" s="14">
        <v>7.1401186000000005E-2</v>
      </c>
      <c r="CQ69" s="14">
        <v>8.1535585999999993E-2</v>
      </c>
      <c r="CR69" s="14">
        <v>7.2085141000000005E-2</v>
      </c>
      <c r="CS69" s="14">
        <v>4.7580021E-2</v>
      </c>
      <c r="CT69" s="14">
        <v>4.1753875000000003E-2</v>
      </c>
    </row>
    <row r="70" spans="1:98" x14ac:dyDescent="0.25">
      <c r="A70" s="14" t="s">
        <v>54</v>
      </c>
      <c r="B70" s="14" t="s">
        <v>1356</v>
      </c>
      <c r="C70" s="14">
        <v>73</v>
      </c>
      <c r="E70" s="14" t="s">
        <v>108</v>
      </c>
      <c r="F70" s="14" t="s">
        <v>406</v>
      </c>
      <c r="G70" s="14" t="s">
        <v>59</v>
      </c>
      <c r="H70" s="14" t="s">
        <v>125</v>
      </c>
      <c r="I70" s="14" t="s">
        <v>46</v>
      </c>
      <c r="J70" s="14" t="s">
        <v>46</v>
      </c>
      <c r="K70" s="14" t="s">
        <v>46</v>
      </c>
      <c r="L70" s="14" t="s">
        <v>46</v>
      </c>
      <c r="R70" s="14">
        <v>9.6277407999999995E-2</v>
      </c>
      <c r="S70" s="14">
        <v>9.0962338000000004E-2</v>
      </c>
      <c r="T70" s="14">
        <v>9.8075868999999996E-2</v>
      </c>
      <c r="U70" s="14">
        <v>9.7992647000000002E-2</v>
      </c>
      <c r="V70" s="14">
        <v>9.1694851999999993E-2</v>
      </c>
      <c r="W70" s="14">
        <v>6.2902213999999998E-2</v>
      </c>
      <c r="X70" s="14">
        <v>6.3314454000000006E-2</v>
      </c>
      <c r="Y70" s="14">
        <v>5.4043317E-2</v>
      </c>
      <c r="Z70" s="14">
        <v>5.9181125000000001E-2</v>
      </c>
      <c r="AA70" s="14">
        <v>7.7604692000000003E-2</v>
      </c>
      <c r="AB70" s="14">
        <v>8.7722571999999999E-2</v>
      </c>
      <c r="AC70" s="14">
        <v>8.6220603000000007E-2</v>
      </c>
      <c r="AD70" s="14">
        <v>6.5325261999999995E-2</v>
      </c>
      <c r="AE70" s="14">
        <v>2.8624014999999999E-2</v>
      </c>
      <c r="AF70" s="14">
        <v>3.2353756999999997E-2</v>
      </c>
      <c r="AG70" s="14">
        <v>3.1757918000000003E-2</v>
      </c>
      <c r="AH70" s="14">
        <v>2.7961103000000001E-2</v>
      </c>
      <c r="AI70" s="14">
        <v>1.6958292999999999E-2</v>
      </c>
      <c r="AJ70" s="14">
        <v>1.7057060999999998E-2</v>
      </c>
      <c r="AK70" s="14">
        <v>2.2851389E-2</v>
      </c>
      <c r="AL70" s="14">
        <v>2.4641902E-2</v>
      </c>
      <c r="AM70" s="14">
        <v>2.4573393999999998E-2</v>
      </c>
      <c r="AN70" s="14">
        <v>2.8437500000000001E-2</v>
      </c>
      <c r="AO70" s="14">
        <v>3.0261064000000001E-2</v>
      </c>
      <c r="AP70" s="14">
        <v>3.3403172000000002E-2</v>
      </c>
      <c r="AQ70" s="14">
        <v>2.7968544000000001E-2</v>
      </c>
      <c r="AR70" s="14">
        <v>1.7268934E-2</v>
      </c>
      <c r="AS70" s="14">
        <v>7.9348300000000004E-3</v>
      </c>
      <c r="AT70" s="14">
        <v>6.842117E-3</v>
      </c>
      <c r="AU70" s="14">
        <v>1.1689982E-2</v>
      </c>
      <c r="AV70" s="14">
        <v>1.182414E-2</v>
      </c>
      <c r="AW70" s="14">
        <v>1.2728662999999999E-2</v>
      </c>
      <c r="AX70" s="14">
        <v>1.1530133999999999E-2</v>
      </c>
      <c r="AY70" s="14">
        <v>9.2760380000000003E-3</v>
      </c>
      <c r="AZ70" s="14">
        <v>1.4202087E-2</v>
      </c>
      <c r="BA70" s="14">
        <v>2.0911262999999999E-2</v>
      </c>
      <c r="BB70" s="14">
        <v>2.7561057E-2</v>
      </c>
      <c r="BC70" s="14">
        <v>2.8071352000000001E-2</v>
      </c>
      <c r="BD70" s="14">
        <v>2.6641251000000001E-2</v>
      </c>
      <c r="BE70" s="14">
        <v>2.6578048999999999E-2</v>
      </c>
      <c r="BF70" s="14">
        <v>3.2566127E-2</v>
      </c>
      <c r="BG70" s="14">
        <v>4.5522012000000001E-2</v>
      </c>
      <c r="BH70" s="14">
        <v>6.4614115E-2</v>
      </c>
      <c r="BI70" s="14">
        <v>6.1970923999999997E-2</v>
      </c>
      <c r="BJ70" s="14">
        <v>4.9825309999999998E-2</v>
      </c>
      <c r="BK70" s="14">
        <v>4.2373523000000003E-2</v>
      </c>
      <c r="BL70" s="14">
        <v>3.4996636999999997E-2</v>
      </c>
      <c r="BM70" s="14">
        <v>5.6352956000000003E-2</v>
      </c>
      <c r="BN70" s="14">
        <v>6.9717635E-2</v>
      </c>
      <c r="BO70" s="14">
        <v>8.6990145000000005E-2</v>
      </c>
      <c r="BP70" s="14">
        <v>0.102981606</v>
      </c>
      <c r="BQ70" s="14">
        <v>9.9217586999999996E-2</v>
      </c>
      <c r="BR70" s="14">
        <v>9.1510346000000006E-2</v>
      </c>
      <c r="BS70" s="14">
        <v>8.7510192000000001E-2</v>
      </c>
      <c r="BT70" s="14">
        <v>6.1011157000000003E-2</v>
      </c>
      <c r="BU70" s="14">
        <v>3.6869739999999998E-2</v>
      </c>
      <c r="BV70" s="14">
        <v>2.6638583E-2</v>
      </c>
      <c r="BW70" s="14">
        <v>1.2872066E-2</v>
      </c>
      <c r="BX70" s="14">
        <v>1.3885092999999999E-2</v>
      </c>
      <c r="BY70" s="14">
        <v>2.0073655999999999E-2</v>
      </c>
      <c r="BZ70" s="14">
        <v>2.5205728E-2</v>
      </c>
      <c r="CA70" s="14">
        <v>6.3403973000000002E-2</v>
      </c>
      <c r="CB70" s="14">
        <v>8.8284381999999995E-2</v>
      </c>
      <c r="CC70" s="14">
        <v>9.7510802999999993E-2</v>
      </c>
      <c r="CD70" s="14">
        <v>9.2372733999999998E-2</v>
      </c>
      <c r="CE70" s="14">
        <v>8.0287354000000005E-2</v>
      </c>
      <c r="CF70" s="14">
        <v>5.6297673999999999E-2</v>
      </c>
      <c r="CG70" s="14">
        <v>4.6193365E-2</v>
      </c>
      <c r="CH70" s="14">
        <v>3.865598E-2</v>
      </c>
      <c r="CI70" s="14">
        <v>3.3754063000000001E-2</v>
      </c>
      <c r="CJ70" s="14">
        <v>4.0733433999999999E-2</v>
      </c>
      <c r="CK70" s="14">
        <v>4.7829077999999997E-2</v>
      </c>
      <c r="CL70" s="14">
        <v>5.3353916000000001E-2</v>
      </c>
      <c r="CM70" s="14">
        <v>4.8100692E-2</v>
      </c>
      <c r="CN70" s="14">
        <v>3.1934454000000001E-2</v>
      </c>
      <c r="CO70" s="14">
        <v>1.9009743999999999E-2</v>
      </c>
      <c r="CP70" s="14">
        <v>3.4362114999999999E-2</v>
      </c>
      <c r="CQ70" s="14">
        <v>3.7358418999999997E-2</v>
      </c>
      <c r="CR70" s="14">
        <v>3.8836826999999997E-2</v>
      </c>
      <c r="CS70" s="14">
        <v>5.4871011999999997E-2</v>
      </c>
      <c r="CT70" s="14">
        <v>6.7020200000000002E-2</v>
      </c>
    </row>
    <row r="71" spans="1:98" x14ac:dyDescent="0.25">
      <c r="A71" s="14" t="s">
        <v>54</v>
      </c>
      <c r="B71" s="14" t="s">
        <v>1355</v>
      </c>
      <c r="C71" s="14">
        <v>75</v>
      </c>
      <c r="E71" s="14" t="s">
        <v>52</v>
      </c>
      <c r="F71" s="14" t="s">
        <v>51</v>
      </c>
      <c r="G71" s="14" t="s">
        <v>59</v>
      </c>
      <c r="H71" s="14" t="s">
        <v>171</v>
      </c>
      <c r="I71" s="14" t="s">
        <v>46</v>
      </c>
      <c r="J71" s="14" t="s">
        <v>46</v>
      </c>
      <c r="K71" s="14" t="s">
        <v>46</v>
      </c>
      <c r="L71" s="14" t="s">
        <v>46</v>
      </c>
      <c r="R71" s="14">
        <v>3.8674881000000001E-2</v>
      </c>
      <c r="S71" s="14">
        <v>5.715837E-2</v>
      </c>
      <c r="T71" s="14">
        <v>6.0567515000000002E-2</v>
      </c>
      <c r="U71" s="14">
        <v>5.5825793999999998E-2</v>
      </c>
      <c r="V71" s="14">
        <v>4.2529229000000002E-2</v>
      </c>
      <c r="W71" s="14">
        <v>7.4321423999999997E-2</v>
      </c>
      <c r="X71" s="14">
        <v>9.0144904999999997E-2</v>
      </c>
      <c r="Y71" s="14">
        <v>0.10393289</v>
      </c>
      <c r="Z71" s="14">
        <v>9.8470249999999995E-2</v>
      </c>
      <c r="AA71" s="14">
        <v>7.8130677999999995E-2</v>
      </c>
      <c r="AB71" s="14">
        <v>4.1483921999999999E-2</v>
      </c>
      <c r="AC71" s="14">
        <v>8.8864783000000003E-2</v>
      </c>
      <c r="AD71" s="14">
        <v>0.114267878</v>
      </c>
      <c r="AE71" s="14">
        <v>0.12903650799999999</v>
      </c>
      <c r="AF71" s="14">
        <v>0.11218578799999999</v>
      </c>
      <c r="AG71" s="14">
        <v>0.135458157</v>
      </c>
      <c r="AH71" s="14">
        <v>0.17600362999999999</v>
      </c>
      <c r="AI71" s="14">
        <v>0.20849325199999999</v>
      </c>
      <c r="AJ71" s="14">
        <v>0.209334767</v>
      </c>
      <c r="AK71" s="14">
        <v>0.15210584099999999</v>
      </c>
      <c r="AL71" s="14">
        <v>6.0789421000000003E-2</v>
      </c>
      <c r="AM71" s="14">
        <v>5.0268757999999997E-2</v>
      </c>
      <c r="AN71" s="14">
        <v>3.7288448000000002E-2</v>
      </c>
      <c r="AO71" s="14">
        <v>3.7467347999999998E-2</v>
      </c>
      <c r="AP71" s="14">
        <v>4.6364919999999997E-2</v>
      </c>
      <c r="AQ71" s="14">
        <v>5.1828394E-2</v>
      </c>
      <c r="AR71" s="14">
        <v>4.8785835999999999E-2</v>
      </c>
      <c r="AS71" s="14">
        <v>4.2210623000000003E-2</v>
      </c>
      <c r="AT71" s="14">
        <v>3.1715831999999999E-2</v>
      </c>
      <c r="AU71" s="14">
        <v>3.7811166E-2</v>
      </c>
      <c r="AV71" s="14">
        <v>4.2309498000000001E-2</v>
      </c>
      <c r="AW71" s="14">
        <v>6.1399979E-2</v>
      </c>
      <c r="AX71" s="14">
        <v>6.6428811000000004E-2</v>
      </c>
      <c r="AY71" s="14">
        <v>6.1719084E-2</v>
      </c>
      <c r="AZ71" s="14">
        <v>5.5827703999999999E-2</v>
      </c>
      <c r="BA71" s="14">
        <v>3.4609289000000001E-2</v>
      </c>
      <c r="BB71" s="14">
        <v>3.6758381E-2</v>
      </c>
      <c r="BC71" s="14">
        <v>3.7395616999999999E-2</v>
      </c>
      <c r="BD71" s="14">
        <v>6.0851402999999998E-2</v>
      </c>
      <c r="BE71" s="14">
        <v>6.3854789999999995E-2</v>
      </c>
      <c r="BF71" s="14">
        <v>8.9149510000000001E-2</v>
      </c>
      <c r="BG71" s="14">
        <v>0.101265515</v>
      </c>
      <c r="BH71" s="14">
        <v>9.3165527999999997E-2</v>
      </c>
      <c r="BI71" s="14">
        <v>7.0760641999999999E-2</v>
      </c>
      <c r="BJ71" s="14">
        <v>5.1491825999999997E-2</v>
      </c>
      <c r="BK71" s="14">
        <v>2.4666148999999998E-2</v>
      </c>
      <c r="BL71" s="14">
        <v>1.9863749E-2</v>
      </c>
      <c r="BM71" s="14">
        <v>2.8166112E-2</v>
      </c>
      <c r="BN71" s="14">
        <v>2.9494300000000001E-2</v>
      </c>
      <c r="BO71" s="14">
        <v>2.6950884000000001E-2</v>
      </c>
      <c r="BP71" s="14">
        <v>4.9808942000000002E-2</v>
      </c>
      <c r="BQ71" s="14">
        <v>5.5919597000000001E-2</v>
      </c>
      <c r="BR71" s="14">
        <v>9.1337504E-2</v>
      </c>
      <c r="BS71" s="14">
        <v>8.2206684000000002E-2</v>
      </c>
      <c r="BT71" s="14">
        <v>7.2007604000000003E-2</v>
      </c>
      <c r="BU71" s="14">
        <v>0.101806877</v>
      </c>
      <c r="BV71" s="14">
        <v>0.11190343799999999</v>
      </c>
      <c r="BW71" s="14">
        <v>0.10475596600000001</v>
      </c>
      <c r="BX71" s="14">
        <v>0.100434127</v>
      </c>
      <c r="BY71" s="14">
        <v>8.9933916000000003E-2</v>
      </c>
      <c r="BZ71" s="14">
        <v>2.9798710999999999E-2</v>
      </c>
      <c r="CA71" s="14">
        <v>2.9348354E-2</v>
      </c>
      <c r="CB71" s="14">
        <v>2.9519472000000001E-2</v>
      </c>
      <c r="CC71" s="14">
        <v>3.4075539000000002E-2</v>
      </c>
      <c r="CD71" s="14">
        <v>3.4137516E-2</v>
      </c>
      <c r="CE71" s="14">
        <v>3.8357950000000002E-2</v>
      </c>
      <c r="CF71" s="14">
        <v>6.5905169999999999E-2</v>
      </c>
      <c r="CG71" s="14">
        <v>9.3872327000000005E-2</v>
      </c>
      <c r="CH71" s="14">
        <v>0.10594232200000001</v>
      </c>
      <c r="CI71" s="14">
        <v>0.10072656000000001</v>
      </c>
      <c r="CJ71" s="14">
        <v>7.4923429999999999E-2</v>
      </c>
      <c r="CK71" s="14">
        <v>6.6753130999999993E-2</v>
      </c>
      <c r="CL71" s="14">
        <v>6.2368940999999997E-2</v>
      </c>
      <c r="CM71" s="14">
        <v>9.3781516999999995E-2</v>
      </c>
      <c r="CN71" s="14">
        <v>0.12629093899999999</v>
      </c>
      <c r="CO71" s="14">
        <v>0.14645354099999999</v>
      </c>
      <c r="CP71" s="14">
        <v>0.14856122799999999</v>
      </c>
      <c r="CQ71" s="14">
        <v>0.13645996399999999</v>
      </c>
      <c r="CR71" s="14">
        <v>0.108358099</v>
      </c>
      <c r="CS71" s="14">
        <v>7.7342737999999994E-2</v>
      </c>
      <c r="CT71" s="14">
        <v>8.7209351000000004E-2</v>
      </c>
    </row>
    <row r="72" spans="1:98" x14ac:dyDescent="0.25">
      <c r="A72" s="14" t="s">
        <v>54</v>
      </c>
      <c r="B72" s="14" t="s">
        <v>1354</v>
      </c>
      <c r="C72" s="14">
        <v>76</v>
      </c>
      <c r="E72" s="14" t="s">
        <v>108</v>
      </c>
      <c r="F72" s="14" t="s">
        <v>816</v>
      </c>
      <c r="G72" s="14" t="s">
        <v>50</v>
      </c>
      <c r="H72" s="14" t="s">
        <v>50</v>
      </c>
      <c r="I72" s="14" t="s">
        <v>46</v>
      </c>
      <c r="J72" s="14" t="s">
        <v>46</v>
      </c>
      <c r="K72" s="14" t="s">
        <v>46</v>
      </c>
      <c r="L72" s="14" t="s">
        <v>46</v>
      </c>
      <c r="R72" s="14">
        <v>1.6679089000000001E-2</v>
      </c>
      <c r="S72" s="14">
        <v>1.1350822E-2</v>
      </c>
      <c r="T72" s="14">
        <v>1.9816014E-2</v>
      </c>
      <c r="U72" s="14">
        <v>1.8119764999999999E-2</v>
      </c>
      <c r="V72" s="14">
        <v>2.4915710000000001E-2</v>
      </c>
      <c r="W72" s="14">
        <v>3.3057959999999997E-2</v>
      </c>
      <c r="X72" s="14">
        <v>3.7264426000000003E-2</v>
      </c>
      <c r="Y72" s="14">
        <v>3.7072784999999997E-2</v>
      </c>
      <c r="Z72" s="14">
        <v>3.9732552999999997E-2</v>
      </c>
      <c r="AA72" s="14">
        <v>2.1418336E-2</v>
      </c>
      <c r="AB72" s="14">
        <v>1.2599780999999999E-2</v>
      </c>
      <c r="AC72" s="14">
        <v>7.2540649999999996E-3</v>
      </c>
      <c r="AD72" s="14">
        <v>1.1496327000000001E-2</v>
      </c>
      <c r="AE72" s="14">
        <v>2.073595E-2</v>
      </c>
      <c r="AF72" s="14">
        <v>2.5352561999999999E-2</v>
      </c>
      <c r="AG72" s="14">
        <v>2.5212489000000001E-2</v>
      </c>
      <c r="AH72" s="14">
        <v>2.9062352E-2</v>
      </c>
      <c r="AI72" s="14">
        <v>4.6964975999999999E-2</v>
      </c>
      <c r="AJ72" s="14">
        <v>6.4561403000000003E-2</v>
      </c>
      <c r="AK72" s="14">
        <v>6.5214635000000007E-2</v>
      </c>
      <c r="AL72" s="14">
        <v>6.6551305000000005E-2</v>
      </c>
      <c r="AM72" s="14">
        <v>6.1089691000000002E-2</v>
      </c>
      <c r="AN72" s="14">
        <v>3.7185188000000001E-2</v>
      </c>
      <c r="AO72" s="14">
        <v>2.7420874000000001E-2</v>
      </c>
      <c r="AP72" s="14">
        <v>2.0815469E-2</v>
      </c>
      <c r="AQ72" s="14">
        <v>2.8572864999999999E-2</v>
      </c>
      <c r="AR72" s="14">
        <v>3.5843470000000002E-2</v>
      </c>
      <c r="AS72" s="14">
        <v>3.3085639E-2</v>
      </c>
      <c r="AT72" s="14">
        <v>3.3620786999999999E-2</v>
      </c>
      <c r="AU72" s="14">
        <v>1.9399132999999999E-2</v>
      </c>
      <c r="AV72" s="14">
        <v>3.6862944000000002E-2</v>
      </c>
      <c r="AW72" s="14">
        <v>3.5624978000000002E-2</v>
      </c>
      <c r="AX72" s="14">
        <v>3.0946596E-2</v>
      </c>
      <c r="AY72" s="14">
        <v>3.6530119999999999E-2</v>
      </c>
      <c r="AZ72" s="14">
        <v>3.3870558000000002E-2</v>
      </c>
      <c r="BA72" s="14">
        <v>2.6001301000000001E-2</v>
      </c>
      <c r="BB72" s="14">
        <v>2.2799196000000001E-2</v>
      </c>
      <c r="BC72" s="14">
        <v>2.8566244000000001E-2</v>
      </c>
      <c r="BD72" s="14">
        <v>3.0434936999999999E-2</v>
      </c>
      <c r="BE72" s="14">
        <v>3.3152284999999997E-2</v>
      </c>
      <c r="BF72" s="14">
        <v>3.6530272000000003E-2</v>
      </c>
      <c r="BG72" s="14">
        <v>2.9819818000000001E-2</v>
      </c>
      <c r="BH72" s="14">
        <v>1.7181515000000001E-2</v>
      </c>
      <c r="BI72" s="14">
        <v>1.7053038E-2</v>
      </c>
      <c r="BJ72" s="14">
        <v>1.3649471999999999E-2</v>
      </c>
      <c r="BK72" s="14">
        <v>2.2866325E-2</v>
      </c>
      <c r="BL72" s="14">
        <v>2.1899478999999999E-2</v>
      </c>
      <c r="BM72" s="14">
        <v>2.9312899E-2</v>
      </c>
      <c r="BN72" s="14">
        <v>2.8150211000000001E-2</v>
      </c>
      <c r="BO72" s="14">
        <v>2.8105034000000001E-2</v>
      </c>
      <c r="BP72" s="14">
        <v>3.9307902999999998E-2</v>
      </c>
      <c r="BQ72" s="14">
        <v>6.1754643999999997E-2</v>
      </c>
      <c r="BR72" s="14">
        <v>6.8894041000000003E-2</v>
      </c>
      <c r="BS72" s="14">
        <v>7.3937586E-2</v>
      </c>
      <c r="BT72" s="14">
        <v>6.8158687999999995E-2</v>
      </c>
      <c r="BU72" s="14">
        <v>4.8855593000000003E-2</v>
      </c>
      <c r="BV72" s="14">
        <v>3.3757587999999998E-2</v>
      </c>
      <c r="BW72" s="14">
        <v>3.3505401999999997E-2</v>
      </c>
      <c r="BX72" s="14">
        <v>2.4084271000000001E-2</v>
      </c>
      <c r="BY72" s="14">
        <v>2.5553139999999998E-2</v>
      </c>
      <c r="BZ72" s="14">
        <v>2.9149781999999999E-2</v>
      </c>
      <c r="CA72" s="14">
        <v>3.3440983000000001E-2</v>
      </c>
      <c r="CB72" s="14">
        <v>3.4072913000000003E-2</v>
      </c>
      <c r="CC72" s="14">
        <v>2.9594746000000002E-2</v>
      </c>
      <c r="CD72" s="14">
        <v>3.0605581E-2</v>
      </c>
      <c r="CE72" s="14">
        <v>2.8287507E-2</v>
      </c>
      <c r="CF72" s="14">
        <v>8.4539969999999996E-3</v>
      </c>
      <c r="CG72" s="14">
        <v>8.2006000000000006E-3</v>
      </c>
      <c r="CH72" s="14">
        <v>8.9356190000000005E-3</v>
      </c>
      <c r="CI72" s="14">
        <v>1.3468839E-2</v>
      </c>
      <c r="CJ72" s="14">
        <v>2.4817813000000001E-2</v>
      </c>
      <c r="CK72" s="14">
        <v>3.6237845999999997E-2</v>
      </c>
      <c r="CL72" s="14">
        <v>4.8681885000000001E-2</v>
      </c>
      <c r="CM72" s="14">
        <v>5.5047647999999998E-2</v>
      </c>
      <c r="CN72" s="14">
        <v>7.5591804999999998E-2</v>
      </c>
      <c r="CO72" s="14">
        <v>8.4617330000000004E-2</v>
      </c>
      <c r="CP72" s="14">
        <v>8.6798752000000007E-2</v>
      </c>
      <c r="CQ72" s="14">
        <v>7.964744E-2</v>
      </c>
      <c r="CR72" s="14">
        <v>6.2908591E-2</v>
      </c>
      <c r="CS72" s="14">
        <v>2.5295116999999999E-2</v>
      </c>
      <c r="CT72" s="14">
        <v>2.0064080000000001E-2</v>
      </c>
    </row>
    <row r="73" spans="1:98" x14ac:dyDescent="0.25">
      <c r="A73" s="14" t="s">
        <v>54</v>
      </c>
      <c r="B73" s="14" t="s">
        <v>1353</v>
      </c>
      <c r="C73" s="14">
        <v>77</v>
      </c>
      <c r="E73" s="14" t="s">
        <v>108</v>
      </c>
      <c r="F73" s="14" t="s">
        <v>107</v>
      </c>
      <c r="G73" s="14" t="s">
        <v>59</v>
      </c>
      <c r="H73" s="14" t="s">
        <v>58</v>
      </c>
      <c r="I73" s="14" t="s">
        <v>46</v>
      </c>
      <c r="J73" s="14" t="s">
        <v>46</v>
      </c>
      <c r="K73" s="14" t="s">
        <v>46</v>
      </c>
      <c r="L73" s="14" t="s">
        <v>46</v>
      </c>
      <c r="R73" s="14">
        <v>0.200607807</v>
      </c>
      <c r="S73" s="14">
        <v>0.178966923</v>
      </c>
      <c r="T73" s="14">
        <v>0.18902717499999999</v>
      </c>
      <c r="U73" s="14">
        <v>0.17356764399999999</v>
      </c>
      <c r="V73" s="14">
        <v>0.118151402</v>
      </c>
      <c r="W73" s="14">
        <v>9.1616073000000006E-2</v>
      </c>
      <c r="X73" s="14">
        <v>7.4251274000000006E-2</v>
      </c>
      <c r="Y73" s="14">
        <v>0.114995741</v>
      </c>
      <c r="Z73" s="14">
        <v>0.160894444</v>
      </c>
      <c r="AA73" s="14">
        <v>0.16235137199999999</v>
      </c>
      <c r="AB73" s="14">
        <v>0.13746987099999999</v>
      </c>
      <c r="AC73" s="14">
        <v>0.15803699800000001</v>
      </c>
      <c r="AD73" s="14">
        <v>0.17622369900000001</v>
      </c>
      <c r="AE73" s="14">
        <v>0.18731168200000001</v>
      </c>
      <c r="AF73" s="14">
        <v>0.155386254</v>
      </c>
      <c r="AG73" s="14">
        <v>4.5453598999999997E-2</v>
      </c>
      <c r="AH73" s="14">
        <v>4.7043845000000001E-2</v>
      </c>
      <c r="AI73" s="14">
        <v>4.3641725999999999E-2</v>
      </c>
      <c r="AJ73" s="14">
        <v>4.2414575000000003E-2</v>
      </c>
      <c r="AK73" s="14">
        <v>9.3154145999999993E-2</v>
      </c>
      <c r="AL73" s="14">
        <v>0.113486938</v>
      </c>
      <c r="AM73" s="14">
        <v>0.13205035300000001</v>
      </c>
      <c r="AN73" s="14">
        <v>0.148810414</v>
      </c>
      <c r="AO73" s="14">
        <v>0.11798133800000001</v>
      </c>
      <c r="AP73" s="14">
        <v>6.3418768E-2</v>
      </c>
      <c r="AQ73" s="14">
        <v>5.0926065E-2</v>
      </c>
      <c r="AR73" s="14">
        <v>3.0796981000000001E-2</v>
      </c>
      <c r="AS73" s="14">
        <v>2.0245749E-2</v>
      </c>
      <c r="AT73" s="14">
        <v>2.1438863999999998E-2</v>
      </c>
      <c r="AU73" s="14">
        <v>7.5751589999999994E-2</v>
      </c>
      <c r="AV73" s="14">
        <v>0.115813174</v>
      </c>
      <c r="AW73" s="14">
        <v>0.13652245199999999</v>
      </c>
      <c r="AX73" s="14">
        <v>0.14013203499999999</v>
      </c>
      <c r="AY73" s="14">
        <v>0.107562427</v>
      </c>
      <c r="AZ73" s="14">
        <v>5.1060577000000003E-2</v>
      </c>
      <c r="BA73" s="14">
        <v>2.8678754000000001E-2</v>
      </c>
      <c r="BB73" s="14">
        <v>2.5628682E-2</v>
      </c>
      <c r="BC73" s="14">
        <v>2.4498715000000001E-2</v>
      </c>
      <c r="BD73" s="14">
        <v>2.6345721999999999E-2</v>
      </c>
      <c r="BE73" s="14">
        <v>1.8719614999999998E-2</v>
      </c>
      <c r="BF73" s="14">
        <v>2.1195904000000002E-2</v>
      </c>
      <c r="BG73" s="14">
        <v>2.4168967E-2</v>
      </c>
      <c r="BH73" s="14">
        <v>2.8723338000000001E-2</v>
      </c>
      <c r="BI73" s="14">
        <v>2.1069786E-2</v>
      </c>
      <c r="BJ73" s="14">
        <v>2.1617490999999999E-2</v>
      </c>
      <c r="BK73" s="14">
        <v>1.9961426000000001E-2</v>
      </c>
      <c r="BL73" s="14">
        <v>7.0951537999999995E-2</v>
      </c>
      <c r="BM73" s="14">
        <v>0.13158002199999999</v>
      </c>
      <c r="BN73" s="14">
        <v>0.18274695599999999</v>
      </c>
      <c r="BO73" s="14">
        <v>0.21035624</v>
      </c>
      <c r="BP73" s="14">
        <v>0.20498992799999999</v>
      </c>
      <c r="BQ73" s="14">
        <v>0.15912185300000001</v>
      </c>
      <c r="BR73" s="14">
        <v>0.111189777</v>
      </c>
      <c r="BS73" s="14">
        <v>7.4181776000000005E-2</v>
      </c>
      <c r="BT73" s="14">
        <v>3.8482978000000001E-2</v>
      </c>
      <c r="BU73" s="14">
        <v>2.4449843999999998E-2</v>
      </c>
      <c r="BV73" s="14">
        <v>2.4652324999999999E-2</v>
      </c>
      <c r="BW73" s="14">
        <v>3.5897454000000002E-2</v>
      </c>
      <c r="BX73" s="14">
        <v>6.9756543000000004E-2</v>
      </c>
      <c r="BY73" s="14">
        <v>8.8826438999999993E-2</v>
      </c>
      <c r="BZ73" s="14">
        <v>9.6753707999999994E-2</v>
      </c>
      <c r="CA73" s="14">
        <v>0.202844623</v>
      </c>
      <c r="CB73" s="14">
        <v>0.25207659199999999</v>
      </c>
      <c r="CC73" s="14">
        <v>0.26742006699999998</v>
      </c>
      <c r="CD73" s="14">
        <v>0.26476562599999998</v>
      </c>
      <c r="CE73" s="14">
        <v>0.231095039</v>
      </c>
      <c r="CF73" s="14">
        <v>0.111058316</v>
      </c>
      <c r="CG73" s="14">
        <v>8.9605092999999997E-2</v>
      </c>
      <c r="CH73" s="14">
        <v>6.9743718999999996E-2</v>
      </c>
      <c r="CI73" s="14">
        <v>4.9752967000000002E-2</v>
      </c>
      <c r="CJ73" s="14">
        <v>2.5216204999999998E-2</v>
      </c>
      <c r="CK73" s="14">
        <v>9.2934379999999994E-3</v>
      </c>
      <c r="CL73" s="14">
        <v>1.3233656999999999E-2</v>
      </c>
      <c r="CM73" s="14">
        <v>1.7420713000000001E-2</v>
      </c>
      <c r="CN73" s="14">
        <v>1.7423846E-2</v>
      </c>
      <c r="CO73" s="14">
        <v>1.8186196000000002E-2</v>
      </c>
      <c r="CP73" s="14">
        <v>1.7023482E-2</v>
      </c>
      <c r="CQ73" s="14">
        <v>2.4373678999999999E-2</v>
      </c>
      <c r="CR73" s="14">
        <v>2.5162212999999999E-2</v>
      </c>
      <c r="CS73" s="14">
        <v>3.8973371E-2</v>
      </c>
      <c r="CT73" s="14">
        <v>3.8803518000000002E-2</v>
      </c>
    </row>
    <row r="74" spans="1:98" x14ac:dyDescent="0.25">
      <c r="A74" s="14" t="s">
        <v>54</v>
      </c>
      <c r="B74" s="14" t="s">
        <v>1352</v>
      </c>
      <c r="C74" s="14">
        <v>78</v>
      </c>
      <c r="E74" s="14" t="s">
        <v>52</v>
      </c>
      <c r="F74" s="14" t="s">
        <v>1285</v>
      </c>
      <c r="G74" s="14" t="s">
        <v>50</v>
      </c>
      <c r="H74" s="14" t="s">
        <v>50</v>
      </c>
      <c r="I74" s="14" t="s">
        <v>46</v>
      </c>
      <c r="J74" s="14" t="s">
        <v>46</v>
      </c>
      <c r="K74" s="14" t="s">
        <v>46</v>
      </c>
      <c r="L74" s="14" t="s">
        <v>46</v>
      </c>
      <c r="R74" s="14">
        <v>0.280556368</v>
      </c>
      <c r="S74" s="14">
        <v>0.16332622799999999</v>
      </c>
      <c r="T74" s="14">
        <v>0.115788233</v>
      </c>
      <c r="U74" s="14">
        <v>3.7893873000000002E-2</v>
      </c>
      <c r="V74" s="14">
        <v>4.3155068999999997E-2</v>
      </c>
      <c r="W74" s="14">
        <v>5.9701621000000003E-2</v>
      </c>
      <c r="X74" s="14">
        <v>6.1287555000000001E-2</v>
      </c>
      <c r="Y74" s="14">
        <v>4.8483723999999999E-2</v>
      </c>
      <c r="Z74" s="14">
        <v>4.8383053000000002E-2</v>
      </c>
      <c r="AA74" s="14">
        <v>3.9192906999999999E-2</v>
      </c>
      <c r="AB74" s="14">
        <v>1.7850926E-2</v>
      </c>
      <c r="AC74" s="14">
        <v>2.8379716999999999E-2</v>
      </c>
      <c r="AD74" s="14">
        <v>5.8628813000000002E-2</v>
      </c>
      <c r="AE74" s="14">
        <v>7.3762717000000005E-2</v>
      </c>
      <c r="AF74" s="14">
        <v>8.9351405999999994E-2</v>
      </c>
      <c r="AG74" s="14">
        <v>8.3084382999999998E-2</v>
      </c>
      <c r="AH74" s="14">
        <v>7.2250222000000003E-2</v>
      </c>
      <c r="AI74" s="14">
        <v>4.5267172000000001E-2</v>
      </c>
      <c r="AJ74" s="14">
        <v>3.2145689999999998E-2</v>
      </c>
      <c r="AK74" s="14">
        <v>2.0430415E-2</v>
      </c>
      <c r="AL74" s="14">
        <v>1.894442E-2</v>
      </c>
      <c r="AM74" s="14">
        <v>3.0106840999999999E-2</v>
      </c>
      <c r="AN74" s="14">
        <v>4.9219858999999998E-2</v>
      </c>
      <c r="AO74" s="14">
        <v>7.9995047999999999E-2</v>
      </c>
      <c r="AP74" s="14">
        <v>0.12256106899999999</v>
      </c>
      <c r="AQ74" s="14">
        <v>0.15112249</v>
      </c>
      <c r="AR74" s="14">
        <v>0.15303634799999999</v>
      </c>
      <c r="AS74" s="14">
        <v>0.141071907</v>
      </c>
      <c r="AT74" s="14">
        <v>0.108109411</v>
      </c>
      <c r="AU74" s="14">
        <v>8.4302598000000006E-2</v>
      </c>
      <c r="AV74" s="14">
        <v>8.3472231999999993E-2</v>
      </c>
      <c r="AW74" s="14">
        <v>8.2513673999999995E-2</v>
      </c>
      <c r="AX74" s="14">
        <v>7.1988808000000001E-2</v>
      </c>
      <c r="AY74" s="14">
        <v>5.9208581000000003E-2</v>
      </c>
      <c r="AZ74" s="14">
        <v>3.7652794000000003E-2</v>
      </c>
      <c r="BA74" s="14">
        <v>8.0135538000000006E-2</v>
      </c>
      <c r="BB74" s="14">
        <v>0.102408851</v>
      </c>
      <c r="BC74" s="14">
        <v>0.117297822</v>
      </c>
      <c r="BD74" s="14">
        <v>0.117339608</v>
      </c>
      <c r="BE74" s="14">
        <v>0.132514885</v>
      </c>
      <c r="BF74" s="14">
        <v>0.122030979</v>
      </c>
      <c r="BG74" s="14">
        <v>0.12572181199999999</v>
      </c>
      <c r="BH74" s="14">
        <v>0.102889139</v>
      </c>
      <c r="BI74" s="14">
        <v>8.1354812999999998E-2</v>
      </c>
      <c r="BJ74" s="14">
        <v>0.106140261</v>
      </c>
      <c r="BK74" s="14">
        <v>0.12942743300000001</v>
      </c>
      <c r="BL74" s="14">
        <v>0.13030556200000001</v>
      </c>
      <c r="BM74" s="14">
        <v>0.123731471</v>
      </c>
      <c r="BN74" s="14">
        <v>8.0627929000000001E-2</v>
      </c>
      <c r="BO74" s="14">
        <v>9.0425430000000001E-3</v>
      </c>
      <c r="BP74" s="14">
        <v>1.0632376000000001E-2</v>
      </c>
      <c r="BQ74" s="14">
        <v>1.4370324E-2</v>
      </c>
      <c r="BR74" s="14">
        <v>1.4678325000000001E-2</v>
      </c>
      <c r="BS74" s="14">
        <v>1.520524E-2</v>
      </c>
      <c r="BT74" s="14">
        <v>1.5568948000000001E-2</v>
      </c>
      <c r="BU74" s="14">
        <v>1.3314042E-2</v>
      </c>
      <c r="BV74" s="14">
        <v>1.3038904E-2</v>
      </c>
      <c r="BW74" s="14">
        <v>2.3702846E-2</v>
      </c>
      <c r="BX74" s="14">
        <v>3.1864203000000001E-2</v>
      </c>
      <c r="BY74" s="14">
        <v>3.5186468999999998E-2</v>
      </c>
      <c r="BZ74" s="14">
        <v>3.8355214999999998E-2</v>
      </c>
      <c r="CA74" s="14">
        <v>3.210702E-2</v>
      </c>
      <c r="CB74" s="14">
        <v>3.9712928000000002E-2</v>
      </c>
      <c r="CC74" s="14">
        <v>4.9602375999999997E-2</v>
      </c>
      <c r="CD74" s="14">
        <v>5.0472497999999998E-2</v>
      </c>
      <c r="CE74" s="14">
        <v>4.6070646E-2</v>
      </c>
      <c r="CF74" s="14">
        <v>1.8674886000000002E-2</v>
      </c>
      <c r="CG74" s="14">
        <v>1.8297287999999998E-2</v>
      </c>
      <c r="CH74" s="14">
        <v>6.2315753000000002E-2</v>
      </c>
      <c r="CI74" s="14">
        <v>7.3632896000000003E-2</v>
      </c>
      <c r="CJ74" s="14">
        <v>6.7480946999999999E-2</v>
      </c>
      <c r="CK74" s="14">
        <v>5.9154335000000002E-2</v>
      </c>
      <c r="CL74" s="14">
        <v>4.7026861000000003E-2</v>
      </c>
      <c r="CM74" s="14">
        <v>4.0448883999999997E-2</v>
      </c>
      <c r="CN74" s="14">
        <v>3.1054047000000001E-2</v>
      </c>
      <c r="CO74" s="14">
        <v>2.4536903999999998E-2</v>
      </c>
      <c r="CP74" s="14">
        <v>2.6414729000000001E-2</v>
      </c>
      <c r="CQ74" s="14">
        <v>2.5144321000000001E-2</v>
      </c>
      <c r="CR74" s="14">
        <v>2.5438932000000001E-2</v>
      </c>
      <c r="CS74" s="14">
        <v>2.7105959999999998E-2</v>
      </c>
      <c r="CT74" s="14">
        <v>4.2027021999999997E-2</v>
      </c>
    </row>
    <row r="75" spans="1:98" x14ac:dyDescent="0.25">
      <c r="A75" s="14" t="s">
        <v>54</v>
      </c>
      <c r="B75" s="14" t="s">
        <v>1351</v>
      </c>
      <c r="C75" s="14">
        <v>79</v>
      </c>
      <c r="E75" s="14" t="s">
        <v>60</v>
      </c>
      <c r="F75" s="14" t="s">
        <v>557</v>
      </c>
      <c r="G75" s="14" t="s">
        <v>50</v>
      </c>
      <c r="H75" s="14" t="s">
        <v>50</v>
      </c>
      <c r="I75" s="14" t="s">
        <v>46</v>
      </c>
      <c r="J75" s="14" t="s">
        <v>46</v>
      </c>
      <c r="K75" s="14" t="s">
        <v>46</v>
      </c>
      <c r="L75" s="14" t="s">
        <v>46</v>
      </c>
      <c r="R75" s="14">
        <v>4.1704649000000003E-2</v>
      </c>
      <c r="S75" s="14">
        <v>2.7078680000000001E-2</v>
      </c>
      <c r="T75" s="14">
        <v>2.5708135999999999E-2</v>
      </c>
      <c r="U75" s="14">
        <v>3.0632474999999999E-2</v>
      </c>
      <c r="V75" s="14">
        <v>4.2744012999999997E-2</v>
      </c>
      <c r="W75" s="14">
        <v>4.3512844000000002E-2</v>
      </c>
      <c r="X75" s="14">
        <v>3.2294134000000002E-2</v>
      </c>
      <c r="Y75" s="14">
        <v>1.6253831E-2</v>
      </c>
      <c r="Z75" s="14">
        <v>1.5218706E-2</v>
      </c>
      <c r="AA75" s="14">
        <v>1.1204774000000001E-2</v>
      </c>
      <c r="AB75" s="14">
        <v>1.0858507E-2</v>
      </c>
      <c r="AC75" s="14">
        <v>1.2572508E-2</v>
      </c>
      <c r="AD75" s="14">
        <v>1.3908996999999999E-2</v>
      </c>
      <c r="AE75" s="14">
        <v>1.4796940999999999E-2</v>
      </c>
      <c r="AF75" s="14">
        <v>2.1307139999999999E-2</v>
      </c>
      <c r="AG75" s="14">
        <v>1.8638819000000001E-2</v>
      </c>
      <c r="AH75" s="14">
        <v>1.9381664999999999E-2</v>
      </c>
      <c r="AI75" s="14">
        <v>1.975648E-2</v>
      </c>
      <c r="AJ75" s="14">
        <v>1.384225E-2</v>
      </c>
      <c r="AK75" s="14">
        <v>1.3640037000000001E-2</v>
      </c>
      <c r="AL75" s="14">
        <v>1.5618244E-2</v>
      </c>
      <c r="AM75" s="14">
        <v>1.6314315999999999E-2</v>
      </c>
      <c r="AN75" s="14">
        <v>3.0180800000000001E-2</v>
      </c>
      <c r="AO75" s="14">
        <v>4.0897550999999997E-2</v>
      </c>
      <c r="AP75" s="14">
        <v>4.7633585999999999E-2</v>
      </c>
      <c r="AQ75" s="14">
        <v>4.9592931999999999E-2</v>
      </c>
      <c r="AR75" s="14">
        <v>5.0747427999999997E-2</v>
      </c>
      <c r="AS75" s="14">
        <v>2.2826800000000001E-2</v>
      </c>
      <c r="AT75" s="14">
        <v>1.7904695000000002E-2</v>
      </c>
      <c r="AU75" s="14">
        <v>1.9370518999999999E-2</v>
      </c>
      <c r="AV75" s="14">
        <v>1.9997458999999999E-2</v>
      </c>
      <c r="AW75" s="14">
        <v>1.9426566999999999E-2</v>
      </c>
      <c r="AX75" s="14">
        <v>1.8725661000000001E-2</v>
      </c>
      <c r="AY75" s="14">
        <v>2.1927248E-2</v>
      </c>
      <c r="AZ75" s="14">
        <v>2.772935E-2</v>
      </c>
      <c r="BA75" s="14">
        <v>2.9907841000000001E-2</v>
      </c>
      <c r="BB75" s="14">
        <v>2.7250031000000001E-2</v>
      </c>
      <c r="BC75" s="14">
        <v>2.0212983E-2</v>
      </c>
      <c r="BD75" s="14">
        <v>4.7768560000000003E-3</v>
      </c>
      <c r="BE75" s="14">
        <v>2.1299027000000002E-2</v>
      </c>
      <c r="BF75" s="14">
        <v>3.3885687999999997E-2</v>
      </c>
      <c r="BG75" s="14">
        <v>4.9645679999999998E-2</v>
      </c>
      <c r="BH75" s="14">
        <v>5.0720679999999997E-2</v>
      </c>
      <c r="BI75" s="14">
        <v>4.1410131000000003E-2</v>
      </c>
      <c r="BJ75" s="14">
        <v>2.4264401000000001E-2</v>
      </c>
      <c r="BK75" s="14">
        <v>1.3774066E-2</v>
      </c>
      <c r="BL75" s="14">
        <v>5.2606787000000002E-2</v>
      </c>
      <c r="BM75" s="14">
        <v>7.2926287000000006E-2</v>
      </c>
      <c r="BN75" s="14">
        <v>8.7070453000000006E-2</v>
      </c>
      <c r="BO75" s="14">
        <v>0.13125588199999999</v>
      </c>
      <c r="BP75" s="14">
        <v>0.151699944</v>
      </c>
      <c r="BQ75" s="14">
        <v>0.154637524</v>
      </c>
      <c r="BR75" s="14">
        <v>0.16533943100000001</v>
      </c>
      <c r="BS75" s="14">
        <v>0.15457009099999999</v>
      </c>
      <c r="BT75" s="14">
        <v>0.104100426</v>
      </c>
      <c r="BU75" s="14">
        <v>7.2032527999999998E-2</v>
      </c>
      <c r="BV75" s="14">
        <v>3.5810791000000002E-2</v>
      </c>
      <c r="BW75" s="14">
        <v>1.8264717999999999E-2</v>
      </c>
      <c r="BX75" s="14">
        <v>2.3977742999999999E-2</v>
      </c>
      <c r="BY75" s="14">
        <v>6.4298241000000006E-2</v>
      </c>
      <c r="BZ75" s="14">
        <v>9.4449417999999993E-2</v>
      </c>
      <c r="CA75" s="14">
        <v>0.102981719</v>
      </c>
      <c r="CB75" s="14">
        <v>9.9469120999999994E-2</v>
      </c>
      <c r="CC75" s="14">
        <v>7.3363420999999998E-2</v>
      </c>
      <c r="CD75" s="14">
        <v>3.2069197000000001E-2</v>
      </c>
      <c r="CE75" s="14">
        <v>1.5064021E-2</v>
      </c>
      <c r="CF75" s="14">
        <v>2.6626157000000001E-2</v>
      </c>
      <c r="CG75" s="14">
        <v>2.7389052000000001E-2</v>
      </c>
      <c r="CH75" s="14">
        <v>2.9126156E-2</v>
      </c>
      <c r="CI75" s="14">
        <v>2.6323861E-2</v>
      </c>
      <c r="CJ75" s="14">
        <v>2.5130573E-2</v>
      </c>
      <c r="CK75" s="14">
        <v>1.9311387999999999E-2</v>
      </c>
      <c r="CL75" s="14">
        <v>2.6841899999999998E-2</v>
      </c>
      <c r="CM75" s="14">
        <v>2.3073117000000001E-2</v>
      </c>
      <c r="CN75" s="14">
        <v>2.9316911000000001E-2</v>
      </c>
      <c r="CO75" s="14">
        <v>5.6388056999999998E-2</v>
      </c>
      <c r="CP75" s="14">
        <v>9.6684037E-2</v>
      </c>
      <c r="CQ75" s="14">
        <v>0.11271124</v>
      </c>
      <c r="CR75" s="14">
        <v>0.111066658</v>
      </c>
      <c r="CS75" s="14">
        <v>9.8413648000000006E-2</v>
      </c>
      <c r="CT75" s="14">
        <v>6.5722403999999998E-2</v>
      </c>
    </row>
    <row r="76" spans="1:98" x14ac:dyDescent="0.25">
      <c r="A76" s="14" t="s">
        <v>54</v>
      </c>
      <c r="B76" s="14" t="s">
        <v>1350</v>
      </c>
      <c r="C76" s="14">
        <v>80</v>
      </c>
      <c r="E76" s="14" t="s">
        <v>80</v>
      </c>
      <c r="F76" s="14" t="s">
        <v>79</v>
      </c>
      <c r="G76" s="14" t="s">
        <v>59</v>
      </c>
      <c r="H76" s="14" t="s">
        <v>68</v>
      </c>
      <c r="I76" s="14" t="s">
        <v>46</v>
      </c>
      <c r="J76" s="14" t="s">
        <v>46</v>
      </c>
      <c r="K76" s="14" t="s">
        <v>46</v>
      </c>
      <c r="L76" s="14" t="s">
        <v>46</v>
      </c>
      <c r="R76" s="14">
        <v>3.4108435999999999E-2</v>
      </c>
      <c r="S76" s="14">
        <v>6.5642687000000005E-2</v>
      </c>
      <c r="T76" s="14">
        <v>7.5562104000000005E-2</v>
      </c>
      <c r="U76" s="14">
        <v>7.0648293000000001E-2</v>
      </c>
      <c r="V76" s="14">
        <v>6.0502116000000002E-2</v>
      </c>
      <c r="W76" s="14">
        <v>7.8814195000000004E-2</v>
      </c>
      <c r="X76" s="14">
        <v>9.7318180000000004E-2</v>
      </c>
      <c r="Y76" s="14">
        <v>0.109502339</v>
      </c>
      <c r="Z76" s="14">
        <v>0.102262326</v>
      </c>
      <c r="AA76" s="14">
        <v>9.6909168000000004E-2</v>
      </c>
      <c r="AB76" s="14">
        <v>9.9149967000000006E-2</v>
      </c>
      <c r="AC76" s="14">
        <v>9.9047400999999993E-2</v>
      </c>
      <c r="AD76" s="14">
        <v>8.8531935000000006E-2</v>
      </c>
      <c r="AE76" s="14">
        <v>2.33218E-2</v>
      </c>
      <c r="AF76" s="14">
        <v>2.3333356E-2</v>
      </c>
      <c r="AG76" s="14">
        <v>3.1621261999999997E-2</v>
      </c>
      <c r="AH76" s="14">
        <v>6.9492343999999998E-2</v>
      </c>
      <c r="AI76" s="14">
        <v>9.1922215000000002E-2</v>
      </c>
      <c r="AJ76" s="14">
        <v>9.4352405E-2</v>
      </c>
      <c r="AK76" s="14">
        <v>8.0381876000000005E-2</v>
      </c>
      <c r="AL76" s="14">
        <v>4.6750883E-2</v>
      </c>
      <c r="AM76" s="14">
        <v>2.3283895999999998E-2</v>
      </c>
      <c r="AN76" s="14">
        <v>2.3493420000000001E-2</v>
      </c>
      <c r="AO76" s="14">
        <v>2.3876253E-2</v>
      </c>
      <c r="AP76" s="14">
        <v>3.2267065999999997E-2</v>
      </c>
      <c r="AQ76" s="14">
        <v>3.4583050999999997E-2</v>
      </c>
      <c r="AR76" s="14">
        <v>4.6439242999999998E-2</v>
      </c>
      <c r="AS76" s="14">
        <v>5.9292400000000002E-2</v>
      </c>
      <c r="AT76" s="14">
        <v>4.7712456E-2</v>
      </c>
      <c r="AU76" s="14">
        <v>3.2729490999999999E-2</v>
      </c>
      <c r="AV76" s="14">
        <v>2.2749947999999999E-2</v>
      </c>
      <c r="AW76" s="14">
        <v>1.7981436999999999E-2</v>
      </c>
      <c r="AX76" s="14">
        <v>1.9859275999999999E-2</v>
      </c>
      <c r="AY76" s="14">
        <v>1.7498448E-2</v>
      </c>
      <c r="AZ76" s="14">
        <v>1.5727339E-2</v>
      </c>
      <c r="BA76" s="14">
        <v>1.5084415E-2</v>
      </c>
      <c r="BB76" s="14">
        <v>2.566732E-2</v>
      </c>
      <c r="BC76" s="14">
        <v>2.8279485E-2</v>
      </c>
      <c r="BD76" s="14">
        <v>2.2814480000000002E-2</v>
      </c>
      <c r="BE76" s="14">
        <v>2.4241545999999999E-2</v>
      </c>
      <c r="BF76" s="14">
        <v>1.7553906000000001E-2</v>
      </c>
      <c r="BG76" s="14">
        <v>8.299163E-3</v>
      </c>
      <c r="BH76" s="14">
        <v>7.2274890000000001E-3</v>
      </c>
      <c r="BI76" s="14">
        <v>3.2804361999999997E-2</v>
      </c>
      <c r="BJ76" s="14">
        <v>4.5993261000000001E-2</v>
      </c>
      <c r="BK76" s="14">
        <v>4.2895239000000002E-2</v>
      </c>
      <c r="BL76" s="14">
        <v>3.6984371000000002E-2</v>
      </c>
      <c r="BM76" s="14">
        <v>5.1493087999999999E-2</v>
      </c>
      <c r="BN76" s="14">
        <v>8.5661847999999999E-2</v>
      </c>
      <c r="BO76" s="14">
        <v>0.101971899</v>
      </c>
      <c r="BP76" s="14">
        <v>9.4014846999999999E-2</v>
      </c>
      <c r="BQ76" s="14">
        <v>8.7346945999999995E-2</v>
      </c>
      <c r="BR76" s="14">
        <v>6.8990840999999997E-2</v>
      </c>
      <c r="BS76" s="14">
        <v>5.4797757000000002E-2</v>
      </c>
      <c r="BT76" s="14">
        <v>5.4135522999999998E-2</v>
      </c>
      <c r="BU76" s="14">
        <v>4.7098002E-2</v>
      </c>
      <c r="BV76" s="14">
        <v>3.5622345E-2</v>
      </c>
      <c r="BW76" s="14">
        <v>1.5408474E-2</v>
      </c>
      <c r="BX76" s="14">
        <v>1.1866196000000001E-2</v>
      </c>
      <c r="BY76" s="14">
        <v>1.2827856E-2</v>
      </c>
      <c r="BZ76" s="14">
        <v>2.4768604E-2</v>
      </c>
      <c r="CA76" s="14">
        <v>7.5485806000000003E-2</v>
      </c>
      <c r="CB76" s="14">
        <v>9.4813844999999994E-2</v>
      </c>
      <c r="CC76" s="14">
        <v>0.11214423799999999</v>
      </c>
      <c r="CD76" s="14">
        <v>0.13090246799999999</v>
      </c>
      <c r="CE76" s="14">
        <v>0.123975698</v>
      </c>
      <c r="CF76" s="14">
        <v>5.2040072E-2</v>
      </c>
      <c r="CG76" s="14">
        <v>4.5499651000000002E-2</v>
      </c>
      <c r="CH76" s="14">
        <v>3.2629416000000001E-2</v>
      </c>
      <c r="CI76" s="14">
        <v>2.7799124000000001E-2</v>
      </c>
      <c r="CJ76" s="14">
        <v>2.5011167000000001E-2</v>
      </c>
      <c r="CK76" s="14">
        <v>1.8233169E-2</v>
      </c>
      <c r="CL76" s="14">
        <v>3.3649294000000003E-2</v>
      </c>
      <c r="CM76" s="14">
        <v>3.5753405000000002E-2</v>
      </c>
      <c r="CN76" s="14">
        <v>4.0905026999999997E-2</v>
      </c>
      <c r="CO76" s="14">
        <v>4.9092972999999998E-2</v>
      </c>
      <c r="CP76" s="14">
        <v>4.6978642000000001E-2</v>
      </c>
      <c r="CQ76" s="14">
        <v>3.9837947999999998E-2</v>
      </c>
      <c r="CR76" s="14">
        <v>4.6156991000000001E-2</v>
      </c>
      <c r="CS76" s="14">
        <v>3.0943538999999999E-2</v>
      </c>
      <c r="CT76" s="14">
        <v>4.6944671E-2</v>
      </c>
    </row>
    <row r="77" spans="1:98" x14ac:dyDescent="0.25">
      <c r="A77" s="14" t="s">
        <v>54</v>
      </c>
      <c r="B77" s="14" t="s">
        <v>1349</v>
      </c>
      <c r="C77" s="14">
        <v>81</v>
      </c>
      <c r="E77" s="14" t="s">
        <v>108</v>
      </c>
      <c r="F77" s="14" t="s">
        <v>107</v>
      </c>
      <c r="G77" s="14" t="s">
        <v>59</v>
      </c>
      <c r="H77" s="14" t="s">
        <v>89</v>
      </c>
      <c r="I77" s="14" t="s">
        <v>46</v>
      </c>
      <c r="J77" s="14" t="s">
        <v>46</v>
      </c>
      <c r="K77" s="14" t="s">
        <v>46</v>
      </c>
      <c r="L77" s="14" t="s">
        <v>46</v>
      </c>
      <c r="R77" s="14">
        <v>0.35131733500000001</v>
      </c>
      <c r="S77" s="14">
        <v>0.36484016000000002</v>
      </c>
      <c r="T77" s="14">
        <v>0.27874862</v>
      </c>
      <c r="U77" s="14">
        <v>0.21296299499999999</v>
      </c>
      <c r="V77" s="14">
        <v>0.12901616900000001</v>
      </c>
      <c r="W77" s="14">
        <v>4.6254498999999998E-2</v>
      </c>
      <c r="X77" s="14">
        <v>3.4403088999999998E-2</v>
      </c>
      <c r="Y77" s="14">
        <v>4.5272039E-2</v>
      </c>
      <c r="Z77" s="14">
        <v>6.2899289999999997E-2</v>
      </c>
      <c r="AA77" s="14">
        <v>9.7266435999999998E-2</v>
      </c>
      <c r="AB77" s="14">
        <v>9.6642971999999994E-2</v>
      </c>
      <c r="AC77" s="14">
        <v>7.0504084999999994E-2</v>
      </c>
      <c r="AD77" s="14">
        <v>5.8203960999999999E-2</v>
      </c>
      <c r="AE77" s="14">
        <v>5.1643043E-2</v>
      </c>
      <c r="AF77" s="14">
        <v>5.0220108999999999E-2</v>
      </c>
      <c r="AG77" s="14">
        <v>3.8299956000000003E-2</v>
      </c>
      <c r="AH77" s="14">
        <v>3.1232681000000002E-2</v>
      </c>
      <c r="AI77" s="14">
        <v>4.8838640000000003E-2</v>
      </c>
      <c r="AJ77" s="14">
        <v>6.2781316000000004E-2</v>
      </c>
      <c r="AK77" s="14">
        <v>8.3349389999999995E-2</v>
      </c>
      <c r="AL77" s="14">
        <v>0.102009587</v>
      </c>
      <c r="AM77" s="14">
        <v>9.7606299999999993E-2</v>
      </c>
      <c r="AN77" s="14">
        <v>7.9909273000000003E-2</v>
      </c>
      <c r="AO77" s="14">
        <v>7.7323290000000003E-2</v>
      </c>
      <c r="AP77" s="14">
        <v>6.7337027999999993E-2</v>
      </c>
      <c r="AQ77" s="14">
        <v>5.7881227E-2</v>
      </c>
      <c r="AR77" s="14">
        <v>7.3696702000000003E-2</v>
      </c>
      <c r="AS77" s="14">
        <v>7.2381505999999998E-2</v>
      </c>
      <c r="AT77" s="14">
        <v>5.9884424999999998E-2</v>
      </c>
      <c r="AU77" s="14">
        <v>8.7953296E-2</v>
      </c>
      <c r="AV77" s="14">
        <v>8.8805793999999993E-2</v>
      </c>
      <c r="AW77" s="14">
        <v>7.1634668999999998E-2</v>
      </c>
      <c r="AX77" s="14">
        <v>6.7283545E-2</v>
      </c>
      <c r="AY77" s="14">
        <v>5.5502231999999999E-2</v>
      </c>
      <c r="AZ77" s="14">
        <v>2.3733810000000001E-2</v>
      </c>
      <c r="BA77" s="14">
        <v>1.5974039999999998E-2</v>
      </c>
      <c r="BB77" s="14">
        <v>1.2145105999999999E-2</v>
      </c>
      <c r="BC77" s="14">
        <v>8.0496660000000005E-3</v>
      </c>
      <c r="BD77" s="14">
        <v>1.428479E-2</v>
      </c>
      <c r="BE77" s="14">
        <v>3.3624262000000002E-2</v>
      </c>
      <c r="BF77" s="14">
        <v>3.0446375000000001E-2</v>
      </c>
      <c r="BG77" s="14">
        <v>3.0915634000000001E-2</v>
      </c>
      <c r="BH77" s="14">
        <v>2.9888057999999999E-2</v>
      </c>
      <c r="BI77" s="14">
        <v>2.8226601E-2</v>
      </c>
      <c r="BJ77" s="14">
        <v>2.9309319E-2</v>
      </c>
      <c r="BK77" s="14">
        <v>1.9479026E-2</v>
      </c>
      <c r="BL77" s="14">
        <v>6.8964458000000006E-2</v>
      </c>
      <c r="BM77" s="14">
        <v>0.25333271000000002</v>
      </c>
      <c r="BN77" s="14">
        <v>0.35485483299999998</v>
      </c>
      <c r="BO77" s="14">
        <v>0.42020225</v>
      </c>
      <c r="BP77" s="14">
        <v>0.39876836700000001</v>
      </c>
      <c r="BQ77" s="14">
        <v>0.31419882199999999</v>
      </c>
      <c r="BR77" s="14">
        <v>0.169158314</v>
      </c>
      <c r="BS77" s="14">
        <v>0.112436356</v>
      </c>
      <c r="BT77" s="14">
        <v>5.8472325999999998E-2</v>
      </c>
      <c r="BU77" s="14">
        <v>5.7227512000000001E-2</v>
      </c>
      <c r="BV77" s="14">
        <v>5.3397028999999999E-2</v>
      </c>
      <c r="BW77" s="14">
        <v>4.4818597000000002E-2</v>
      </c>
      <c r="BX77" s="14">
        <v>2.2473716000000001E-2</v>
      </c>
      <c r="BY77" s="14">
        <v>3.7490712000000002E-2</v>
      </c>
      <c r="BZ77" s="14">
        <v>6.3815205E-2</v>
      </c>
      <c r="CA77" s="14">
        <v>0.181717195</v>
      </c>
      <c r="CB77" s="14">
        <v>0.23831181300000001</v>
      </c>
      <c r="CC77" s="14">
        <v>0.26180045000000002</v>
      </c>
      <c r="CD77" s="14">
        <v>0.248302052</v>
      </c>
      <c r="CE77" s="14">
        <v>0.19881578</v>
      </c>
      <c r="CF77" s="14">
        <v>7.9958076000000003E-2</v>
      </c>
      <c r="CG77" s="14">
        <v>8.4045122999999999E-2</v>
      </c>
      <c r="CH77" s="14">
        <v>8.9686007999999998E-2</v>
      </c>
      <c r="CI77" s="14">
        <v>9.8010139999999996E-2</v>
      </c>
      <c r="CJ77" s="14">
        <v>0.12292990299999999</v>
      </c>
      <c r="CK77" s="14">
        <v>0.13683594099999999</v>
      </c>
      <c r="CL77" s="14">
        <v>0.155282103</v>
      </c>
      <c r="CM77" s="14">
        <v>0.16245142300000001</v>
      </c>
      <c r="CN77" s="14">
        <v>0.13608873799999999</v>
      </c>
      <c r="CO77" s="14">
        <v>9.9561678000000001E-2</v>
      </c>
      <c r="CP77" s="14">
        <v>7.8577711999999994E-2</v>
      </c>
      <c r="CQ77" s="14">
        <v>7.8645668000000002E-2</v>
      </c>
      <c r="CR77" s="14">
        <v>9.9940828999999995E-2</v>
      </c>
      <c r="CS77" s="14">
        <v>0.110031054</v>
      </c>
      <c r="CT77" s="14">
        <v>8.0112496000000005E-2</v>
      </c>
    </row>
    <row r="78" spans="1:98" x14ac:dyDescent="0.25">
      <c r="A78" s="14" t="s">
        <v>54</v>
      </c>
      <c r="B78" s="14" t="s">
        <v>1348</v>
      </c>
      <c r="C78" s="14">
        <v>82</v>
      </c>
      <c r="E78" s="14" t="s">
        <v>108</v>
      </c>
      <c r="F78" s="14" t="s">
        <v>107</v>
      </c>
      <c r="G78" s="14" t="s">
        <v>59</v>
      </c>
      <c r="H78" s="14" t="s">
        <v>68</v>
      </c>
      <c r="I78" s="14" t="s">
        <v>46</v>
      </c>
      <c r="J78" s="14" t="s">
        <v>46</v>
      </c>
      <c r="K78" s="14" t="s">
        <v>46</v>
      </c>
      <c r="L78" s="14" t="s">
        <v>46</v>
      </c>
      <c r="R78" s="14">
        <v>7.0205225999999996E-2</v>
      </c>
      <c r="S78" s="14">
        <v>7.0196149999999999E-2</v>
      </c>
      <c r="T78" s="14">
        <v>7.0523139999999998E-2</v>
      </c>
      <c r="U78" s="14">
        <v>6.0456807000000001E-2</v>
      </c>
      <c r="V78" s="14">
        <v>5.6395902999999997E-2</v>
      </c>
      <c r="W78" s="14">
        <v>7.6025674000000001E-2</v>
      </c>
      <c r="X78" s="14">
        <v>8.3323964E-2</v>
      </c>
      <c r="Y78" s="14">
        <v>9.1354653999999993E-2</v>
      </c>
      <c r="Z78" s="14">
        <v>8.8089029999999999E-2</v>
      </c>
      <c r="AA78" s="14">
        <v>8.6699302000000006E-2</v>
      </c>
      <c r="AB78" s="14">
        <v>4.3076699000000003E-2</v>
      </c>
      <c r="AC78" s="14">
        <v>5.3631290999999998E-2</v>
      </c>
      <c r="AD78" s="14">
        <v>4.4537778E-2</v>
      </c>
      <c r="AE78" s="14">
        <v>2.7467136E-2</v>
      </c>
      <c r="AF78" s="14">
        <v>2.6556706999999999E-2</v>
      </c>
      <c r="AG78" s="14">
        <v>3.8648287000000003E-2</v>
      </c>
      <c r="AH78" s="14">
        <v>4.8441615E-2</v>
      </c>
      <c r="AI78" s="14">
        <v>4.4787556999999999E-2</v>
      </c>
      <c r="AJ78" s="14">
        <v>4.7450228999999997E-2</v>
      </c>
      <c r="AK78" s="14">
        <v>5.6949797000000003E-2</v>
      </c>
      <c r="AL78" s="14">
        <v>4.9835655E-2</v>
      </c>
      <c r="AM78" s="14">
        <v>4.7945993999999999E-2</v>
      </c>
      <c r="AN78" s="14">
        <v>3.9000159E-2</v>
      </c>
      <c r="AO78" s="14">
        <v>2.7086664999999999E-2</v>
      </c>
      <c r="AP78" s="14">
        <v>1.621247E-2</v>
      </c>
      <c r="AQ78" s="14">
        <v>1.4353616E-2</v>
      </c>
      <c r="AR78" s="14">
        <v>1.4976783E-2</v>
      </c>
      <c r="AS78" s="14">
        <v>1.2208983E-2</v>
      </c>
      <c r="AT78" s="14">
        <v>1.1048774000000001E-2</v>
      </c>
      <c r="AU78" s="14">
        <v>4.2692800000000003E-2</v>
      </c>
      <c r="AV78" s="14">
        <v>6.1289437000000002E-2</v>
      </c>
      <c r="AW78" s="14">
        <v>6.8020575999999999E-2</v>
      </c>
      <c r="AX78" s="14">
        <v>7.9166481999999996E-2</v>
      </c>
      <c r="AY78" s="14">
        <v>7.1401994999999996E-2</v>
      </c>
      <c r="AZ78" s="14">
        <v>3.7669610999999999E-2</v>
      </c>
      <c r="BA78" s="14">
        <v>2.8844865000000001E-2</v>
      </c>
      <c r="BB78" s="14">
        <v>2.5272374E-2</v>
      </c>
      <c r="BC78" s="14">
        <v>1.6489599000000001E-2</v>
      </c>
      <c r="BD78" s="14">
        <v>2.8583174999999999E-2</v>
      </c>
      <c r="BE78" s="14">
        <v>2.6586452999999999E-2</v>
      </c>
      <c r="BF78" s="14">
        <v>2.5006409E-2</v>
      </c>
      <c r="BG78" s="14">
        <v>1.4710084E-2</v>
      </c>
      <c r="BH78" s="14">
        <v>2.0712365E-2</v>
      </c>
      <c r="BI78" s="14">
        <v>2.1184569E-2</v>
      </c>
      <c r="BJ78" s="14">
        <v>2.0649265E-2</v>
      </c>
      <c r="BK78" s="14">
        <v>2.5349156000000001E-2</v>
      </c>
      <c r="BL78" s="14">
        <v>2.608096E-2</v>
      </c>
      <c r="BM78" s="14">
        <v>5.3838169999999998E-2</v>
      </c>
      <c r="BN78" s="14">
        <v>8.0696347000000002E-2</v>
      </c>
      <c r="BO78" s="14">
        <v>9.4441888000000002E-2</v>
      </c>
      <c r="BP78" s="14">
        <v>0.10327634199999999</v>
      </c>
      <c r="BQ78" s="14">
        <v>9.2972773999999994E-2</v>
      </c>
      <c r="BR78" s="14">
        <v>7.8081096000000003E-2</v>
      </c>
      <c r="BS78" s="14">
        <v>7.9711309999999994E-2</v>
      </c>
      <c r="BT78" s="14">
        <v>7.1330992999999995E-2</v>
      </c>
      <c r="BU78" s="14">
        <v>5.0455503999999998E-2</v>
      </c>
      <c r="BV78" s="14">
        <v>3.2298247000000002E-2</v>
      </c>
      <c r="BW78" s="14">
        <v>2.0261771000000001E-2</v>
      </c>
      <c r="BX78" s="14">
        <v>2.6432455000000001E-2</v>
      </c>
      <c r="BY78" s="14">
        <v>2.3630999999999999E-2</v>
      </c>
      <c r="BZ78" s="14">
        <v>4.0951927999999999E-2</v>
      </c>
      <c r="CA78" s="14">
        <v>0.18678937000000001</v>
      </c>
      <c r="CB78" s="14">
        <v>0.24055059500000001</v>
      </c>
      <c r="CC78" s="14">
        <v>0.25942654700000001</v>
      </c>
      <c r="CD78" s="14">
        <v>0.24726431400000001</v>
      </c>
      <c r="CE78" s="14">
        <v>0.18883554399999999</v>
      </c>
      <c r="CF78" s="14">
        <v>3.5226226999999999E-2</v>
      </c>
      <c r="CG78" s="14">
        <v>3.6483876999999998E-2</v>
      </c>
      <c r="CH78" s="14">
        <v>3.4173881000000003E-2</v>
      </c>
      <c r="CI78" s="14">
        <v>3.7912980999999998E-2</v>
      </c>
      <c r="CJ78" s="14">
        <v>3.3766630999999998E-2</v>
      </c>
      <c r="CK78" s="14">
        <v>3.3300481E-2</v>
      </c>
      <c r="CL78" s="14">
        <v>3.3706527999999999E-2</v>
      </c>
      <c r="CM78" s="14">
        <v>3.9180642000000002E-2</v>
      </c>
      <c r="CN78" s="14">
        <v>3.5227073999999997E-2</v>
      </c>
      <c r="CO78" s="14">
        <v>3.0968829999999999E-2</v>
      </c>
      <c r="CP78" s="14">
        <v>2.9514687000000001E-2</v>
      </c>
      <c r="CQ78" s="14">
        <v>2.0974069000000001E-2</v>
      </c>
      <c r="CR78" s="14">
        <v>1.9035485000000001E-2</v>
      </c>
      <c r="CS78" s="14">
        <v>1.7594350000000002E-2</v>
      </c>
      <c r="CT78" s="14">
        <v>1.9320423999999999E-2</v>
      </c>
    </row>
    <row r="79" spans="1:98" x14ac:dyDescent="0.25">
      <c r="A79" s="14" t="s">
        <v>54</v>
      </c>
      <c r="B79" s="14" t="s">
        <v>1347</v>
      </c>
      <c r="C79" s="14">
        <v>83</v>
      </c>
      <c r="E79" s="14" t="s">
        <v>52</v>
      </c>
      <c r="F79" s="14" t="s">
        <v>399</v>
      </c>
      <c r="G79" s="14" t="s">
        <v>50</v>
      </c>
      <c r="H79" s="14" t="s">
        <v>50</v>
      </c>
      <c r="I79" s="14" t="s">
        <v>46</v>
      </c>
      <c r="J79" s="14" t="s">
        <v>46</v>
      </c>
      <c r="K79" s="14" t="s">
        <v>46</v>
      </c>
      <c r="L79" s="14" t="s">
        <v>46</v>
      </c>
      <c r="R79" s="14">
        <v>6.0776363999999999E-2</v>
      </c>
      <c r="S79" s="14">
        <v>2.9451926E-2</v>
      </c>
      <c r="T79" s="14">
        <v>2.0062275000000001E-2</v>
      </c>
      <c r="U79" s="14">
        <v>3.0250537000000001E-2</v>
      </c>
      <c r="V79" s="14">
        <v>2.6198457000000001E-2</v>
      </c>
      <c r="W79" s="14">
        <v>2.7146434000000001E-2</v>
      </c>
      <c r="X79" s="14">
        <v>1.7149119000000001E-2</v>
      </c>
      <c r="Y79" s="14">
        <v>1.9289311999999999E-2</v>
      </c>
      <c r="Z79" s="14">
        <v>1.7021193E-2</v>
      </c>
      <c r="AA79" s="14">
        <v>1.2881062E-2</v>
      </c>
      <c r="AB79" s="14">
        <v>1.304833E-2</v>
      </c>
      <c r="AC79" s="14">
        <v>1.2061591999999999E-2</v>
      </c>
      <c r="AD79" s="14">
        <v>1.0766141E-2</v>
      </c>
      <c r="AE79" s="14">
        <v>8.8737959999999998E-3</v>
      </c>
      <c r="AF79" s="14">
        <v>8.8271430000000008E-3</v>
      </c>
      <c r="AG79" s="14">
        <v>1.0567013E-2</v>
      </c>
      <c r="AH79" s="14">
        <v>1.1698202E-2</v>
      </c>
      <c r="AI79" s="14">
        <v>1.2260900999999999E-2</v>
      </c>
      <c r="AJ79" s="14">
        <v>1.3535276000000001E-2</v>
      </c>
      <c r="AK79" s="14">
        <v>1.6920971E-2</v>
      </c>
      <c r="AL79" s="14">
        <v>3.3569043999999999E-2</v>
      </c>
      <c r="AM79" s="14">
        <v>4.3482192000000003E-2</v>
      </c>
      <c r="AN79" s="14">
        <v>3.9579191E-2</v>
      </c>
      <c r="AO79" s="14">
        <v>3.5885609999999998E-2</v>
      </c>
      <c r="AP79" s="14">
        <v>2.6499429000000001E-2</v>
      </c>
      <c r="AQ79" s="14">
        <v>1.0368821E-2</v>
      </c>
      <c r="AR79" s="14">
        <v>6.2217549999999998E-3</v>
      </c>
      <c r="AS79" s="14">
        <v>6.3873330000000002E-3</v>
      </c>
      <c r="AT79" s="14">
        <v>1.4021565999999999E-2</v>
      </c>
      <c r="AU79" s="14">
        <v>2.1980225999999999E-2</v>
      </c>
      <c r="AV79" s="14">
        <v>5.4312471000000001E-2</v>
      </c>
      <c r="AW79" s="14">
        <v>6.9550897E-2</v>
      </c>
      <c r="AX79" s="14">
        <v>7.3147690000000001E-2</v>
      </c>
      <c r="AY79" s="14">
        <v>6.5838859E-2</v>
      </c>
      <c r="AZ79" s="14">
        <v>4.3231364000000001E-2</v>
      </c>
      <c r="BA79" s="14">
        <v>4.2924981000000001E-2</v>
      </c>
      <c r="BB79" s="14">
        <v>6.4705818999999998E-2</v>
      </c>
      <c r="BC79" s="14">
        <v>6.3077765999999993E-2</v>
      </c>
      <c r="BD79" s="14">
        <v>4.9036459999999997E-2</v>
      </c>
      <c r="BE79" s="14">
        <v>4.1710766000000003E-2</v>
      </c>
      <c r="BF79" s="14">
        <v>3.1226358999999999E-2</v>
      </c>
      <c r="BG79" s="14">
        <v>3.1946792000000002E-2</v>
      </c>
      <c r="BH79" s="14">
        <v>2.9903141000000001E-2</v>
      </c>
      <c r="BI79" s="14">
        <v>3.4369363999999999E-2</v>
      </c>
      <c r="BJ79" s="14">
        <v>3.6895121000000003E-2</v>
      </c>
      <c r="BK79" s="14">
        <v>4.1254961999999999E-2</v>
      </c>
      <c r="BL79" s="14">
        <v>3.9439274000000003E-2</v>
      </c>
      <c r="BM79" s="14">
        <v>3.0047022E-2</v>
      </c>
      <c r="BN79" s="14">
        <v>2.5721226E-2</v>
      </c>
      <c r="BO79" s="14">
        <v>3.0822782999999999E-2</v>
      </c>
      <c r="BP79" s="14">
        <v>3.035906E-2</v>
      </c>
      <c r="BQ79" s="14">
        <v>1.7855912000000002E-2</v>
      </c>
      <c r="BR79" s="14">
        <v>5.0179998000000003E-2</v>
      </c>
      <c r="BS79" s="14">
        <v>6.1897283999999997E-2</v>
      </c>
      <c r="BT79" s="14">
        <v>6.3399202000000002E-2</v>
      </c>
      <c r="BU79" s="14">
        <v>5.7579357999999997E-2</v>
      </c>
      <c r="BV79" s="14">
        <v>4.1165660999999999E-2</v>
      </c>
      <c r="BW79" s="14">
        <v>3.8649168999999997E-2</v>
      </c>
      <c r="BX79" s="14">
        <v>3.8514527999999999E-2</v>
      </c>
      <c r="BY79" s="14">
        <v>3.6799672999999998E-2</v>
      </c>
      <c r="BZ79" s="14">
        <v>3.5179354000000003E-2</v>
      </c>
      <c r="CA79" s="14">
        <v>3.0879460000000001E-2</v>
      </c>
      <c r="CB79" s="14">
        <v>1.3288372999999999E-2</v>
      </c>
      <c r="CC79" s="14">
        <v>8.7170809999999998E-3</v>
      </c>
      <c r="CD79" s="14">
        <v>1.0240127999999999E-2</v>
      </c>
      <c r="CE79" s="14">
        <v>2.8140752000000002E-2</v>
      </c>
      <c r="CF79" s="14">
        <v>4.1107057000000002E-2</v>
      </c>
      <c r="CG79" s="14">
        <v>5.8544536000000001E-2</v>
      </c>
      <c r="CH79" s="14">
        <v>5.9109047999999997E-2</v>
      </c>
      <c r="CI79" s="14">
        <v>4.9095162999999997E-2</v>
      </c>
      <c r="CJ79" s="14">
        <v>2.8054953000000001E-2</v>
      </c>
      <c r="CK79" s="14">
        <v>2.2945651000000001E-2</v>
      </c>
      <c r="CL79" s="14">
        <v>1.8023113E-2</v>
      </c>
      <c r="CM79" s="14">
        <v>2.3696187E-2</v>
      </c>
      <c r="CN79" s="14">
        <v>2.2803256000000001E-2</v>
      </c>
      <c r="CO79" s="14">
        <v>1.7560025E-2</v>
      </c>
      <c r="CP79" s="14">
        <v>1.7465958E-2</v>
      </c>
      <c r="CQ79" s="14">
        <v>3.4573680000000002E-2</v>
      </c>
      <c r="CR79" s="14">
        <v>5.1975479999999998E-2</v>
      </c>
      <c r="CS79" s="14">
        <v>4.7197022999999998E-2</v>
      </c>
      <c r="CT79" s="14">
        <v>3.9896121E-2</v>
      </c>
    </row>
    <row r="80" spans="1:98" x14ac:dyDescent="0.25">
      <c r="A80" s="14" t="s">
        <v>54</v>
      </c>
      <c r="B80" s="14" t="s">
        <v>1346</v>
      </c>
      <c r="C80" s="14">
        <v>84</v>
      </c>
      <c r="E80" s="14" t="s">
        <v>52</v>
      </c>
      <c r="F80" s="14" t="s">
        <v>399</v>
      </c>
      <c r="G80" s="14" t="s">
        <v>59</v>
      </c>
      <c r="H80" s="14" t="s">
        <v>58</v>
      </c>
      <c r="I80" s="14" t="s">
        <v>46</v>
      </c>
      <c r="J80" s="14" t="s">
        <v>46</v>
      </c>
      <c r="K80" s="14" t="s">
        <v>46</v>
      </c>
      <c r="L80" s="14" t="s">
        <v>46</v>
      </c>
      <c r="Y80" s="14">
        <v>0.17506713500000001</v>
      </c>
      <c r="Z80" s="14">
        <v>0.14243989900000001</v>
      </c>
      <c r="AA80" s="14">
        <v>5.6095803E-2</v>
      </c>
      <c r="AB80" s="14">
        <v>9.9768881000000004E-2</v>
      </c>
      <c r="AC80" s="14">
        <v>0.12967814699999999</v>
      </c>
      <c r="AD80" s="14">
        <v>0.20341050299999999</v>
      </c>
      <c r="AE80" s="14">
        <v>0.23680726899999999</v>
      </c>
      <c r="AF80" s="14">
        <v>0.203036517</v>
      </c>
      <c r="AG80" s="14">
        <v>0.12753884700000001</v>
      </c>
      <c r="AH80" s="14">
        <v>0.107792175</v>
      </c>
      <c r="AI80" s="14">
        <v>7.3162994999999995E-2</v>
      </c>
      <c r="AJ80" s="14">
        <v>7.3988924999999997E-2</v>
      </c>
      <c r="AK80" s="14">
        <v>4.6784658999999999E-2</v>
      </c>
      <c r="AL80" s="14">
        <v>5.2157986000000003E-2</v>
      </c>
      <c r="AM80" s="14">
        <v>5.7169638000000002E-2</v>
      </c>
      <c r="AN80" s="14">
        <v>4.9168674000000002E-2</v>
      </c>
      <c r="AO80" s="14">
        <v>3.1258684000000002E-2</v>
      </c>
      <c r="AP80" s="14">
        <v>3.6935238000000002E-2</v>
      </c>
      <c r="AQ80" s="14">
        <v>4.8012262999999999E-2</v>
      </c>
      <c r="AR80" s="14">
        <v>6.5014822E-2</v>
      </c>
      <c r="AS80" s="14">
        <v>6.6623366000000003E-2</v>
      </c>
      <c r="AT80" s="14">
        <v>5.3982473000000003E-2</v>
      </c>
      <c r="AU80" s="14">
        <v>7.4433446E-2</v>
      </c>
      <c r="AV80" s="14">
        <v>6.1918173E-2</v>
      </c>
      <c r="AW80" s="14">
        <v>5.5370699000000002E-2</v>
      </c>
      <c r="AX80" s="14">
        <v>5.5711271E-2</v>
      </c>
      <c r="AY80" s="14">
        <v>5.3515687999999999E-2</v>
      </c>
      <c r="AZ80" s="14">
        <v>5.4000883E-2</v>
      </c>
      <c r="BA80" s="14">
        <v>1.9426151999999999E-2</v>
      </c>
      <c r="BB80" s="14">
        <v>1.8511355E-2</v>
      </c>
      <c r="BC80" s="14">
        <v>1.3979498E-2</v>
      </c>
      <c r="BD80" s="14">
        <v>1.2771684E-2</v>
      </c>
      <c r="BE80" s="14">
        <v>4.1982820000000002E-3</v>
      </c>
      <c r="BF80" s="14">
        <v>2.0682354E-2</v>
      </c>
      <c r="BG80" s="14">
        <v>2.0376253E-2</v>
      </c>
      <c r="BH80" s="14">
        <v>5.8270625E-2</v>
      </c>
      <c r="BI80" s="14">
        <v>6.5864601999999994E-2</v>
      </c>
      <c r="BJ80" s="14">
        <v>7.3205381E-2</v>
      </c>
      <c r="BK80" s="14">
        <v>7.7457326000000007E-2</v>
      </c>
      <c r="BL80" s="14">
        <v>7.0815333999999994E-2</v>
      </c>
      <c r="BM80" s="14">
        <v>3.133292E-2</v>
      </c>
      <c r="BN80" s="14">
        <v>3.0724838000000001E-2</v>
      </c>
      <c r="BO80" s="14">
        <v>0.13915039200000001</v>
      </c>
      <c r="BP80" s="14">
        <v>0.18714038899999999</v>
      </c>
      <c r="BQ80" s="14">
        <v>0.20134966200000001</v>
      </c>
      <c r="BR80" s="14">
        <v>0.17442273699999999</v>
      </c>
      <c r="BS80" s="14">
        <v>0.13465057899999999</v>
      </c>
      <c r="BT80" s="14">
        <v>5.4060758E-2</v>
      </c>
      <c r="BU80" s="14">
        <v>5.3860415000000002E-2</v>
      </c>
      <c r="BV80" s="14">
        <v>4.0891930999999999E-2</v>
      </c>
      <c r="BW80" s="14">
        <v>2.8534403999999999E-2</v>
      </c>
      <c r="BX80" s="14">
        <v>3.5182168999999999E-2</v>
      </c>
      <c r="BY80" s="14">
        <v>6.8896208E-2</v>
      </c>
      <c r="BZ80" s="14">
        <v>0.20223723900000001</v>
      </c>
      <c r="CA80" s="14">
        <v>0.266686486</v>
      </c>
      <c r="CB80" s="14">
        <v>0.28502270600000001</v>
      </c>
      <c r="CC80" s="14">
        <v>0.26427917200000001</v>
      </c>
      <c r="CD80" s="14">
        <v>0.21986640099999999</v>
      </c>
      <c r="CE80" s="14">
        <v>9.7886397999999999E-2</v>
      </c>
      <c r="CF80" s="14">
        <v>9.1492485999999998E-2</v>
      </c>
      <c r="CG80" s="14">
        <v>0.103838842</v>
      </c>
      <c r="CH80" s="14">
        <v>8.7485168000000002E-2</v>
      </c>
      <c r="CI80" s="14">
        <v>7.4462471000000002E-2</v>
      </c>
      <c r="CJ80" s="14">
        <v>0.104955591</v>
      </c>
      <c r="CK80" s="14">
        <v>0.14623525700000001</v>
      </c>
      <c r="CL80" s="14">
        <v>0.16862118600000001</v>
      </c>
      <c r="CM80" s="14">
        <v>0.18364978400000001</v>
      </c>
      <c r="CN80" s="14">
        <v>0.17851043899999999</v>
      </c>
      <c r="CO80" s="14">
        <v>0.125945434</v>
      </c>
      <c r="CP80" s="14">
        <v>0.105777314</v>
      </c>
      <c r="CQ80" s="14">
        <v>0.118272526</v>
      </c>
      <c r="CR80" s="14">
        <v>0.11141100800000001</v>
      </c>
      <c r="CS80" s="14">
        <v>0.104057226</v>
      </c>
      <c r="CT80" s="14">
        <v>8.0549666000000006E-2</v>
      </c>
    </row>
    <row r="81" spans="1:98" x14ac:dyDescent="0.25">
      <c r="A81" s="14" t="s">
        <v>54</v>
      </c>
      <c r="B81" s="14" t="s">
        <v>1345</v>
      </c>
      <c r="C81" s="14">
        <v>85</v>
      </c>
      <c r="E81" s="14" t="s">
        <v>52</v>
      </c>
      <c r="F81" s="14" t="s">
        <v>244</v>
      </c>
      <c r="G81" s="14" t="s">
        <v>59</v>
      </c>
      <c r="H81" s="14" t="s">
        <v>71</v>
      </c>
      <c r="I81" s="14" t="s">
        <v>46</v>
      </c>
      <c r="J81" s="14" t="s">
        <v>46</v>
      </c>
      <c r="K81" s="14" t="s">
        <v>46</v>
      </c>
      <c r="L81" s="14" t="s">
        <v>46</v>
      </c>
      <c r="R81" s="14">
        <v>4.2974127000000001E-2</v>
      </c>
      <c r="S81" s="14">
        <v>4.6098387999999997E-2</v>
      </c>
      <c r="T81" s="14">
        <v>6.0296641999999998E-2</v>
      </c>
      <c r="U81" s="14">
        <v>5.3260133000000001E-2</v>
      </c>
      <c r="V81" s="14">
        <v>0.12724537</v>
      </c>
      <c r="W81" s="14">
        <v>0.157948638</v>
      </c>
      <c r="X81" s="14">
        <v>0.173697983</v>
      </c>
      <c r="Y81" s="14">
        <v>0.17223228600000001</v>
      </c>
      <c r="Z81" s="14">
        <v>0.16806602500000001</v>
      </c>
      <c r="AA81" s="14">
        <v>9.8296392999999996E-2</v>
      </c>
      <c r="AB81" s="14">
        <v>0.119209595</v>
      </c>
      <c r="AC81" s="14">
        <v>0.117463624</v>
      </c>
      <c r="AD81" s="14">
        <v>0.10242058800000001</v>
      </c>
      <c r="AE81" s="14">
        <v>2.6053474E-2</v>
      </c>
      <c r="AF81" s="14">
        <v>3.2238798999999999E-2</v>
      </c>
      <c r="AG81" s="14">
        <v>2.9509239E-2</v>
      </c>
      <c r="AH81" s="14">
        <v>3.6342735000000001E-2</v>
      </c>
      <c r="AI81" s="14">
        <v>3.8489979000000001E-2</v>
      </c>
      <c r="AJ81" s="14">
        <v>5.6938687000000002E-2</v>
      </c>
      <c r="AK81" s="14">
        <v>5.3214219E-2</v>
      </c>
      <c r="AL81" s="14">
        <v>5.3772268999999998E-2</v>
      </c>
      <c r="AM81" s="14">
        <v>4.5507838000000002E-2</v>
      </c>
      <c r="AN81" s="14">
        <v>4.5815227E-2</v>
      </c>
      <c r="AO81" s="14">
        <v>2.1926992999999999E-2</v>
      </c>
      <c r="AP81" s="14">
        <v>1.5132746000000001E-2</v>
      </c>
      <c r="AQ81" s="14">
        <v>3.2963464999999997E-2</v>
      </c>
      <c r="AR81" s="14">
        <v>3.8901667000000001E-2</v>
      </c>
      <c r="AS81" s="14">
        <v>4.0239838999999999E-2</v>
      </c>
      <c r="AT81" s="14">
        <v>5.2379672000000002E-2</v>
      </c>
      <c r="AU81" s="14">
        <v>9.6271878000000005E-2</v>
      </c>
      <c r="AV81" s="14">
        <v>0.16872404199999999</v>
      </c>
      <c r="AW81" s="14">
        <v>0.18812762399999999</v>
      </c>
      <c r="AX81" s="14">
        <v>0.218749579</v>
      </c>
      <c r="AY81" s="14">
        <v>0.21032704799999999</v>
      </c>
      <c r="AZ81" s="14">
        <v>0.17701692999999999</v>
      </c>
      <c r="BA81" s="14">
        <v>0.13503611200000001</v>
      </c>
      <c r="BB81" s="14">
        <v>0.115148824</v>
      </c>
      <c r="BC81" s="14">
        <v>0.325475762</v>
      </c>
      <c r="BD81" s="14">
        <v>0.37553429300000002</v>
      </c>
      <c r="BE81" s="14">
        <v>0.37527827699999999</v>
      </c>
      <c r="BF81" s="14">
        <v>0.340046917</v>
      </c>
      <c r="BG81" s="14">
        <v>0.25286383499999998</v>
      </c>
      <c r="BH81" s="14">
        <v>3.1203307999999999E-2</v>
      </c>
      <c r="BI81" s="14">
        <v>3.2242893000000002E-2</v>
      </c>
      <c r="BJ81" s="14">
        <v>4.5647978999999998E-2</v>
      </c>
      <c r="BK81" s="14">
        <v>5.2763549E-2</v>
      </c>
      <c r="BL81" s="14">
        <v>7.1514702999999999E-2</v>
      </c>
      <c r="BM81" s="14">
        <v>0.14132341400000001</v>
      </c>
      <c r="BN81" s="14">
        <v>0.19240269900000001</v>
      </c>
      <c r="BO81" s="14">
        <v>0.22851787700000001</v>
      </c>
      <c r="BP81" s="14">
        <v>0.205617567</v>
      </c>
      <c r="BQ81" s="14">
        <v>0.13447441700000001</v>
      </c>
      <c r="BR81" s="14">
        <v>9.1992142999999998E-2</v>
      </c>
      <c r="BS81" s="14">
        <v>6.7397700000000005E-2</v>
      </c>
      <c r="BT81" s="14">
        <v>4.6873797000000002E-2</v>
      </c>
      <c r="BU81" s="14">
        <v>4.5117585000000002E-2</v>
      </c>
      <c r="BV81" s="14">
        <v>4.6662518E-2</v>
      </c>
      <c r="BW81" s="14">
        <v>4.3371696000000001E-2</v>
      </c>
      <c r="BX81" s="14">
        <v>4.2444796E-2</v>
      </c>
      <c r="BY81" s="14">
        <v>4.1848950000000003E-2</v>
      </c>
      <c r="BZ81" s="14">
        <v>4.3262105000000002E-2</v>
      </c>
      <c r="CA81" s="14">
        <v>4.5330189999999999E-2</v>
      </c>
      <c r="CB81" s="14">
        <v>5.8229353999999997E-2</v>
      </c>
      <c r="CC81" s="14">
        <v>7.5698703000000006E-2</v>
      </c>
      <c r="CD81" s="14">
        <v>6.2678629999999999E-2</v>
      </c>
      <c r="CE81" s="14">
        <v>8.5001657999999994E-2</v>
      </c>
      <c r="CF81" s="14">
        <v>8.6424024000000002E-2</v>
      </c>
      <c r="CG81" s="14">
        <v>8.1295928000000003E-2</v>
      </c>
      <c r="CH81" s="14">
        <v>7.3305934000000003E-2</v>
      </c>
      <c r="CI81" s="14">
        <v>7.1007597000000006E-2</v>
      </c>
      <c r="CJ81" s="14">
        <v>3.5926461E-2</v>
      </c>
      <c r="CK81" s="14">
        <v>3.9238861999999999E-2</v>
      </c>
      <c r="CL81" s="14">
        <v>4.9179441999999997E-2</v>
      </c>
      <c r="CM81" s="14">
        <v>6.9363197000000001E-2</v>
      </c>
      <c r="CN81" s="14">
        <v>6.7461515E-2</v>
      </c>
      <c r="CO81" s="14">
        <v>8.3782438000000001E-2</v>
      </c>
      <c r="CP81" s="14">
        <v>9.6023558999999994E-2</v>
      </c>
      <c r="CQ81" s="14">
        <v>0.11584014199999999</v>
      </c>
      <c r="CR81" s="14">
        <v>0.185337155</v>
      </c>
      <c r="CS81" s="14">
        <v>0.20745573</v>
      </c>
      <c r="CT81" s="14">
        <v>0.207416449</v>
      </c>
    </row>
    <row r="82" spans="1:98" x14ac:dyDescent="0.25">
      <c r="A82" s="14" t="s">
        <v>54</v>
      </c>
      <c r="B82" s="14" t="s">
        <v>1344</v>
      </c>
      <c r="C82" s="14">
        <v>86</v>
      </c>
      <c r="E82" s="14" t="s">
        <v>52</v>
      </c>
      <c r="F82" s="14" t="s">
        <v>51</v>
      </c>
      <c r="G82" s="14" t="s">
        <v>59</v>
      </c>
      <c r="H82" s="14" t="s">
        <v>82</v>
      </c>
      <c r="I82" s="14" t="s">
        <v>46</v>
      </c>
      <c r="J82" s="14" t="s">
        <v>46</v>
      </c>
      <c r="K82" s="14" t="s">
        <v>46</v>
      </c>
      <c r="L82" s="14" t="s">
        <v>46</v>
      </c>
      <c r="R82" s="14">
        <v>2.7384988999999998E-2</v>
      </c>
      <c r="S82" s="14">
        <v>3.4804060999999997E-2</v>
      </c>
      <c r="T82" s="14">
        <v>3.3886021000000002E-2</v>
      </c>
      <c r="U82" s="14">
        <v>3.5188485999999998E-2</v>
      </c>
      <c r="V82" s="14">
        <v>3.8478821000000003E-2</v>
      </c>
      <c r="W82" s="14">
        <v>4.2291557E-2</v>
      </c>
      <c r="X82" s="14">
        <v>4.0590067000000001E-2</v>
      </c>
      <c r="Y82" s="14">
        <v>3.4714026000000002E-2</v>
      </c>
      <c r="Z82" s="14">
        <v>3.2990208E-2</v>
      </c>
      <c r="AA82" s="14">
        <v>3.5327073000000001E-2</v>
      </c>
      <c r="AB82" s="14">
        <v>3.2893304999999998E-2</v>
      </c>
      <c r="AC82" s="14">
        <v>2.7387378E-2</v>
      </c>
      <c r="AD82" s="14">
        <v>1.5994975000000002E-2</v>
      </c>
      <c r="AE82" s="14">
        <v>0.10409468199999999</v>
      </c>
      <c r="AF82" s="14">
        <v>0.12812965300000001</v>
      </c>
      <c r="AG82" s="14">
        <v>0.12990645000000001</v>
      </c>
      <c r="AH82" s="14">
        <v>0.113979607</v>
      </c>
      <c r="AI82" s="14">
        <v>8.0246697000000006E-2</v>
      </c>
      <c r="AJ82" s="14">
        <v>2.3093852000000002E-2</v>
      </c>
      <c r="AK82" s="14">
        <v>2.7593071E-2</v>
      </c>
      <c r="AL82" s="14">
        <v>2.9193001E-2</v>
      </c>
      <c r="AM82" s="14">
        <v>2.4115344E-2</v>
      </c>
      <c r="AN82" s="14">
        <v>2.9311661999999999E-2</v>
      </c>
      <c r="AO82" s="14">
        <v>4.0435777999999999E-2</v>
      </c>
      <c r="AP82" s="14">
        <v>4.7488242E-2</v>
      </c>
      <c r="AQ82" s="14">
        <v>4.4315730999999997E-2</v>
      </c>
      <c r="AR82" s="14">
        <v>2.8996566000000001E-2</v>
      </c>
      <c r="AS82" s="14">
        <v>2.2100148999999999E-2</v>
      </c>
      <c r="AT82" s="14">
        <v>3.1248818000000001E-2</v>
      </c>
      <c r="AU82" s="14">
        <v>3.7927827999999997E-2</v>
      </c>
      <c r="AV82" s="14">
        <v>4.6542526000000001E-2</v>
      </c>
      <c r="AW82" s="14">
        <v>5.7161354999999997E-2</v>
      </c>
      <c r="AX82" s="14">
        <v>5.1303527000000002E-2</v>
      </c>
      <c r="AY82" s="14">
        <v>4.6753804000000003E-2</v>
      </c>
      <c r="AZ82" s="14">
        <v>4.6644403000000001E-2</v>
      </c>
      <c r="BA82" s="14">
        <v>4.1112967E-2</v>
      </c>
      <c r="BB82" s="14">
        <v>2.9475017999999999E-2</v>
      </c>
      <c r="BC82" s="14">
        <v>3.4747448E-2</v>
      </c>
      <c r="BD82" s="14">
        <v>3.3183551999999998E-2</v>
      </c>
      <c r="BE82" s="14">
        <v>2.7578121000000001E-2</v>
      </c>
      <c r="BF82" s="14">
        <v>2.9060615000000001E-2</v>
      </c>
      <c r="BG82" s="14">
        <v>2.7669656000000001E-2</v>
      </c>
      <c r="BH82" s="14">
        <v>3.2095281000000003E-2</v>
      </c>
      <c r="BI82" s="14">
        <v>2.8105755999999999E-2</v>
      </c>
      <c r="BJ82" s="14">
        <v>2.7773653999999998E-2</v>
      </c>
      <c r="BK82" s="14">
        <v>2.4967933000000001E-2</v>
      </c>
      <c r="BL82" s="14">
        <v>2.5393737999999999E-2</v>
      </c>
      <c r="BM82" s="14">
        <v>2.9015889999999999E-2</v>
      </c>
      <c r="BN82" s="14">
        <v>7.4763484000000005E-2</v>
      </c>
      <c r="BO82" s="14">
        <v>0.107929677</v>
      </c>
      <c r="BP82" s="14">
        <v>0.133986785</v>
      </c>
      <c r="BQ82" s="14">
        <v>0.14234396999999999</v>
      </c>
      <c r="BR82" s="14">
        <v>0.12554174500000001</v>
      </c>
      <c r="BS82" s="14">
        <v>8.7369595999999994E-2</v>
      </c>
      <c r="BT82" s="14">
        <v>5.5616169999999999E-2</v>
      </c>
      <c r="BU82" s="14">
        <v>3.9145543999999997E-2</v>
      </c>
      <c r="BV82" s="14">
        <v>3.6616996999999998E-2</v>
      </c>
      <c r="BW82" s="14">
        <v>4.0878008E-2</v>
      </c>
      <c r="BX82" s="14">
        <v>3.6225390000000003E-2</v>
      </c>
      <c r="BY82" s="14">
        <v>3.4765020000000001E-2</v>
      </c>
      <c r="BZ82" s="14">
        <v>2.0898190000000001E-2</v>
      </c>
      <c r="CA82" s="14">
        <v>1.6355943000000001E-2</v>
      </c>
      <c r="CB82" s="14">
        <v>2.9504045E-2</v>
      </c>
      <c r="CC82" s="14">
        <v>5.4009471000000003E-2</v>
      </c>
      <c r="CD82" s="14">
        <v>8.4108089999999996E-2</v>
      </c>
      <c r="CE82" s="14">
        <v>8.8678835999999997E-2</v>
      </c>
      <c r="CF82" s="14">
        <v>8.3782530999999993E-2</v>
      </c>
      <c r="CG82" s="14">
        <v>6.6968393000000001E-2</v>
      </c>
      <c r="CH82" s="14">
        <v>5.1967138000000003E-2</v>
      </c>
      <c r="CI82" s="14">
        <v>3.8350285999999997E-2</v>
      </c>
      <c r="CJ82" s="14">
        <v>3.8805002999999998E-2</v>
      </c>
      <c r="CK82" s="14">
        <v>3.1290269000000002E-2</v>
      </c>
      <c r="CL82" s="14">
        <v>2.9696690000000001E-2</v>
      </c>
      <c r="CM82" s="14">
        <v>1.7863939999999998E-2</v>
      </c>
      <c r="CN82" s="14">
        <v>1.7373585E-2</v>
      </c>
      <c r="CO82" s="14">
        <v>1.4451623E-2</v>
      </c>
      <c r="CP82" s="14">
        <v>1.3213017000000001E-2</v>
      </c>
      <c r="CQ82" s="14">
        <v>2.3019405999999999E-2</v>
      </c>
      <c r="CR82" s="14">
        <v>2.4505295E-2</v>
      </c>
      <c r="CS82" s="14">
        <v>2.3268423999999999E-2</v>
      </c>
      <c r="CT82" s="14">
        <v>1.5622021E-2</v>
      </c>
    </row>
    <row r="83" spans="1:98" x14ac:dyDescent="0.25">
      <c r="A83" s="14" t="s">
        <v>54</v>
      </c>
      <c r="B83" s="14" t="s">
        <v>1343</v>
      </c>
      <c r="C83" s="14">
        <v>87</v>
      </c>
      <c r="E83" s="14" t="s">
        <v>372</v>
      </c>
      <c r="F83" s="14" t="s">
        <v>403</v>
      </c>
      <c r="G83" s="14" t="s">
        <v>50</v>
      </c>
      <c r="H83" s="14" t="s">
        <v>50</v>
      </c>
      <c r="I83" s="14" t="s">
        <v>46</v>
      </c>
      <c r="J83" s="14" t="s">
        <v>46</v>
      </c>
      <c r="K83" s="14" t="s">
        <v>46</v>
      </c>
      <c r="L83" s="14" t="s">
        <v>46</v>
      </c>
      <c r="R83" s="14">
        <v>4.6145327E-2</v>
      </c>
      <c r="S83" s="14">
        <v>7.6071838000000003E-2</v>
      </c>
      <c r="T83" s="14">
        <v>6.9768152999999999E-2</v>
      </c>
      <c r="U83" s="14">
        <v>6.1397701999999998E-2</v>
      </c>
      <c r="V83" s="14">
        <v>5.3203342000000001E-2</v>
      </c>
      <c r="W83" s="14">
        <v>7.3362124000000001E-2</v>
      </c>
      <c r="X83" s="14">
        <v>9.3690979999999993E-2</v>
      </c>
      <c r="Y83" s="14">
        <v>8.6088006999999994E-2</v>
      </c>
      <c r="Z83" s="14">
        <v>6.9206066999999996E-2</v>
      </c>
      <c r="AA83" s="14">
        <v>5.9436527000000003E-2</v>
      </c>
      <c r="AB83" s="14">
        <v>4.9440827999999999E-2</v>
      </c>
      <c r="AC83" s="14">
        <v>5.5313797999999997E-2</v>
      </c>
      <c r="AD83" s="14">
        <v>5.4936459999999999E-2</v>
      </c>
      <c r="AE83" s="14">
        <v>4.4219972000000003E-2</v>
      </c>
      <c r="AF83" s="14">
        <v>1.2214333000000001E-2</v>
      </c>
      <c r="AG83" s="14">
        <v>2.6849294999999999E-2</v>
      </c>
      <c r="AH83" s="14">
        <v>2.5580208E-2</v>
      </c>
      <c r="AI83" s="14">
        <v>3.0645321999999999E-2</v>
      </c>
      <c r="AJ83" s="14">
        <v>8.8954037E-2</v>
      </c>
      <c r="AK83" s="14">
        <v>9.6505582000000006E-2</v>
      </c>
      <c r="AL83" s="14">
        <v>9.6987764000000004E-2</v>
      </c>
      <c r="AM83" s="14">
        <v>9.7052737E-2</v>
      </c>
      <c r="AN83" s="14">
        <v>8.4430042999999996E-2</v>
      </c>
      <c r="AO83" s="14">
        <v>2.0045681999999999E-2</v>
      </c>
      <c r="AP83" s="14">
        <v>1.2202961E-2</v>
      </c>
      <c r="AQ83" s="14">
        <v>1.3305468000000001E-2</v>
      </c>
      <c r="AR83" s="14">
        <v>1.5798784E-2</v>
      </c>
      <c r="AS83" s="14">
        <v>1.7005912000000001E-2</v>
      </c>
      <c r="AT83" s="14">
        <v>1.7244254000000001E-2</v>
      </c>
      <c r="AU83" s="14">
        <v>1.4265051000000001E-2</v>
      </c>
      <c r="AV83" s="14">
        <v>1.5816420000000001E-2</v>
      </c>
      <c r="AW83" s="14">
        <v>1.9051545999999999E-2</v>
      </c>
      <c r="AX83" s="14">
        <v>2.5427488000000002E-2</v>
      </c>
      <c r="AY83" s="14">
        <v>2.6951314000000001E-2</v>
      </c>
      <c r="AZ83" s="14">
        <v>2.6434249E-2</v>
      </c>
      <c r="BA83" s="14">
        <v>2.5499263000000001E-2</v>
      </c>
      <c r="BB83" s="14">
        <v>5.2380756000000001E-2</v>
      </c>
      <c r="BC83" s="14">
        <v>7.0342985999999996E-2</v>
      </c>
      <c r="BD83" s="14">
        <v>7.3899840999999994E-2</v>
      </c>
      <c r="BE83" s="14">
        <v>7.4795304000000007E-2</v>
      </c>
      <c r="BF83" s="14">
        <v>7.7868308999999997E-2</v>
      </c>
      <c r="BG83" s="14">
        <v>4.5357707999999997E-2</v>
      </c>
      <c r="BH83" s="14">
        <v>4.4365739000000001E-2</v>
      </c>
      <c r="BI83" s="14">
        <v>5.3740977000000002E-2</v>
      </c>
      <c r="BJ83" s="14">
        <v>5.1555568000000003E-2</v>
      </c>
      <c r="BK83" s="14">
        <v>3.7899390999999998E-2</v>
      </c>
      <c r="BL83" s="14">
        <v>3.7775478000000001E-2</v>
      </c>
      <c r="BM83" s="14">
        <v>3.8408270000000001E-2</v>
      </c>
      <c r="BN83" s="14">
        <v>4.0264372E-2</v>
      </c>
      <c r="BO83" s="14">
        <v>3.1712939000000002E-2</v>
      </c>
      <c r="BP83" s="14">
        <v>0.19938440599999999</v>
      </c>
      <c r="BQ83" s="14">
        <v>0.25537101400000001</v>
      </c>
      <c r="BR83" s="14">
        <v>0.28220204799999998</v>
      </c>
      <c r="BS83" s="14">
        <v>0.30037791800000002</v>
      </c>
      <c r="BT83" s="14">
        <v>0.23968890300000001</v>
      </c>
      <c r="BU83" s="14">
        <v>0.13233323999999999</v>
      </c>
      <c r="BV83" s="14">
        <v>0.120643019</v>
      </c>
      <c r="BW83" s="14">
        <v>0.110574664</v>
      </c>
      <c r="BX83" s="14">
        <v>0.13133370899999999</v>
      </c>
      <c r="BY83" s="14">
        <v>0.15190546599999999</v>
      </c>
      <c r="BZ83" s="14">
        <v>0.132356109</v>
      </c>
      <c r="CA83" s="14">
        <v>0.16830598199999999</v>
      </c>
      <c r="CB83" s="14">
        <v>0.15725900200000001</v>
      </c>
      <c r="CC83" s="14">
        <v>0.12671137800000001</v>
      </c>
      <c r="CD83" s="14">
        <v>0.117869036</v>
      </c>
      <c r="CE83" s="14">
        <v>0.101208783</v>
      </c>
      <c r="CF83" s="14">
        <v>0.11438275000000001</v>
      </c>
      <c r="CG83" s="14">
        <v>0.14353967300000001</v>
      </c>
      <c r="CH83" s="14">
        <v>0.13508094300000001</v>
      </c>
      <c r="CI83" s="14">
        <v>0.11412217600000001</v>
      </c>
      <c r="CJ83" s="14">
        <v>8.0817949E-2</v>
      </c>
      <c r="CK83" s="14">
        <v>7.2893758000000003E-2</v>
      </c>
      <c r="CL83" s="14">
        <v>0.15215214599999999</v>
      </c>
      <c r="CM83" s="14">
        <v>0.17605722500000001</v>
      </c>
      <c r="CN83" s="14">
        <v>0.19555924499999999</v>
      </c>
      <c r="CO83" s="14">
        <v>0.18406224500000001</v>
      </c>
      <c r="CP83" s="14">
        <v>0.15283633499999999</v>
      </c>
      <c r="CQ83" s="14">
        <v>0.10452208</v>
      </c>
      <c r="CR83" s="14">
        <v>0.13885562600000001</v>
      </c>
      <c r="CS83" s="14">
        <v>0.13673803000000001</v>
      </c>
      <c r="CT83" s="14">
        <v>0.14632726700000001</v>
      </c>
    </row>
    <row r="84" spans="1:98" x14ac:dyDescent="0.25">
      <c r="A84" s="14" t="s">
        <v>54</v>
      </c>
      <c r="B84" s="14" t="s">
        <v>1342</v>
      </c>
      <c r="C84" s="14">
        <v>88</v>
      </c>
      <c r="E84" s="14" t="s">
        <v>60</v>
      </c>
      <c r="F84" s="14" t="s">
        <v>1341</v>
      </c>
      <c r="G84" s="14" t="s">
        <v>50</v>
      </c>
      <c r="H84" s="14" t="s">
        <v>50</v>
      </c>
      <c r="I84" s="14" t="s">
        <v>46</v>
      </c>
      <c r="J84" s="14" t="s">
        <v>46</v>
      </c>
      <c r="K84" s="14" t="s">
        <v>46</v>
      </c>
      <c r="L84" s="14" t="s">
        <v>46</v>
      </c>
      <c r="R84" s="14">
        <v>0.106286766</v>
      </c>
      <c r="S84" s="14">
        <v>8.7882459999999996E-2</v>
      </c>
      <c r="T84" s="14">
        <v>4.5850259999999997E-2</v>
      </c>
      <c r="U84" s="14">
        <v>2.7979690000000002E-2</v>
      </c>
      <c r="V84" s="14">
        <v>4.1774407999999999E-2</v>
      </c>
      <c r="W84" s="14">
        <v>4.3903850000000001E-2</v>
      </c>
      <c r="X84" s="14">
        <v>4.5418433000000001E-2</v>
      </c>
      <c r="Y84" s="14">
        <v>5.3651177000000001E-2</v>
      </c>
      <c r="Z84" s="14">
        <v>5.2927622000000001E-2</v>
      </c>
      <c r="AA84" s="14">
        <v>2.5639156E-2</v>
      </c>
      <c r="AB84" s="14">
        <v>2.9848468E-2</v>
      </c>
      <c r="AC84" s="14">
        <v>2.7313684000000001E-2</v>
      </c>
      <c r="AD84" s="14">
        <v>3.3447813999999999E-2</v>
      </c>
      <c r="AE84" s="14">
        <v>5.1695904000000001E-2</v>
      </c>
      <c r="AF84" s="14">
        <v>6.2187486E-2</v>
      </c>
      <c r="AG84" s="14">
        <v>6.9893275000000005E-2</v>
      </c>
      <c r="AH84" s="14">
        <v>4.9532487E-2</v>
      </c>
      <c r="AI84" s="14">
        <v>2.5943745000000001E-2</v>
      </c>
      <c r="AJ84" s="14">
        <v>1.2252435000000001E-2</v>
      </c>
      <c r="AK84" s="14">
        <v>2.1239601E-2</v>
      </c>
      <c r="AL84" s="14">
        <v>2.1673448000000001E-2</v>
      </c>
      <c r="AM84" s="14">
        <v>2.2615412000000001E-2</v>
      </c>
      <c r="AN84" s="14">
        <v>1.4984516E-2</v>
      </c>
      <c r="AO84" s="14">
        <v>1.3965192E-2</v>
      </c>
      <c r="AP84" s="14">
        <v>2.1471611000000002E-2</v>
      </c>
      <c r="AQ84" s="14">
        <v>2.1081132999999998E-2</v>
      </c>
      <c r="AR84" s="14">
        <v>2.2870033000000001E-2</v>
      </c>
      <c r="AS84" s="14">
        <v>2.1525389999999998E-2</v>
      </c>
      <c r="AT84" s="14">
        <v>1.7025586999999998E-2</v>
      </c>
      <c r="AU84" s="14">
        <v>3.3949730999999997E-2</v>
      </c>
      <c r="AV84" s="14">
        <v>4.7901288E-2</v>
      </c>
      <c r="AW84" s="14">
        <v>5.6011872999999997E-2</v>
      </c>
      <c r="AX84" s="14">
        <v>6.1093356000000001E-2</v>
      </c>
      <c r="AY84" s="14">
        <v>5.1133689000000003E-2</v>
      </c>
      <c r="AZ84" s="14">
        <v>2.3508676999999999E-2</v>
      </c>
      <c r="BA84" s="14">
        <v>1.9897209999999999E-2</v>
      </c>
      <c r="BB84" s="14">
        <v>4.6393494E-2</v>
      </c>
      <c r="BC84" s="14">
        <v>6.8291012999999998E-2</v>
      </c>
      <c r="BD84" s="14">
        <v>8.4158794999999995E-2</v>
      </c>
      <c r="BE84" s="14">
        <v>8.0088408999999999E-2</v>
      </c>
      <c r="BF84" s="14">
        <v>6.3591705999999998E-2</v>
      </c>
      <c r="BG84" s="14">
        <v>4.1124109999999998E-2</v>
      </c>
      <c r="BH84" s="14">
        <v>5.1766923999999999E-2</v>
      </c>
      <c r="BI84" s="14">
        <v>5.6991014E-2</v>
      </c>
      <c r="BJ84" s="14">
        <v>5.8091477000000002E-2</v>
      </c>
      <c r="BK84" s="14">
        <v>4.3051894E-2</v>
      </c>
      <c r="BL84" s="14">
        <v>2.2350558999999999E-2</v>
      </c>
      <c r="BM84" s="14">
        <v>3.0054335000000001E-2</v>
      </c>
      <c r="BN84" s="14">
        <v>3.7927651999999999E-2</v>
      </c>
      <c r="BO84" s="14">
        <v>6.8316584E-2</v>
      </c>
      <c r="BP84" s="14">
        <v>8.9520126000000005E-2</v>
      </c>
      <c r="BQ84" s="14">
        <v>0.110996264</v>
      </c>
      <c r="BR84" s="14">
        <v>0.114057544</v>
      </c>
      <c r="BS84" s="14">
        <v>0.118506127</v>
      </c>
      <c r="BT84" s="14">
        <v>9.4715532000000005E-2</v>
      </c>
      <c r="BU84" s="14">
        <v>0.104654596</v>
      </c>
      <c r="BV84" s="14">
        <v>9.5357259999999999E-2</v>
      </c>
      <c r="BW84" s="14">
        <v>9.0710624000000004E-2</v>
      </c>
      <c r="BX84" s="14">
        <v>7.5666522E-2</v>
      </c>
      <c r="BY84" s="14">
        <v>6.2026700999999997E-2</v>
      </c>
      <c r="BZ84" s="14">
        <v>2.1881059000000001E-2</v>
      </c>
      <c r="CA84" s="14">
        <v>4.6040393999999998E-2</v>
      </c>
      <c r="CB84" s="14">
        <v>5.4611488999999999E-2</v>
      </c>
      <c r="CC84" s="14">
        <v>5.8888299999999998E-2</v>
      </c>
      <c r="CD84" s="14">
        <v>5.2410373000000003E-2</v>
      </c>
      <c r="CE84" s="14">
        <v>4.2615067999999999E-2</v>
      </c>
      <c r="CF84" s="14">
        <v>1.5862074E-2</v>
      </c>
      <c r="CG84" s="14">
        <v>1.6130116E-2</v>
      </c>
      <c r="CH84" s="14">
        <v>3.1548E-2</v>
      </c>
      <c r="CI84" s="14">
        <v>3.8950691000000003E-2</v>
      </c>
      <c r="CJ84" s="14">
        <v>3.9851517000000003E-2</v>
      </c>
      <c r="CK84" s="14">
        <v>4.0511558000000003E-2</v>
      </c>
      <c r="CL84" s="14">
        <v>3.5677476999999999E-2</v>
      </c>
      <c r="CM84" s="14">
        <v>4.0925565999999997E-2</v>
      </c>
      <c r="CN84" s="14">
        <v>6.4502091999999997E-2</v>
      </c>
      <c r="CO84" s="14">
        <v>7.8374262E-2</v>
      </c>
      <c r="CP84" s="14">
        <v>8.4496967000000006E-2</v>
      </c>
      <c r="CQ84" s="14">
        <v>8.5924328999999994E-2</v>
      </c>
      <c r="CR84" s="14">
        <v>8.5448189999999993E-2</v>
      </c>
      <c r="CS84" s="14">
        <v>2.7254034999999999E-2</v>
      </c>
      <c r="CT84" s="14">
        <v>2.3056534E-2</v>
      </c>
    </row>
    <row r="85" spans="1:98" x14ac:dyDescent="0.25">
      <c r="A85" s="14" t="s">
        <v>54</v>
      </c>
      <c r="B85" s="14" t="s">
        <v>1340</v>
      </c>
      <c r="C85" s="14">
        <v>89</v>
      </c>
      <c r="E85" s="14" t="s">
        <v>52</v>
      </c>
      <c r="F85" s="14" t="s">
        <v>1219</v>
      </c>
      <c r="G85" s="14" t="s">
        <v>59</v>
      </c>
      <c r="H85" s="14" t="s">
        <v>63</v>
      </c>
      <c r="I85" s="14" t="s">
        <v>46</v>
      </c>
      <c r="J85" s="14" t="s">
        <v>46</v>
      </c>
      <c r="K85" s="14" t="s">
        <v>46</v>
      </c>
      <c r="L85" s="14" t="s">
        <v>46</v>
      </c>
      <c r="Y85" s="14">
        <v>4.2683872999999997E-2</v>
      </c>
      <c r="Z85" s="14">
        <v>3.8326462999999998E-2</v>
      </c>
      <c r="AA85" s="14">
        <v>3.1628785E-2</v>
      </c>
      <c r="AB85" s="14">
        <v>2.0369893E-2</v>
      </c>
      <c r="AC85" s="14">
        <v>1.9170617000000001E-2</v>
      </c>
      <c r="AD85" s="14">
        <v>1.4828792E-2</v>
      </c>
      <c r="AE85" s="14">
        <v>1.3587065000000001E-2</v>
      </c>
      <c r="AF85" s="14">
        <v>1.6880441999999999E-2</v>
      </c>
      <c r="AG85" s="14">
        <v>4.3624542000000002E-2</v>
      </c>
      <c r="AH85" s="14">
        <v>5.7231259E-2</v>
      </c>
      <c r="AI85" s="14">
        <v>6.9028490999999997E-2</v>
      </c>
      <c r="AJ85" s="14">
        <v>6.4087951000000004E-2</v>
      </c>
      <c r="AK85" s="14">
        <v>6.5844638999999996E-2</v>
      </c>
      <c r="AL85" s="14">
        <v>4.5330084999999999E-2</v>
      </c>
      <c r="AM85" s="14">
        <v>3.8194798000000002E-2</v>
      </c>
      <c r="AN85" s="14">
        <v>2.7408892000000001E-2</v>
      </c>
      <c r="AO85" s="14">
        <v>2.4205106000000001E-2</v>
      </c>
      <c r="AP85" s="14">
        <v>2.4205106000000001E-2</v>
      </c>
      <c r="AQ85" s="14">
        <v>2.5388107E-2</v>
      </c>
      <c r="AR85" s="14">
        <v>2.9243424000000001E-2</v>
      </c>
      <c r="AS85" s="14">
        <v>0.15593853799999999</v>
      </c>
      <c r="AT85" s="14">
        <v>0.20627648400000001</v>
      </c>
      <c r="AU85" s="14">
        <v>0.20844619</v>
      </c>
      <c r="AV85" s="14">
        <v>0.188818493</v>
      </c>
      <c r="AW85" s="14">
        <v>0.16551326099999999</v>
      </c>
      <c r="AX85" s="14">
        <v>0.178869941</v>
      </c>
      <c r="AY85" s="14">
        <v>0.22154901299999999</v>
      </c>
      <c r="AZ85" s="14">
        <v>0.22437122400000001</v>
      </c>
      <c r="BA85" s="14">
        <v>0.18324211700000001</v>
      </c>
      <c r="BB85" s="14">
        <v>9.1458548000000001E-2</v>
      </c>
      <c r="BC85" s="14">
        <v>4.1279010999999997E-2</v>
      </c>
      <c r="BD85" s="14">
        <v>1.8219875999999999E-2</v>
      </c>
      <c r="BE85" s="14">
        <v>1.5292652E-2</v>
      </c>
      <c r="BF85" s="14">
        <v>1.4637783999999999E-2</v>
      </c>
      <c r="BG85" s="14">
        <v>1.3921011E-2</v>
      </c>
      <c r="BH85" s="14">
        <v>1.3394569E-2</v>
      </c>
      <c r="BI85" s="14">
        <v>2.6795171999999999E-2</v>
      </c>
      <c r="BJ85" s="14">
        <v>3.3873413999999998E-2</v>
      </c>
      <c r="BK85" s="14">
        <v>3.3655926000000003E-2</v>
      </c>
      <c r="BL85" s="14">
        <v>2.9922961000000001E-2</v>
      </c>
      <c r="BM85" s="14">
        <v>2.1132301999999999E-2</v>
      </c>
      <c r="BN85" s="14">
        <v>1.7402923000000001E-2</v>
      </c>
      <c r="BO85" s="14">
        <v>1.7964553000000001E-2</v>
      </c>
      <c r="BP85" s="14">
        <v>2.2590143E-2</v>
      </c>
      <c r="BQ85" s="14">
        <v>2.4733498999999999E-2</v>
      </c>
      <c r="BR85" s="14">
        <v>4.8565305000000003E-2</v>
      </c>
      <c r="BS85" s="14">
        <v>5.7861900000000001E-2</v>
      </c>
      <c r="BT85" s="14">
        <v>5.9074348999999998E-2</v>
      </c>
      <c r="BU85" s="14">
        <v>7.4455825000000003E-2</v>
      </c>
      <c r="BV85" s="14">
        <v>8.4606514999999993E-2</v>
      </c>
      <c r="BW85" s="14">
        <v>9.0320905000000007E-2</v>
      </c>
      <c r="BX85" s="14">
        <v>7.1335356000000003E-2</v>
      </c>
      <c r="BY85" s="14">
        <v>1.6551344999999999E-2</v>
      </c>
      <c r="BZ85" s="14">
        <v>6.8017617000000002E-2</v>
      </c>
      <c r="CA85" s="14">
        <v>6.6869998E-2</v>
      </c>
      <c r="CB85" s="14">
        <v>0.21413220999999999</v>
      </c>
      <c r="CC85" s="14">
        <v>0.25411352999999998</v>
      </c>
      <c r="CD85" s="14">
        <v>0.26160180199999999</v>
      </c>
      <c r="CE85" s="14">
        <v>0.23120766800000001</v>
      </c>
      <c r="CF85" s="14">
        <v>0.20701755099999999</v>
      </c>
      <c r="CG85" s="14">
        <v>2.6543891999999999E-2</v>
      </c>
      <c r="CH85" s="14">
        <v>2.3440679999999998E-2</v>
      </c>
      <c r="CI85" s="14">
        <v>2.543716E-2</v>
      </c>
      <c r="CJ85" s="14">
        <v>2.615572E-2</v>
      </c>
      <c r="CK85" s="14">
        <v>2.6054453000000002E-2</v>
      </c>
      <c r="CL85" s="14">
        <v>3.021973E-2</v>
      </c>
      <c r="CM85" s="14">
        <v>2.3140747E-2</v>
      </c>
      <c r="CN85" s="14">
        <v>5.9157274000000003E-2</v>
      </c>
      <c r="CO85" s="14">
        <v>8.4909883000000005E-2</v>
      </c>
      <c r="CP85" s="14">
        <v>8.4095921000000004E-2</v>
      </c>
      <c r="CQ85" s="14">
        <v>7.1823776000000006E-2</v>
      </c>
      <c r="CR85" s="14">
        <v>6.3622004999999995E-2</v>
      </c>
      <c r="CS85" s="14">
        <v>3.5048573999999999E-2</v>
      </c>
      <c r="CT85" s="14">
        <v>4.2989186999999998E-2</v>
      </c>
    </row>
    <row r="86" spans="1:98" x14ac:dyDescent="0.25">
      <c r="A86" s="14" t="s">
        <v>54</v>
      </c>
      <c r="B86" s="14" t="s">
        <v>1339</v>
      </c>
      <c r="C86" s="14">
        <v>90</v>
      </c>
      <c r="E86" s="14" t="s">
        <v>52</v>
      </c>
      <c r="F86" s="14" t="s">
        <v>51</v>
      </c>
      <c r="G86" s="14" t="s">
        <v>59</v>
      </c>
      <c r="H86" s="14" t="s">
        <v>71</v>
      </c>
      <c r="I86" s="14" t="s">
        <v>46</v>
      </c>
      <c r="J86" s="14" t="s">
        <v>46</v>
      </c>
      <c r="K86" s="14" t="s">
        <v>46</v>
      </c>
      <c r="L86" s="14" t="s">
        <v>46</v>
      </c>
      <c r="R86" s="14">
        <v>1.6106413999999999E-2</v>
      </c>
      <c r="S86" s="14">
        <v>2.0347237000000001E-2</v>
      </c>
      <c r="T86" s="14">
        <v>1.4151120999999999E-2</v>
      </c>
      <c r="U86" s="14">
        <v>1.6343671000000001E-2</v>
      </c>
      <c r="V86" s="14">
        <v>1.8163777999999998E-2</v>
      </c>
      <c r="W86" s="14">
        <v>1.7733298000000002E-2</v>
      </c>
      <c r="X86" s="14">
        <v>1.9812527E-2</v>
      </c>
      <c r="Y86" s="14">
        <v>3.2156468000000001E-2</v>
      </c>
      <c r="Z86" s="14">
        <v>3.5145460000000003E-2</v>
      </c>
      <c r="AA86" s="14">
        <v>3.3177881999999999E-2</v>
      </c>
      <c r="AB86" s="14">
        <v>2.1879005999999999E-2</v>
      </c>
      <c r="AC86" s="14">
        <v>2.1465416000000001E-2</v>
      </c>
      <c r="AD86" s="14">
        <v>2.965831E-2</v>
      </c>
      <c r="AE86" s="14">
        <v>0.150616164</v>
      </c>
      <c r="AF86" s="14">
        <v>0.184173172</v>
      </c>
      <c r="AG86" s="14">
        <v>0.17982493699999999</v>
      </c>
      <c r="AH86" s="14">
        <v>0.15436354399999999</v>
      </c>
      <c r="AI86" s="14">
        <v>0.11571041999999999</v>
      </c>
      <c r="AJ86" s="14">
        <v>2.2411931E-2</v>
      </c>
      <c r="AK86" s="14">
        <v>4.0977160999999998E-2</v>
      </c>
      <c r="AL86" s="14">
        <v>5.8654349000000001E-2</v>
      </c>
      <c r="AM86" s="14">
        <v>6.8661506999999997E-2</v>
      </c>
      <c r="AN86" s="14">
        <v>6.1737197000000001E-2</v>
      </c>
      <c r="AO86" s="14">
        <v>5.4049275000000001E-2</v>
      </c>
      <c r="AP86" s="14">
        <v>3.6727669999999997E-2</v>
      </c>
      <c r="AQ86" s="14">
        <v>2.5450192E-2</v>
      </c>
      <c r="AR86" s="14">
        <v>1.9579004000000001E-2</v>
      </c>
      <c r="AS86" s="14">
        <v>2.3451723000000001E-2</v>
      </c>
      <c r="AT86" s="14">
        <v>1.7132896000000002E-2</v>
      </c>
      <c r="AU86" s="14">
        <v>1.7733279000000001E-2</v>
      </c>
      <c r="AV86" s="14">
        <v>2.0858871000000001E-2</v>
      </c>
      <c r="AW86" s="14">
        <v>3.1395080999999998E-2</v>
      </c>
      <c r="AX86" s="14">
        <v>4.4196500999999999E-2</v>
      </c>
      <c r="AY86" s="14">
        <v>5.6282055999999997E-2</v>
      </c>
      <c r="AZ86" s="14">
        <v>5.8286603999999999E-2</v>
      </c>
      <c r="BA86" s="14">
        <v>5.4800937000000001E-2</v>
      </c>
      <c r="BB86" s="14">
        <v>3.9031281000000001E-2</v>
      </c>
      <c r="BC86" s="14">
        <v>2.7361331999999999E-2</v>
      </c>
      <c r="BD86" s="14">
        <v>1.6583219E-2</v>
      </c>
      <c r="BE86" s="14">
        <v>1.2025746E-2</v>
      </c>
      <c r="BF86" s="14">
        <v>7.1591370000000003E-3</v>
      </c>
      <c r="BG86" s="14">
        <v>7.3594130000000004E-3</v>
      </c>
      <c r="BH86" s="14">
        <v>7.0642409999999997E-3</v>
      </c>
      <c r="BI86" s="14">
        <v>8.6516319999999994E-3</v>
      </c>
      <c r="BJ86" s="14">
        <v>1.6254505999999998E-2</v>
      </c>
      <c r="BK86" s="14">
        <v>2.3922493E-2</v>
      </c>
      <c r="BL86" s="14">
        <v>3.7652625000000002E-2</v>
      </c>
      <c r="BM86" s="14">
        <v>8.9952062999999999E-2</v>
      </c>
      <c r="BN86" s="14">
        <v>0.131335755</v>
      </c>
      <c r="BO86" s="14">
        <v>0.17288695000000001</v>
      </c>
      <c r="BP86" s="14">
        <v>0.20473366600000001</v>
      </c>
      <c r="BQ86" s="14">
        <v>0.21415037000000001</v>
      </c>
      <c r="BR86" s="14">
        <v>0.19800578199999999</v>
      </c>
      <c r="BS86" s="14">
        <v>0.17496615900000001</v>
      </c>
      <c r="BT86" s="14">
        <v>0.13703789</v>
      </c>
      <c r="BU86" s="14">
        <v>0.117146184</v>
      </c>
      <c r="BV86" s="14">
        <v>0.108504397</v>
      </c>
      <c r="BW86" s="14">
        <v>0.13153388499999999</v>
      </c>
      <c r="BX86" s="14">
        <v>0.124348077</v>
      </c>
      <c r="BY86" s="14">
        <v>0.120144664</v>
      </c>
      <c r="BZ86" s="14">
        <v>9.3275319999999995E-2</v>
      </c>
      <c r="CA86" s="14">
        <v>6.4640233000000005E-2</v>
      </c>
      <c r="CB86" s="14">
        <v>3.4773190000000002E-2</v>
      </c>
      <c r="CC86" s="14">
        <v>3.7799481000000003E-2</v>
      </c>
      <c r="CD86" s="14">
        <v>5.7722961000000003E-2</v>
      </c>
      <c r="CE86" s="14">
        <v>5.6297553E-2</v>
      </c>
      <c r="CF86" s="14">
        <v>5.2789434000000003E-2</v>
      </c>
      <c r="CG86" s="14">
        <v>4.5318452000000002E-2</v>
      </c>
      <c r="CH86" s="14">
        <v>3.6862552E-2</v>
      </c>
      <c r="CI86" s="14">
        <v>3.6603827999999998E-2</v>
      </c>
      <c r="CJ86" s="14">
        <v>5.1525355000000002E-2</v>
      </c>
      <c r="CK86" s="14">
        <v>4.0511779999999997E-2</v>
      </c>
      <c r="CL86" s="14">
        <v>3.8737897E-2</v>
      </c>
      <c r="CM86" s="14">
        <v>2.7149257999999999E-2</v>
      </c>
      <c r="CN86" s="14">
        <v>1.4278846E-2</v>
      </c>
      <c r="CO86" s="14">
        <v>3.2012460999999999E-2</v>
      </c>
      <c r="CP86" s="14">
        <v>4.4058335999999997E-2</v>
      </c>
      <c r="CQ86" s="14">
        <v>4.0374634999999999E-2</v>
      </c>
      <c r="CR86" s="14">
        <v>3.9916371999999999E-2</v>
      </c>
      <c r="CS86" s="14">
        <v>2.6698038E-2</v>
      </c>
      <c r="CT86" s="14">
        <v>1.4612997000000001E-2</v>
      </c>
    </row>
    <row r="87" spans="1:98" x14ac:dyDescent="0.25">
      <c r="A87" s="14" t="s">
        <v>54</v>
      </c>
      <c r="B87" s="14" t="s">
        <v>1338</v>
      </c>
      <c r="C87" s="14">
        <v>91</v>
      </c>
      <c r="E87" s="14" t="s">
        <v>60</v>
      </c>
      <c r="F87" s="14" t="s">
        <v>384</v>
      </c>
      <c r="G87" s="14" t="s">
        <v>59</v>
      </c>
      <c r="H87" s="14" t="s">
        <v>58</v>
      </c>
      <c r="I87" s="14" t="s">
        <v>46</v>
      </c>
      <c r="J87" s="14" t="s">
        <v>46</v>
      </c>
      <c r="K87" s="14" t="s">
        <v>46</v>
      </c>
      <c r="L87" s="14" t="s">
        <v>46</v>
      </c>
      <c r="R87" s="14">
        <v>0.133129268</v>
      </c>
      <c r="S87" s="14">
        <v>8.2323180999999995E-2</v>
      </c>
      <c r="T87" s="14">
        <v>7.9832675000000006E-2</v>
      </c>
      <c r="U87" s="14">
        <v>7.7144249999999998E-2</v>
      </c>
      <c r="V87" s="14">
        <v>6.8661965000000005E-2</v>
      </c>
      <c r="W87" s="14">
        <v>5.7898566999999998E-2</v>
      </c>
      <c r="X87" s="14">
        <v>5.2537095999999998E-2</v>
      </c>
      <c r="Y87" s="14">
        <v>2.9487616000000001E-2</v>
      </c>
      <c r="Z87" s="14">
        <v>3.0090796E-2</v>
      </c>
      <c r="AA87" s="14">
        <v>3.050425E-2</v>
      </c>
      <c r="AB87" s="14">
        <v>6.1329441999999998E-2</v>
      </c>
      <c r="AC87" s="14">
        <v>9.3837140999999999E-2</v>
      </c>
      <c r="AD87" s="14">
        <v>8.4165553000000004E-2</v>
      </c>
      <c r="AE87" s="14">
        <v>8.1581507999999997E-2</v>
      </c>
      <c r="AF87" s="14">
        <v>7.6117893000000006E-2</v>
      </c>
      <c r="AG87" s="14">
        <v>6.7216869999999998E-2</v>
      </c>
      <c r="AH87" s="14">
        <v>0.155711717</v>
      </c>
      <c r="AI87" s="14">
        <v>0.27815379299999998</v>
      </c>
      <c r="AJ87" s="14">
        <v>0.32460588200000001</v>
      </c>
      <c r="AK87" s="14">
        <v>0.32093941599999998</v>
      </c>
      <c r="AL87" s="14">
        <v>0.27644760600000001</v>
      </c>
      <c r="AM87" s="14">
        <v>0.11827183600000001</v>
      </c>
      <c r="AN87" s="14">
        <v>2.7719338E-2</v>
      </c>
      <c r="AO87" s="14">
        <v>3.0884213000000001E-2</v>
      </c>
      <c r="AP87" s="14">
        <v>7.5370864999999995E-2</v>
      </c>
      <c r="AQ87" s="14">
        <v>9.0265622000000004E-2</v>
      </c>
      <c r="AR87" s="14">
        <v>8.6100451999999994E-2</v>
      </c>
      <c r="AS87" s="14">
        <v>6.7519200000000001E-2</v>
      </c>
      <c r="AT87" s="14">
        <v>5.7490382999999999E-2</v>
      </c>
      <c r="AU87" s="14">
        <v>2.1093144000000001E-2</v>
      </c>
      <c r="AV87" s="14">
        <v>2.6819009000000001E-2</v>
      </c>
      <c r="AW87" s="14">
        <v>2.9821915000000001E-2</v>
      </c>
      <c r="AX87" s="14">
        <v>2.9307369999999999E-2</v>
      </c>
      <c r="AY87" s="14">
        <v>6.1762884999999997E-2</v>
      </c>
      <c r="AZ87" s="14">
        <v>6.8837351000000005E-2</v>
      </c>
      <c r="BA87" s="14">
        <v>6.9316414000000007E-2</v>
      </c>
      <c r="BB87" s="14">
        <v>8.0556488999999995E-2</v>
      </c>
      <c r="BC87" s="14">
        <v>9.1851596999999993E-2</v>
      </c>
      <c r="BD87" s="14">
        <v>7.7510993E-2</v>
      </c>
      <c r="BE87" s="14">
        <v>7.4301597999999996E-2</v>
      </c>
      <c r="BF87" s="14">
        <v>7.4447135999999997E-2</v>
      </c>
      <c r="BG87" s="14">
        <v>7.3560712E-2</v>
      </c>
      <c r="BH87" s="14">
        <v>9.6450170000000002E-2</v>
      </c>
      <c r="BI87" s="14">
        <v>9.4265056999999999E-2</v>
      </c>
      <c r="BJ87" s="14">
        <v>6.4658634000000006E-2</v>
      </c>
      <c r="BK87" s="14">
        <v>5.2919611999999998E-2</v>
      </c>
      <c r="BL87" s="14">
        <v>8.3927267E-2</v>
      </c>
      <c r="BM87" s="14">
        <v>0.163904191</v>
      </c>
      <c r="BN87" s="14">
        <v>0.26095880300000002</v>
      </c>
      <c r="BO87" s="14">
        <v>0.35179929500000001</v>
      </c>
      <c r="BP87" s="14">
        <v>0.35808233299999997</v>
      </c>
      <c r="BQ87" s="14">
        <v>0.29315925500000001</v>
      </c>
      <c r="BR87" s="14">
        <v>0.22861774300000001</v>
      </c>
      <c r="BS87" s="14">
        <v>0.15825156400000001</v>
      </c>
      <c r="BT87" s="14">
        <v>9.0337468000000004E-2</v>
      </c>
      <c r="BU87" s="14">
        <v>9.9778797000000002E-2</v>
      </c>
      <c r="BV87" s="14">
        <v>7.9510987000000005E-2</v>
      </c>
      <c r="BW87" s="14">
        <v>4.9870502999999997E-2</v>
      </c>
      <c r="BX87" s="14">
        <v>4.8925112999999999E-2</v>
      </c>
      <c r="BY87" s="14">
        <v>5.0670028999999998E-2</v>
      </c>
      <c r="BZ87" s="14">
        <v>2.6081719999999999E-2</v>
      </c>
      <c r="CA87" s="14">
        <v>0.10635552099999999</v>
      </c>
      <c r="CB87" s="14">
        <v>0.135793894</v>
      </c>
      <c r="CC87" s="14">
        <v>0.153427594</v>
      </c>
      <c r="CD87" s="14">
        <v>0.13020902300000001</v>
      </c>
      <c r="CE87" s="14">
        <v>0.10425672699999999</v>
      </c>
      <c r="CF87" s="14">
        <v>0.109535166</v>
      </c>
      <c r="CG87" s="14">
        <v>0.14979826199999999</v>
      </c>
      <c r="CH87" s="14">
        <v>0.172587408</v>
      </c>
      <c r="CI87" s="14">
        <v>0.131033649</v>
      </c>
      <c r="CJ87" s="14">
        <v>9.3078432000000003E-2</v>
      </c>
      <c r="CK87" s="14">
        <v>6.9679733999999993E-2</v>
      </c>
      <c r="CL87" s="14">
        <v>0.110409201</v>
      </c>
      <c r="CM87" s="14">
        <v>0.13419372099999999</v>
      </c>
      <c r="CN87" s="14">
        <v>0.16194856499999999</v>
      </c>
      <c r="CO87" s="14">
        <v>0.148275189</v>
      </c>
      <c r="CP87" s="14">
        <v>0.122619853</v>
      </c>
      <c r="CQ87" s="14">
        <v>7.0335667000000004E-2</v>
      </c>
      <c r="CR87" s="14">
        <v>5.9556122000000003E-2</v>
      </c>
      <c r="CS87" s="14">
        <v>4.9025269000000003E-2</v>
      </c>
      <c r="CT87" s="14">
        <v>5.6059823000000002E-2</v>
      </c>
    </row>
    <row r="88" spans="1:98" x14ac:dyDescent="0.25">
      <c r="A88" s="14" t="s">
        <v>54</v>
      </c>
      <c r="B88" s="14" t="s">
        <v>1337</v>
      </c>
      <c r="C88" s="14">
        <v>92</v>
      </c>
      <c r="E88" s="14" t="s">
        <v>52</v>
      </c>
      <c r="F88" s="14" t="s">
        <v>1212</v>
      </c>
      <c r="G88" s="14" t="s">
        <v>50</v>
      </c>
      <c r="H88" s="14" t="s">
        <v>50</v>
      </c>
      <c r="I88" s="14" t="s">
        <v>46</v>
      </c>
      <c r="J88" s="14" t="s">
        <v>46</v>
      </c>
      <c r="K88" s="14" t="s">
        <v>46</v>
      </c>
      <c r="L88" s="14" t="s">
        <v>46</v>
      </c>
      <c r="R88" s="14">
        <v>5.658695E-3</v>
      </c>
      <c r="S88" s="14">
        <v>8.0507619999999995E-3</v>
      </c>
      <c r="T88" s="14">
        <v>4.6154175999999998E-2</v>
      </c>
      <c r="U88" s="14">
        <v>5.8957891999999998E-2</v>
      </c>
      <c r="V88" s="14">
        <v>5.9257631999999998E-2</v>
      </c>
      <c r="W88" s="14">
        <v>5.1152718E-2</v>
      </c>
      <c r="X88" s="14">
        <v>4.3447039999999999E-2</v>
      </c>
      <c r="Y88" s="14">
        <v>2.4279238000000002E-2</v>
      </c>
      <c r="Z88" s="14">
        <v>2.4365754999999999E-2</v>
      </c>
      <c r="AA88" s="14">
        <v>0.109550938</v>
      </c>
      <c r="AB88" s="14">
        <v>0.13312560900000001</v>
      </c>
      <c r="AC88" s="14">
        <v>0.14265534299999999</v>
      </c>
      <c r="AD88" s="14">
        <v>0.14732540799999999</v>
      </c>
      <c r="AE88" s="14">
        <v>0.12908040800000001</v>
      </c>
      <c r="AF88" s="14">
        <v>5.9629977000000001E-2</v>
      </c>
      <c r="AG88" s="14">
        <v>6.6759362000000003E-2</v>
      </c>
      <c r="AH88" s="14">
        <v>5.5808008999999999E-2</v>
      </c>
      <c r="AI88" s="14">
        <v>4.8612735999999997E-2</v>
      </c>
      <c r="AJ88" s="14">
        <v>4.7651809000000003E-2</v>
      </c>
      <c r="AK88" s="14">
        <v>3.3772324999999999E-2</v>
      </c>
      <c r="AL88" s="14">
        <v>2.7261052000000001E-2</v>
      </c>
      <c r="AM88" s="14">
        <v>2.1400351000000001E-2</v>
      </c>
      <c r="AN88" s="14">
        <v>4.3203679000000002E-2</v>
      </c>
      <c r="AO88" s="14">
        <v>3.6657163E-2</v>
      </c>
      <c r="AP88" s="14">
        <v>7.4758640000000001E-2</v>
      </c>
      <c r="AQ88" s="14">
        <v>0.129173977</v>
      </c>
      <c r="AR88" s="14">
        <v>0.21385374500000001</v>
      </c>
      <c r="AS88" s="14">
        <v>0.35794017</v>
      </c>
      <c r="AT88" s="14">
        <v>0.42326042000000003</v>
      </c>
      <c r="AU88" s="14">
        <v>0.48832102599999999</v>
      </c>
      <c r="AV88" s="14">
        <v>0.53900082800000004</v>
      </c>
      <c r="AW88" s="14">
        <v>0.47380714899999998</v>
      </c>
      <c r="AX88" s="14">
        <v>0.36936062600000003</v>
      </c>
      <c r="AY88" s="14">
        <v>0.28685285100000002</v>
      </c>
      <c r="AZ88" s="14">
        <v>0.140609236</v>
      </c>
      <c r="BA88" s="14">
        <v>3.9320507999999997E-2</v>
      </c>
      <c r="BB88" s="14">
        <v>4.2124452999999999E-2</v>
      </c>
      <c r="BC88" s="14">
        <v>5.3787664999999998E-2</v>
      </c>
      <c r="BD88" s="14">
        <v>0.13490947</v>
      </c>
      <c r="BE88" s="14">
        <v>0.21774075300000001</v>
      </c>
      <c r="BF88" s="14">
        <v>0.25929911900000002</v>
      </c>
      <c r="BG88" s="14">
        <v>0.25267065900000002</v>
      </c>
      <c r="BH88" s="14">
        <v>0.21660986600000001</v>
      </c>
      <c r="BI88" s="14">
        <v>0.150049039</v>
      </c>
      <c r="BJ88" s="14">
        <v>0.104837571</v>
      </c>
      <c r="BK88" s="14">
        <v>9.3116946000000006E-2</v>
      </c>
      <c r="BL88" s="14">
        <v>8.4141821000000006E-2</v>
      </c>
      <c r="BM88" s="14">
        <v>5.9251304999999997E-2</v>
      </c>
      <c r="BN88" s="14">
        <v>3.8014989999999999E-2</v>
      </c>
      <c r="BO88" s="14">
        <v>1.5770809E-2</v>
      </c>
      <c r="BP88" s="14">
        <v>8.6280923999999995E-2</v>
      </c>
      <c r="BQ88" s="14">
        <v>8.8107141999999999E-2</v>
      </c>
      <c r="BR88" s="14">
        <v>8.6934073000000001E-2</v>
      </c>
      <c r="BS88" s="14">
        <v>9.7601945999999995E-2</v>
      </c>
      <c r="BT88" s="14">
        <v>0.154529791</v>
      </c>
      <c r="BU88" s="14">
        <v>0.17048334100000001</v>
      </c>
      <c r="BV88" s="14">
        <v>0.13037953799999999</v>
      </c>
      <c r="BW88" s="14">
        <v>0.10929288299999999</v>
      </c>
      <c r="BX88" s="14">
        <v>8.9873395999999994E-2</v>
      </c>
      <c r="BY88" s="14">
        <v>6.7622075000000004E-2</v>
      </c>
      <c r="BZ88" s="14">
        <v>9.0402547999999999E-2</v>
      </c>
      <c r="CA88" s="14">
        <v>8.2459727999999996E-2</v>
      </c>
      <c r="CB88" s="14">
        <v>7.2578026000000004E-2</v>
      </c>
      <c r="CC88" s="14">
        <v>7.0319674999999998E-2</v>
      </c>
      <c r="CD88" s="14">
        <v>6.4881650999999999E-2</v>
      </c>
      <c r="CE88" s="14">
        <v>5.0287817999999998E-2</v>
      </c>
      <c r="CF88" s="14">
        <v>4.5585483000000003E-2</v>
      </c>
      <c r="CG88" s="14">
        <v>2.6877831000000001E-2</v>
      </c>
      <c r="CH88" s="14">
        <v>2.9788518999999999E-2</v>
      </c>
      <c r="CI88" s="14">
        <v>3.6399979999999998E-2</v>
      </c>
      <c r="CJ88" s="14">
        <v>9.7782873000000006E-2</v>
      </c>
      <c r="CK88" s="14">
        <v>0.25073366800000002</v>
      </c>
      <c r="CL88" s="14">
        <v>0.29715498800000001</v>
      </c>
      <c r="CM88" s="14">
        <v>0.31259333500000003</v>
      </c>
      <c r="CN88" s="14">
        <v>0.30314062600000002</v>
      </c>
      <c r="CO88" s="14">
        <v>0.289733501</v>
      </c>
      <c r="CP88" s="14">
        <v>0.28131338</v>
      </c>
      <c r="CQ88" s="14">
        <v>0.39303823500000001</v>
      </c>
      <c r="CR88" s="14">
        <v>0.41185344000000002</v>
      </c>
      <c r="CS88" s="14">
        <v>0.391579554</v>
      </c>
      <c r="CT88" s="14">
        <v>0.33396389900000001</v>
      </c>
    </row>
    <row r="89" spans="1:98" x14ac:dyDescent="0.25">
      <c r="A89" s="14" t="s">
        <v>54</v>
      </c>
      <c r="B89" s="14" t="s">
        <v>1336</v>
      </c>
      <c r="C89" s="14">
        <v>93</v>
      </c>
      <c r="E89" s="14" t="s">
        <v>52</v>
      </c>
      <c r="F89" s="14" t="s">
        <v>399</v>
      </c>
      <c r="G89" s="14" t="s">
        <v>59</v>
      </c>
      <c r="H89" s="14" t="s">
        <v>68</v>
      </c>
      <c r="I89" s="14" t="s">
        <v>46</v>
      </c>
      <c r="J89" s="14" t="s">
        <v>46</v>
      </c>
      <c r="K89" s="14" t="s">
        <v>46</v>
      </c>
      <c r="L89" s="14" t="s">
        <v>46</v>
      </c>
      <c r="R89" s="14">
        <v>7.6063015999999997E-2</v>
      </c>
      <c r="S89" s="14">
        <v>8.1597421000000003E-2</v>
      </c>
      <c r="T89" s="14">
        <v>8.7156457000000007E-2</v>
      </c>
      <c r="U89" s="14">
        <v>8.0647429000000007E-2</v>
      </c>
      <c r="V89" s="14">
        <v>0.116461516</v>
      </c>
      <c r="W89" s="14">
        <v>0.119159432</v>
      </c>
      <c r="X89" s="14">
        <v>0.11603216700000001</v>
      </c>
      <c r="Y89" s="14">
        <v>0.106698932</v>
      </c>
      <c r="Z89" s="14">
        <v>9.6216055999999994E-2</v>
      </c>
      <c r="AA89" s="14">
        <v>6.1960149999999999E-2</v>
      </c>
      <c r="AB89" s="14">
        <v>4.2870414000000003E-2</v>
      </c>
      <c r="AC89" s="14">
        <v>4.0904164E-2</v>
      </c>
      <c r="AD89" s="14">
        <v>3.1192447000000002E-2</v>
      </c>
      <c r="AE89" s="14">
        <v>3.7975940000000001E-3</v>
      </c>
      <c r="AF89" s="14">
        <v>4.9320009999999997E-2</v>
      </c>
      <c r="AG89" s="14">
        <v>5.6220566E-2</v>
      </c>
      <c r="AH89" s="14">
        <v>6.6454429999999995E-2</v>
      </c>
      <c r="AI89" s="14">
        <v>8.4496643999999996E-2</v>
      </c>
      <c r="AJ89" s="14">
        <v>8.1129097999999997E-2</v>
      </c>
      <c r="AK89" s="14">
        <v>5.3239292000000001E-2</v>
      </c>
      <c r="AL89" s="14">
        <v>5.4934275999999997E-2</v>
      </c>
      <c r="AM89" s="14">
        <v>5.2890479999999997E-2</v>
      </c>
      <c r="AN89" s="14">
        <v>0.10589009100000001</v>
      </c>
      <c r="AO89" s="14">
        <v>0.131759669</v>
      </c>
      <c r="AP89" s="14">
        <v>0.154046878</v>
      </c>
      <c r="AQ89" s="14">
        <v>0.16334354600000001</v>
      </c>
      <c r="AR89" s="14">
        <v>0.15269566700000001</v>
      </c>
      <c r="AS89" s="14">
        <v>9.3472474E-2</v>
      </c>
      <c r="AT89" s="14">
        <v>9.8723703999999995E-2</v>
      </c>
      <c r="AU89" s="14">
        <v>7.7700322000000002E-2</v>
      </c>
      <c r="AV89" s="14">
        <v>4.8038130999999998E-2</v>
      </c>
      <c r="AW89" s="14">
        <v>3.2721531999999998E-2</v>
      </c>
      <c r="AX89" s="14">
        <v>4.8035732999999997E-2</v>
      </c>
      <c r="AY89" s="14">
        <v>4.2440334000000003E-2</v>
      </c>
      <c r="AZ89" s="14">
        <v>5.7933956000000002E-2</v>
      </c>
      <c r="BA89" s="14">
        <v>6.1018937000000002E-2</v>
      </c>
      <c r="BB89" s="14">
        <v>5.8506899000000001E-2</v>
      </c>
      <c r="BC89" s="14">
        <v>5.8350116E-2</v>
      </c>
      <c r="BD89" s="14">
        <v>4.6688559999999997E-2</v>
      </c>
      <c r="BE89" s="14">
        <v>5.0042498999999997E-2</v>
      </c>
      <c r="BF89" s="14">
        <v>3.2922214999999998E-2</v>
      </c>
      <c r="BG89" s="14">
        <v>2.4562582999999999E-2</v>
      </c>
      <c r="BH89" s="14">
        <v>4.6271263999999999E-2</v>
      </c>
      <c r="BI89" s="14">
        <v>4.8082426999999997E-2</v>
      </c>
      <c r="BJ89" s="14">
        <v>4.1970687999999999E-2</v>
      </c>
      <c r="BK89" s="14">
        <v>3.7462284999999998E-2</v>
      </c>
      <c r="BL89" s="14">
        <v>5.7241118000000001E-2</v>
      </c>
      <c r="BM89" s="14">
        <v>0.106491101</v>
      </c>
      <c r="BN89" s="14">
        <v>0.13532816</v>
      </c>
      <c r="BO89" s="14">
        <v>0.152481427</v>
      </c>
      <c r="BP89" s="14">
        <v>0.153489246</v>
      </c>
      <c r="BQ89" s="14">
        <v>0.12603088500000001</v>
      </c>
      <c r="BR89" s="14">
        <v>8.9226277000000007E-2</v>
      </c>
      <c r="BS89" s="14">
        <v>5.8742096000000001E-2</v>
      </c>
      <c r="BT89" s="14">
        <v>4.7174386999999998E-2</v>
      </c>
      <c r="BU89" s="14">
        <v>5.0181840999999998E-2</v>
      </c>
      <c r="BV89" s="14">
        <v>5.2540542000000003E-2</v>
      </c>
      <c r="BW89" s="14">
        <v>8.5158908000000005E-2</v>
      </c>
      <c r="BX89" s="14">
        <v>9.5496991000000003E-2</v>
      </c>
      <c r="BY89" s="14">
        <v>8.1744025999999997E-2</v>
      </c>
      <c r="BZ89" s="14">
        <v>5.6763429999999997E-2</v>
      </c>
      <c r="CA89" s="14">
        <v>8.2507425999999995E-2</v>
      </c>
      <c r="CB89" s="14">
        <v>0.103684146</v>
      </c>
      <c r="CC89" s="14">
        <v>0.10996157600000001</v>
      </c>
      <c r="CD89" s="14">
        <v>9.1727051000000004E-2</v>
      </c>
      <c r="CE89" s="14">
        <v>5.6204117999999997E-2</v>
      </c>
      <c r="CF89" s="14">
        <v>4.3181022999999999E-2</v>
      </c>
      <c r="CG89" s="14">
        <v>3.8588583000000003E-2</v>
      </c>
      <c r="CH89" s="14">
        <v>4.1853024000000003E-2</v>
      </c>
      <c r="CI89" s="14">
        <v>8.0372549000000001E-2</v>
      </c>
      <c r="CJ89" s="14">
        <v>8.9533882999999995E-2</v>
      </c>
      <c r="CK89" s="14">
        <v>0.111444143</v>
      </c>
      <c r="CL89" s="14">
        <v>0.128115481</v>
      </c>
      <c r="CM89" s="14">
        <v>0.111452682</v>
      </c>
      <c r="CN89" s="14">
        <v>8.5522785000000004E-2</v>
      </c>
      <c r="CO89" s="14">
        <v>9.6068524000000002E-2</v>
      </c>
      <c r="CP89" s="14">
        <v>9.3719628999999999E-2</v>
      </c>
      <c r="CQ89" s="14">
        <v>9.5329258E-2</v>
      </c>
      <c r="CR89" s="14">
        <v>9.1083022E-2</v>
      </c>
      <c r="CS89" s="14">
        <v>8.6316637000000002E-2</v>
      </c>
      <c r="CT89" s="14">
        <v>7.4440833999999997E-2</v>
      </c>
    </row>
    <row r="90" spans="1:98" x14ac:dyDescent="0.25">
      <c r="A90" s="14" t="s">
        <v>54</v>
      </c>
      <c r="B90" s="14" t="s">
        <v>1335</v>
      </c>
      <c r="C90" s="14">
        <v>94</v>
      </c>
      <c r="E90" s="14" t="s">
        <v>56</v>
      </c>
      <c r="F90" s="14" t="s">
        <v>55</v>
      </c>
      <c r="G90" s="14" t="s">
        <v>59</v>
      </c>
      <c r="H90" s="14" t="s">
        <v>58</v>
      </c>
      <c r="I90" s="14" t="s">
        <v>46</v>
      </c>
      <c r="J90" s="14" t="s">
        <v>46</v>
      </c>
      <c r="K90" s="14" t="s">
        <v>46</v>
      </c>
      <c r="L90" s="14" t="s">
        <v>46</v>
      </c>
      <c r="R90" s="14">
        <v>8.7818146999999999E-2</v>
      </c>
      <c r="S90" s="14">
        <v>9.9013545999999994E-2</v>
      </c>
      <c r="T90" s="14">
        <v>0.12540698</v>
      </c>
      <c r="U90" s="14">
        <v>0.128960835</v>
      </c>
      <c r="V90" s="14">
        <v>0.10085242799999999</v>
      </c>
      <c r="W90" s="14">
        <v>7.4344871000000007E-2</v>
      </c>
      <c r="X90" s="14">
        <v>5.3129900000000001E-2</v>
      </c>
      <c r="Y90" s="14">
        <v>2.228401E-2</v>
      </c>
      <c r="Z90" s="14">
        <v>4.5447679999999997E-2</v>
      </c>
      <c r="AA90" s="14">
        <v>6.3708395000000001E-2</v>
      </c>
      <c r="AB90" s="14">
        <v>5.6699803999999999E-2</v>
      </c>
      <c r="AC90" s="14">
        <v>5.5406144999999997E-2</v>
      </c>
      <c r="AD90" s="14">
        <v>5.4113446000000003E-2</v>
      </c>
      <c r="AE90" s="14">
        <v>5.3937910999999998E-2</v>
      </c>
      <c r="AF90" s="14">
        <v>5.2440555E-2</v>
      </c>
      <c r="AG90" s="14">
        <v>2.1547416E-2</v>
      </c>
      <c r="AH90" s="14">
        <v>2.5940978E-2</v>
      </c>
      <c r="AI90" s="14">
        <v>2.6470200999999999E-2</v>
      </c>
      <c r="AJ90" s="14">
        <v>2.3406078E-2</v>
      </c>
      <c r="AK90" s="14">
        <v>2.1730461999999999E-2</v>
      </c>
      <c r="AL90" s="14">
        <v>1.9572669000000001E-2</v>
      </c>
      <c r="AM90" s="14">
        <v>5.7691526E-2</v>
      </c>
      <c r="AN90" s="14">
        <v>5.0887795999999999E-2</v>
      </c>
      <c r="AO90" s="14">
        <v>5.4458513E-2</v>
      </c>
      <c r="AP90" s="14">
        <v>6.0186418999999998E-2</v>
      </c>
      <c r="AQ90" s="14">
        <v>4.9580262E-2</v>
      </c>
      <c r="AR90" s="14">
        <v>3.5498323999999998E-2</v>
      </c>
      <c r="AS90" s="14">
        <v>3.3194360999999999E-2</v>
      </c>
      <c r="AT90" s="14">
        <v>4.7675067000000002E-2</v>
      </c>
      <c r="AU90" s="14">
        <v>4.7997588000000001E-2</v>
      </c>
      <c r="AV90" s="14">
        <v>4.4353413000000001E-2</v>
      </c>
      <c r="AW90" s="14">
        <v>4.2945917E-2</v>
      </c>
      <c r="AX90" s="14">
        <v>3.6232957000000003E-2</v>
      </c>
      <c r="AY90" s="14">
        <v>2.8572508E-2</v>
      </c>
      <c r="AZ90" s="14">
        <v>2.3165060000000001E-2</v>
      </c>
      <c r="BA90" s="14">
        <v>4.1412137000000002E-2</v>
      </c>
      <c r="BB90" s="14">
        <v>4.0354435000000001E-2</v>
      </c>
      <c r="BC90" s="14">
        <v>3.4238470999999999E-2</v>
      </c>
      <c r="BD90" s="14">
        <v>2.9139819000000001E-2</v>
      </c>
      <c r="BE90" s="14">
        <v>2.505508E-2</v>
      </c>
      <c r="BF90" s="14">
        <v>2.9853041E-2</v>
      </c>
      <c r="BG90" s="14">
        <v>5.0399290999999999E-2</v>
      </c>
      <c r="BH90" s="14">
        <v>7.7456895999999997E-2</v>
      </c>
      <c r="BI90" s="14">
        <v>7.9498270999999995E-2</v>
      </c>
      <c r="BJ90" s="14">
        <v>7.0625368999999993E-2</v>
      </c>
      <c r="BK90" s="14">
        <v>7.9264411000000007E-2</v>
      </c>
      <c r="BL90" s="14">
        <v>0.107360494</v>
      </c>
      <c r="BM90" s="14">
        <v>0.13644421300000001</v>
      </c>
      <c r="BN90" s="14">
        <v>0.185407038</v>
      </c>
      <c r="BO90" s="14">
        <v>0.21334468000000001</v>
      </c>
      <c r="BP90" s="14">
        <v>0.22840202000000001</v>
      </c>
      <c r="BQ90" s="14">
        <v>0.22909560200000001</v>
      </c>
      <c r="BR90" s="14">
        <v>0.19458278600000001</v>
      </c>
      <c r="BS90" s="14">
        <v>0.14025275000000001</v>
      </c>
      <c r="BT90" s="14">
        <v>9.4260761999999998E-2</v>
      </c>
      <c r="BU90" s="14">
        <v>5.4417434000000001E-2</v>
      </c>
      <c r="BV90" s="14">
        <v>5.7182133000000003E-2</v>
      </c>
      <c r="BW90" s="14">
        <v>7.2993041999999994E-2</v>
      </c>
      <c r="BX90" s="14">
        <v>6.6448839999999995E-2</v>
      </c>
      <c r="BY90" s="14">
        <v>4.8692593999999999E-2</v>
      </c>
      <c r="BZ90" s="14">
        <v>3.916555E-2</v>
      </c>
      <c r="CA90" s="14">
        <v>2.2048979E-2</v>
      </c>
      <c r="CB90" s="14">
        <v>1.6383661000000001E-2</v>
      </c>
      <c r="CC90" s="14">
        <v>2.1202282999999999E-2</v>
      </c>
      <c r="CD90" s="14">
        <v>3.2225336E-2</v>
      </c>
      <c r="CE90" s="14">
        <v>3.9894343999999998E-2</v>
      </c>
      <c r="CF90" s="14">
        <v>4.2739604E-2</v>
      </c>
      <c r="CG90" s="14">
        <v>3.9369335999999998E-2</v>
      </c>
      <c r="CH90" s="14">
        <v>3.6815647E-2</v>
      </c>
      <c r="CI90" s="14">
        <v>3.5225277999999999E-2</v>
      </c>
      <c r="CJ90" s="14">
        <v>6.3988430999999998E-2</v>
      </c>
      <c r="CK90" s="14">
        <v>8.1645734999999997E-2</v>
      </c>
      <c r="CL90" s="14">
        <v>0.13077844599999999</v>
      </c>
      <c r="CM90" s="14">
        <v>0.16214878699999999</v>
      </c>
      <c r="CN90" s="14">
        <v>0.16313899000000001</v>
      </c>
      <c r="CO90" s="14">
        <v>0.137866825</v>
      </c>
      <c r="CP90" s="14">
        <v>0.114696786</v>
      </c>
      <c r="CQ90" s="14">
        <v>5.6984767999999998E-2</v>
      </c>
      <c r="CR90" s="14">
        <v>5.7853971999999997E-2</v>
      </c>
      <c r="CS90" s="14">
        <v>4.3299280000000002E-2</v>
      </c>
      <c r="CT90" s="14">
        <v>3.0360916000000002E-2</v>
      </c>
    </row>
    <row r="91" spans="1:98" x14ac:dyDescent="0.25">
      <c r="A91" s="14" t="s">
        <v>54</v>
      </c>
      <c r="B91" s="14" t="s">
        <v>1334</v>
      </c>
      <c r="C91" s="14">
        <v>95</v>
      </c>
      <c r="E91" s="14" t="s">
        <v>52</v>
      </c>
      <c r="F91" s="14" t="s">
        <v>524</v>
      </c>
      <c r="G91" s="14" t="s">
        <v>59</v>
      </c>
      <c r="H91" s="14" t="s">
        <v>82</v>
      </c>
      <c r="I91" s="14" t="s">
        <v>46</v>
      </c>
      <c r="J91" s="14" t="s">
        <v>46</v>
      </c>
      <c r="K91" s="14" t="s">
        <v>46</v>
      </c>
      <c r="L91" s="14" t="s">
        <v>46</v>
      </c>
      <c r="R91" s="14">
        <v>9.8316222999999994E-2</v>
      </c>
      <c r="S91" s="14">
        <v>5.4603950999999998E-2</v>
      </c>
      <c r="T91" s="14">
        <v>7.8058497000000004E-2</v>
      </c>
      <c r="U91" s="14">
        <v>0.15373843200000001</v>
      </c>
      <c r="V91" s="14">
        <v>0.13560747300000001</v>
      </c>
      <c r="W91" s="14">
        <v>0.13062805299999999</v>
      </c>
      <c r="X91" s="14">
        <v>0.106807559</v>
      </c>
      <c r="Y91" s="14">
        <v>8.9067259999999995E-2</v>
      </c>
      <c r="Z91" s="14">
        <v>8.8064735000000005E-2</v>
      </c>
      <c r="AA91" s="14">
        <v>3.9530071999999999E-2</v>
      </c>
      <c r="AB91" s="14">
        <v>3.8698827999999998E-2</v>
      </c>
      <c r="AC91" s="14">
        <v>3.8604818999999999E-2</v>
      </c>
      <c r="AD91" s="14">
        <v>3.8114963000000002E-2</v>
      </c>
      <c r="AE91" s="14">
        <v>3.4145297999999998E-2</v>
      </c>
      <c r="AF91" s="14">
        <v>5.4204767000000001E-2</v>
      </c>
      <c r="AG91" s="14">
        <v>6.5366093E-2</v>
      </c>
      <c r="AH91" s="14">
        <v>6.1227649000000002E-2</v>
      </c>
      <c r="AI91" s="14">
        <v>4.8299142000000003E-2</v>
      </c>
      <c r="AJ91" s="14">
        <v>3.5609502000000001E-2</v>
      </c>
      <c r="AK91" s="14">
        <v>3.5720505E-2</v>
      </c>
      <c r="AL91" s="14">
        <v>4.3362043000000003E-2</v>
      </c>
      <c r="AM91" s="14">
        <v>4.6454087999999998E-2</v>
      </c>
      <c r="AN91" s="14">
        <v>4.0779388E-2</v>
      </c>
      <c r="AO91" s="14">
        <v>5.3057704999999997E-2</v>
      </c>
      <c r="AP91" s="14">
        <v>6.0360551999999998E-2</v>
      </c>
      <c r="AQ91" s="14">
        <v>6.0686460999999997E-2</v>
      </c>
      <c r="AR91" s="14">
        <v>7.1004446999999998E-2</v>
      </c>
      <c r="AS91" s="14">
        <v>8.7165291000000006E-2</v>
      </c>
      <c r="AT91" s="14">
        <v>9.5442416000000002E-2</v>
      </c>
      <c r="AU91" s="14">
        <v>8.1756436000000002E-2</v>
      </c>
      <c r="AV91" s="14">
        <v>4.5195386999999997E-2</v>
      </c>
      <c r="AW91" s="14">
        <v>2.1682476999999999E-2</v>
      </c>
      <c r="AX91" s="14">
        <v>1.6747794999999999E-2</v>
      </c>
      <c r="AY91" s="14">
        <v>3.7153611000000003E-2</v>
      </c>
      <c r="AZ91" s="14">
        <v>5.5246392999999998E-2</v>
      </c>
      <c r="BA91" s="14">
        <v>5.3504206999999998E-2</v>
      </c>
      <c r="BB91" s="14">
        <v>4.9431412000000001E-2</v>
      </c>
      <c r="BC91" s="14">
        <v>4.8291256999999997E-2</v>
      </c>
      <c r="BD91" s="14">
        <v>5.0055148000000001E-2</v>
      </c>
      <c r="BE91" s="14">
        <v>5.9148448999999999E-2</v>
      </c>
      <c r="BF91" s="14">
        <v>6.6432399000000003E-2</v>
      </c>
      <c r="BG91" s="14">
        <v>3.9957947000000001E-2</v>
      </c>
      <c r="BH91" s="14">
        <v>3.3594631E-2</v>
      </c>
      <c r="BI91" s="14">
        <v>5.3138344999999997E-2</v>
      </c>
      <c r="BJ91" s="14">
        <v>6.3103433E-2</v>
      </c>
      <c r="BK91" s="14">
        <v>7.2402688000000007E-2</v>
      </c>
      <c r="BL91" s="14">
        <v>0.182715404</v>
      </c>
      <c r="BM91" s="14">
        <v>0.28136581599999999</v>
      </c>
      <c r="BN91" s="14">
        <v>0.31292768799999998</v>
      </c>
      <c r="BO91" s="14">
        <v>0.30884526600000001</v>
      </c>
      <c r="BP91" s="14">
        <v>0.25516745499999999</v>
      </c>
      <c r="BQ91" s="14">
        <v>0.12986150900000001</v>
      </c>
      <c r="BR91" s="14">
        <v>4.6153245000000002E-2</v>
      </c>
      <c r="BS91" s="14">
        <v>4.2611588999999998E-2</v>
      </c>
      <c r="BT91" s="14">
        <v>4.3417985999999999E-2</v>
      </c>
      <c r="BU91" s="14">
        <v>7.7614180000000005E-2</v>
      </c>
      <c r="BV91" s="14">
        <v>8.0340890999999998E-2</v>
      </c>
      <c r="BW91" s="14">
        <v>6.8255415E-2</v>
      </c>
      <c r="BX91" s="14">
        <v>6.8587498999999996E-2</v>
      </c>
      <c r="BY91" s="14">
        <v>6.3980097999999999E-2</v>
      </c>
      <c r="BZ91" s="14">
        <v>4.4993035000000001E-2</v>
      </c>
      <c r="CA91" s="14">
        <v>5.9458374000000001E-2</v>
      </c>
      <c r="CB91" s="14">
        <v>7.3304978000000007E-2</v>
      </c>
      <c r="CC91" s="14">
        <v>6.7335618999999999E-2</v>
      </c>
      <c r="CD91" s="14">
        <v>7.9279688000000001E-2</v>
      </c>
      <c r="CE91" s="14">
        <v>8.6747987999999998E-2</v>
      </c>
      <c r="CF91" s="14">
        <v>0.12775792699999999</v>
      </c>
      <c r="CG91" s="14">
        <v>0.13251759099999999</v>
      </c>
      <c r="CH91" s="14">
        <v>0.12196435899999999</v>
      </c>
      <c r="CI91" s="14">
        <v>8.8609032000000004E-2</v>
      </c>
      <c r="CJ91" s="14">
        <v>5.2687361000000002E-2</v>
      </c>
      <c r="CK91" s="14">
        <v>4.1808488999999997E-2</v>
      </c>
      <c r="CL91" s="14">
        <v>5.1333297E-2</v>
      </c>
      <c r="CM91" s="14">
        <v>5.0770183000000003E-2</v>
      </c>
      <c r="CN91" s="14">
        <v>6.1915102E-2</v>
      </c>
      <c r="CO91" s="14">
        <v>6.7412807000000005E-2</v>
      </c>
      <c r="CP91" s="14">
        <v>7.6908905999999999E-2</v>
      </c>
      <c r="CQ91" s="14">
        <v>7.9000196999999994E-2</v>
      </c>
      <c r="CR91" s="14">
        <v>6.0191092000000002E-2</v>
      </c>
      <c r="CS91" s="14">
        <v>2.3782070999999998E-2</v>
      </c>
      <c r="CT91" s="14">
        <v>3.8077458000000002E-2</v>
      </c>
    </row>
    <row r="92" spans="1:98" x14ac:dyDescent="0.25">
      <c r="A92" s="14" t="s">
        <v>54</v>
      </c>
      <c r="B92" s="14" t="s">
        <v>1333</v>
      </c>
      <c r="C92" s="14">
        <v>96</v>
      </c>
      <c r="E92" s="14" t="s">
        <v>52</v>
      </c>
      <c r="F92" s="14" t="s">
        <v>1219</v>
      </c>
      <c r="G92" s="14" t="s">
        <v>59</v>
      </c>
      <c r="H92" s="14" t="s">
        <v>71</v>
      </c>
      <c r="I92" s="14" t="s">
        <v>46</v>
      </c>
      <c r="J92" s="14" t="s">
        <v>46</v>
      </c>
      <c r="K92" s="14" t="s">
        <v>46</v>
      </c>
      <c r="L92" s="14" t="s">
        <v>46</v>
      </c>
      <c r="Y92" s="14">
        <v>0</v>
      </c>
      <c r="Z92" s="14">
        <v>7.4742413999999993E-2</v>
      </c>
      <c r="AA92" s="14">
        <v>0.13100753000000001</v>
      </c>
      <c r="AB92" s="14">
        <v>0.16651684999999999</v>
      </c>
      <c r="AC92" s="14">
        <v>0.17998460399999999</v>
      </c>
      <c r="AD92" s="14">
        <v>0.179440926</v>
      </c>
      <c r="AE92" s="14">
        <v>0.11180061400000001</v>
      </c>
      <c r="AF92" s="14">
        <v>0.100722858</v>
      </c>
      <c r="AG92" s="14">
        <v>0.22340832099999999</v>
      </c>
      <c r="AH92" s="14">
        <v>0.27626247999999998</v>
      </c>
      <c r="AI92" s="14">
        <v>0.28435526100000003</v>
      </c>
      <c r="AJ92" s="14">
        <v>0.25727980900000003</v>
      </c>
      <c r="AK92" s="14">
        <v>0.212152232</v>
      </c>
      <c r="AL92" s="14">
        <v>0.20874095200000001</v>
      </c>
      <c r="AM92" s="14">
        <v>0.20789131799999999</v>
      </c>
      <c r="AN92" s="14">
        <v>0.176634651</v>
      </c>
      <c r="AO92" s="14">
        <v>0.104282297</v>
      </c>
      <c r="AP92" s="14">
        <v>3.1871708999999998E-2</v>
      </c>
      <c r="AQ92" s="14">
        <v>0.13100925799999999</v>
      </c>
      <c r="AR92" s="14">
        <v>0.18631297499999999</v>
      </c>
      <c r="AS92" s="14">
        <v>0.216031852</v>
      </c>
      <c r="AT92" s="14">
        <v>0.37186675299999999</v>
      </c>
      <c r="AU92" s="14">
        <v>0.42243817</v>
      </c>
      <c r="AV92" s="14">
        <v>0.37154472900000002</v>
      </c>
      <c r="AW92" s="14">
        <v>0.33845873700000001</v>
      </c>
      <c r="AX92" s="14">
        <v>0.26845476099999999</v>
      </c>
      <c r="AY92" s="14">
        <v>2.1575532000000001E-2</v>
      </c>
      <c r="AZ92" s="14">
        <v>3.6739392000000003E-2</v>
      </c>
      <c r="BA92" s="14">
        <v>3.7930394999999999E-2</v>
      </c>
      <c r="BB92" s="14">
        <v>3.5328252999999997E-2</v>
      </c>
      <c r="BC92" s="14">
        <v>4.2490834999999998E-2</v>
      </c>
      <c r="BD92" s="14">
        <v>4.9529094000000003E-2</v>
      </c>
      <c r="BE92" s="14">
        <v>5.8615145E-2</v>
      </c>
      <c r="BF92" s="14">
        <v>4.6432802000000002E-2</v>
      </c>
      <c r="BG92" s="14">
        <v>2.7540456000000001E-2</v>
      </c>
      <c r="BH92" s="14">
        <v>2.5133616000000001E-2</v>
      </c>
      <c r="BI92" s="14">
        <v>5.3342981999999997E-2</v>
      </c>
      <c r="BJ92" s="14">
        <v>5.8374109E-2</v>
      </c>
      <c r="BK92" s="14">
        <v>6.0124036999999998E-2</v>
      </c>
      <c r="BL92" s="14">
        <v>7.3100773999999993E-2</v>
      </c>
      <c r="BM92" s="14">
        <v>0.103370473</v>
      </c>
      <c r="BN92" s="14">
        <v>0.13797715399999999</v>
      </c>
      <c r="BO92" s="14">
        <v>0.157495257</v>
      </c>
      <c r="BP92" s="14">
        <v>0.18951176</v>
      </c>
      <c r="BQ92" s="14">
        <v>0.211115633</v>
      </c>
      <c r="BR92" s="14">
        <v>0.206025344</v>
      </c>
      <c r="BS92" s="14">
        <v>0.21184378800000001</v>
      </c>
      <c r="BT92" s="14">
        <v>0.24330312600000001</v>
      </c>
      <c r="BU92" s="14">
        <v>0.25528135600000001</v>
      </c>
      <c r="BV92" s="14">
        <v>0.23987323999999999</v>
      </c>
      <c r="BW92" s="14">
        <v>0.231938425</v>
      </c>
      <c r="BX92" s="14">
        <v>0.17084529800000001</v>
      </c>
      <c r="BY92" s="14">
        <v>8.9843461999999999E-2</v>
      </c>
      <c r="BZ92" s="14">
        <v>8.2708136000000002E-2</v>
      </c>
      <c r="CA92" s="14">
        <v>7.7035647999999998E-2</v>
      </c>
      <c r="CB92" s="14">
        <v>0.15120654</v>
      </c>
      <c r="CC92" s="14">
        <v>0.171802594</v>
      </c>
      <c r="CD92" s="14">
        <v>0.15758892999999999</v>
      </c>
      <c r="CE92" s="14">
        <v>0.11867897099999999</v>
      </c>
      <c r="CF92" s="14">
        <v>0.10436649000000001</v>
      </c>
      <c r="CG92" s="14">
        <v>5.7492847E-2</v>
      </c>
      <c r="CH92" s="14">
        <v>5.1457467999999999E-2</v>
      </c>
      <c r="CI92" s="14">
        <v>1.9638788000000001E-2</v>
      </c>
      <c r="CJ92" s="14">
        <v>2.3355513000000001E-2</v>
      </c>
      <c r="CK92" s="14">
        <v>4.3445604999999998E-2</v>
      </c>
      <c r="CL92" s="14">
        <v>4.4155079999999999E-2</v>
      </c>
      <c r="CM92" s="14">
        <v>6.0268126999999998E-2</v>
      </c>
      <c r="CN92" s="14">
        <v>7.7517785000000006E-2</v>
      </c>
      <c r="CO92" s="14">
        <v>0.108326679</v>
      </c>
      <c r="CP92" s="14">
        <v>0.118254284</v>
      </c>
      <c r="CQ92" s="14">
        <v>0.12651698</v>
      </c>
      <c r="CR92" s="14">
        <v>9.9759075000000003E-2</v>
      </c>
      <c r="CS92" s="14">
        <v>0.103936722</v>
      </c>
      <c r="CT92" s="14">
        <v>0.108847709</v>
      </c>
    </row>
    <row r="93" spans="1:98" x14ac:dyDescent="0.25">
      <c r="A93" s="14" t="s">
        <v>54</v>
      </c>
      <c r="B93" s="14" t="s">
        <v>1332</v>
      </c>
      <c r="C93" s="14">
        <v>97</v>
      </c>
      <c r="E93" s="14" t="s">
        <v>52</v>
      </c>
      <c r="F93" s="14" t="s">
        <v>244</v>
      </c>
      <c r="G93" s="14" t="s">
        <v>59</v>
      </c>
      <c r="H93" s="14" t="s">
        <v>68</v>
      </c>
      <c r="I93" s="14" t="s">
        <v>46</v>
      </c>
      <c r="J93" s="14" t="s">
        <v>46</v>
      </c>
      <c r="K93" s="14" t="s">
        <v>46</v>
      </c>
      <c r="L93" s="14" t="s">
        <v>46</v>
      </c>
      <c r="R93" s="14">
        <v>0.121319805</v>
      </c>
      <c r="S93" s="14">
        <v>2.9445975999999999E-2</v>
      </c>
      <c r="T93" s="14">
        <v>1.6134255E-2</v>
      </c>
      <c r="U93" s="14">
        <v>1.5439273E-2</v>
      </c>
      <c r="V93" s="14">
        <v>9.9143619999999995E-3</v>
      </c>
      <c r="W93" s="14">
        <v>5.6758781000000001E-2</v>
      </c>
      <c r="X93" s="14">
        <v>6.8897188999999998E-2</v>
      </c>
      <c r="Y93" s="14">
        <v>6.3952207999999997E-2</v>
      </c>
      <c r="Z93" s="14">
        <v>5.9151695999999997E-2</v>
      </c>
      <c r="AA93" s="14">
        <v>4.9028031999999999E-2</v>
      </c>
      <c r="AB93" s="14">
        <v>3.0627258000000001E-2</v>
      </c>
      <c r="AC93" s="14">
        <v>3.50783E-2</v>
      </c>
      <c r="AD93" s="14">
        <v>3.3925777999999997E-2</v>
      </c>
      <c r="AE93" s="14">
        <v>2.6577105E-2</v>
      </c>
      <c r="AF93" s="14">
        <v>2.3978330999999999E-2</v>
      </c>
      <c r="AG93" s="14">
        <v>3.1286085999999998E-2</v>
      </c>
      <c r="AH93" s="14">
        <v>4.1211956000000001E-2</v>
      </c>
      <c r="AI93" s="14">
        <v>4.2859447000000002E-2</v>
      </c>
      <c r="AJ93" s="14">
        <v>4.1457744999999997E-2</v>
      </c>
      <c r="AK93" s="14">
        <v>3.5402124E-2</v>
      </c>
      <c r="AL93" s="14">
        <v>9.1768360000000007E-3</v>
      </c>
      <c r="AM93" s="14">
        <v>1.1846634E-2</v>
      </c>
      <c r="AN93" s="14">
        <v>1.2838445E-2</v>
      </c>
      <c r="AO93" s="14">
        <v>1.2112774999999999E-2</v>
      </c>
      <c r="AP93" s="14">
        <v>2.1657363999999998E-2</v>
      </c>
      <c r="AQ93" s="14">
        <v>7.1689832999999994E-2</v>
      </c>
      <c r="AR93" s="14">
        <v>9.1816256999999998E-2</v>
      </c>
      <c r="AS93" s="14">
        <v>9.0887569000000001E-2</v>
      </c>
      <c r="AT93" s="14">
        <v>7.8467624E-2</v>
      </c>
      <c r="AU93" s="14">
        <v>6.0178357000000002E-2</v>
      </c>
      <c r="AV93" s="14">
        <v>4.3047480999999999E-2</v>
      </c>
      <c r="AW93" s="14">
        <v>4.1969971000000002E-2</v>
      </c>
      <c r="AX93" s="14">
        <v>3.9504313999999999E-2</v>
      </c>
      <c r="AY93" s="14">
        <v>4.8267282000000002E-2</v>
      </c>
      <c r="AZ93" s="14">
        <v>4.8568014999999999E-2</v>
      </c>
      <c r="BA93" s="14">
        <v>5.2722704000000002E-2</v>
      </c>
      <c r="BB93" s="14">
        <v>4.2402317000000002E-2</v>
      </c>
      <c r="BC93" s="14">
        <v>3.6141213999999998E-2</v>
      </c>
      <c r="BD93" s="14">
        <v>2.6250019999999999E-2</v>
      </c>
      <c r="BE93" s="14">
        <v>2.6436107E-2</v>
      </c>
      <c r="BF93" s="14">
        <v>2.6466937999999999E-2</v>
      </c>
      <c r="BG93" s="14">
        <v>3.1202430999999999E-2</v>
      </c>
      <c r="BH93" s="14">
        <v>7.8368240000000006E-2</v>
      </c>
      <c r="BI93" s="14">
        <v>0.121650614</v>
      </c>
      <c r="BJ93" s="14">
        <v>0.130781438</v>
      </c>
      <c r="BK93" s="14">
        <v>0.115820901</v>
      </c>
      <c r="BL93" s="14">
        <v>0.10867515899999999</v>
      </c>
      <c r="BM93" s="14">
        <v>0.113054526</v>
      </c>
      <c r="BN93" s="14">
        <v>0.15316217900000001</v>
      </c>
      <c r="BO93" s="14">
        <v>0.143516264</v>
      </c>
      <c r="BP93" s="14">
        <v>0.10030594399999999</v>
      </c>
      <c r="BQ93" s="14">
        <v>8.4972914999999996E-2</v>
      </c>
      <c r="BR93" s="14">
        <v>8.5343507999999998E-2</v>
      </c>
      <c r="BS93" s="14">
        <v>6.6667194999999999E-2</v>
      </c>
      <c r="BT93" s="14">
        <v>6.663782E-2</v>
      </c>
      <c r="BU93" s="14">
        <v>5.7388807E-2</v>
      </c>
      <c r="BV93" s="14">
        <v>2.5628544E-2</v>
      </c>
      <c r="BW93" s="14">
        <v>1.9947039E-2</v>
      </c>
      <c r="BX93" s="14">
        <v>1.8140934000000001E-2</v>
      </c>
      <c r="BY93" s="14">
        <v>1.9019494000000001E-2</v>
      </c>
      <c r="BZ93" s="14">
        <v>5.3585821999999998E-2</v>
      </c>
      <c r="CA93" s="14">
        <v>0.12755772600000001</v>
      </c>
      <c r="CB93" s="14">
        <v>0.15364856499999999</v>
      </c>
      <c r="CC93" s="14">
        <v>0.159021412</v>
      </c>
      <c r="CD93" s="14">
        <v>0.13014240499999999</v>
      </c>
      <c r="CE93" s="14">
        <v>7.3305673000000002E-2</v>
      </c>
      <c r="CF93" s="14">
        <v>3.5603835E-2</v>
      </c>
      <c r="CG93" s="14">
        <v>3.3167306000000001E-2</v>
      </c>
      <c r="CH93" s="14">
        <v>2.9188636E-2</v>
      </c>
      <c r="CI93" s="14">
        <v>2.0311240000000001E-2</v>
      </c>
      <c r="CJ93" s="14">
        <v>2.2285313000000001E-2</v>
      </c>
      <c r="CK93" s="14">
        <v>4.1966232999999999E-2</v>
      </c>
      <c r="CL93" s="14">
        <v>6.3705956999999994E-2</v>
      </c>
      <c r="CM93" s="14">
        <v>6.2585093999999994E-2</v>
      </c>
      <c r="CN93" s="14">
        <v>6.2774232999999999E-2</v>
      </c>
      <c r="CO93" s="14">
        <v>6.7332192999999999E-2</v>
      </c>
      <c r="CP93" s="14">
        <v>6.1251026E-2</v>
      </c>
      <c r="CQ93" s="14">
        <v>6.4590857000000002E-2</v>
      </c>
      <c r="CR93" s="14">
        <v>8.4604766999999997E-2</v>
      </c>
      <c r="CS93" s="14">
        <v>8.3947800000000003E-2</v>
      </c>
      <c r="CT93" s="14">
        <v>9.0527636999999994E-2</v>
      </c>
    </row>
    <row r="94" spans="1:98" x14ac:dyDescent="0.25">
      <c r="A94" s="14" t="s">
        <v>54</v>
      </c>
      <c r="B94" s="14" t="s">
        <v>1331</v>
      </c>
      <c r="C94" s="14">
        <v>98</v>
      </c>
      <c r="E94" s="14" t="s">
        <v>52</v>
      </c>
      <c r="F94" s="14" t="s">
        <v>51</v>
      </c>
      <c r="G94" s="14" t="s">
        <v>59</v>
      </c>
      <c r="H94" s="14" t="s">
        <v>58</v>
      </c>
      <c r="I94" s="14" t="s">
        <v>46</v>
      </c>
      <c r="J94" s="14" t="s">
        <v>46</v>
      </c>
      <c r="K94" s="14" t="s">
        <v>46</v>
      </c>
      <c r="L94" s="14" t="s">
        <v>46</v>
      </c>
      <c r="R94" s="14">
        <v>8.3219980999999998E-2</v>
      </c>
      <c r="S94" s="14">
        <v>9.0373829000000003E-2</v>
      </c>
      <c r="T94" s="14">
        <v>0.12088072699999999</v>
      </c>
      <c r="U94" s="14">
        <v>0.123138382</v>
      </c>
      <c r="V94" s="14">
        <v>0.11969044299999999</v>
      </c>
      <c r="W94" s="14">
        <v>9.909519E-2</v>
      </c>
      <c r="X94" s="14">
        <v>6.3008124999999998E-2</v>
      </c>
      <c r="Y94" s="14">
        <v>3.2925997999999998E-2</v>
      </c>
      <c r="Z94" s="14">
        <v>3.9496740000000002E-2</v>
      </c>
      <c r="AA94" s="14">
        <v>4.2649742999999997E-2</v>
      </c>
      <c r="AB94" s="14">
        <v>4.5337727000000001E-2</v>
      </c>
      <c r="AC94" s="14">
        <v>3.3453017000000002E-2</v>
      </c>
      <c r="AD94" s="14">
        <v>1.1071322E-2</v>
      </c>
      <c r="AE94" s="14">
        <v>5.7426115999999999E-2</v>
      </c>
      <c r="AF94" s="14">
        <v>7.0663069999999994E-2</v>
      </c>
      <c r="AG94" s="14">
        <v>7.1869797999999999E-2</v>
      </c>
      <c r="AH94" s="14">
        <v>7.1413738000000004E-2</v>
      </c>
      <c r="AI94" s="14">
        <v>5.3763553999999998E-2</v>
      </c>
      <c r="AJ94" s="14">
        <v>2.5154062000000001E-2</v>
      </c>
      <c r="AK94" s="14">
        <v>3.1303941000000002E-2</v>
      </c>
      <c r="AL94" s="14">
        <v>3.024228E-2</v>
      </c>
      <c r="AM94" s="14">
        <v>3.3717639000000001E-2</v>
      </c>
      <c r="AN94" s="14">
        <v>2.8894214000000001E-2</v>
      </c>
      <c r="AO94" s="14">
        <v>2.5374250000000001E-2</v>
      </c>
      <c r="AP94" s="14">
        <v>2.4719649E-2</v>
      </c>
      <c r="AQ94" s="14">
        <v>2.9766866999999999E-2</v>
      </c>
      <c r="AR94" s="14">
        <v>3.3220527999999999E-2</v>
      </c>
      <c r="AS94" s="14">
        <v>3.4912184999999998E-2</v>
      </c>
      <c r="AT94" s="14">
        <v>2.7501022E-2</v>
      </c>
      <c r="AU94" s="14">
        <v>1.4463834E-2</v>
      </c>
      <c r="AV94" s="14">
        <v>1.4366725E-2</v>
      </c>
      <c r="AW94" s="14">
        <v>3.5929032999999999E-2</v>
      </c>
      <c r="AX94" s="14">
        <v>4.7374749000000001E-2</v>
      </c>
      <c r="AY94" s="14">
        <v>5.0439176000000002E-2</v>
      </c>
      <c r="AZ94" s="14">
        <v>4.3672194999999997E-2</v>
      </c>
      <c r="BA94" s="14">
        <v>3.4004478999999997E-2</v>
      </c>
      <c r="BB94" s="14">
        <v>2.4203704999999999E-2</v>
      </c>
      <c r="BC94" s="14">
        <v>3.3820943999999999E-2</v>
      </c>
      <c r="BD94" s="14">
        <v>4.3309252999999999E-2</v>
      </c>
      <c r="BE94" s="14">
        <v>5.8117762000000003E-2</v>
      </c>
      <c r="BF94" s="14">
        <v>6.1133242999999997E-2</v>
      </c>
      <c r="BG94" s="14">
        <v>5.6286028000000002E-2</v>
      </c>
      <c r="BH94" s="14">
        <v>4.5238327000000002E-2</v>
      </c>
      <c r="BI94" s="14">
        <v>3.5581517E-2</v>
      </c>
      <c r="BJ94" s="14">
        <v>2.3749625E-2</v>
      </c>
      <c r="BK94" s="14">
        <v>1.9089687000000001E-2</v>
      </c>
      <c r="BL94" s="14">
        <v>3.4534904999999998E-2</v>
      </c>
      <c r="BM94" s="14">
        <v>7.7194299999999993E-2</v>
      </c>
      <c r="BN94" s="14">
        <v>0.118971194</v>
      </c>
      <c r="BO94" s="14">
        <v>0.14731333399999999</v>
      </c>
      <c r="BP94" s="14">
        <v>0.15659424199999999</v>
      </c>
      <c r="BQ94" s="14">
        <v>0.14238492799999999</v>
      </c>
      <c r="BR94" s="14">
        <v>0.109054699</v>
      </c>
      <c r="BS94" s="14">
        <v>7.4029051999999998E-2</v>
      </c>
      <c r="BT94" s="14">
        <v>4.2078398000000003E-2</v>
      </c>
      <c r="BU94" s="14">
        <v>4.4464530000000002E-2</v>
      </c>
      <c r="BV94" s="14">
        <v>5.4689835999999999E-2</v>
      </c>
      <c r="BW94" s="14">
        <v>6.8744457999999994E-2</v>
      </c>
      <c r="BX94" s="14">
        <v>6.7453191999999995E-2</v>
      </c>
      <c r="BY94" s="14">
        <v>6.0989963000000001E-2</v>
      </c>
      <c r="BZ94" s="14">
        <v>5.5740656E-2</v>
      </c>
      <c r="CA94" s="14">
        <v>7.6105605000000007E-2</v>
      </c>
      <c r="CB94" s="14">
        <v>8.3029923000000005E-2</v>
      </c>
      <c r="CC94" s="14">
        <v>6.7365800000000003E-2</v>
      </c>
      <c r="CD94" s="14">
        <v>4.8664776E-2</v>
      </c>
      <c r="CE94" s="14">
        <v>2.7908107000000001E-2</v>
      </c>
      <c r="CF94" s="14">
        <v>3.3896700000000002E-2</v>
      </c>
      <c r="CG94" s="14">
        <v>7.0786426999999999E-2</v>
      </c>
      <c r="CH94" s="14">
        <v>7.8525090000000006E-2</v>
      </c>
      <c r="CI94" s="14">
        <v>8.1032113000000003E-2</v>
      </c>
      <c r="CJ94" s="14">
        <v>6.6929179000000005E-2</v>
      </c>
      <c r="CK94" s="14">
        <v>5.03756E-2</v>
      </c>
      <c r="CL94" s="14">
        <v>1.6917551999999999E-2</v>
      </c>
      <c r="CM94" s="14">
        <v>2.9997486E-2</v>
      </c>
      <c r="CN94" s="14">
        <v>4.1238494000000001E-2</v>
      </c>
      <c r="CO94" s="14">
        <v>3.5904545000000003E-2</v>
      </c>
      <c r="CP94" s="14">
        <v>2.9788229999999999E-2</v>
      </c>
      <c r="CQ94" s="14">
        <v>3.1830113E-2</v>
      </c>
      <c r="CR94" s="14">
        <v>3.2203600999999998E-2</v>
      </c>
      <c r="CS94" s="14">
        <v>3.1219977999999999E-2</v>
      </c>
      <c r="CT94" s="14">
        <v>2.7165613000000002E-2</v>
      </c>
    </row>
    <row r="95" spans="1:98" x14ac:dyDescent="0.25">
      <c r="A95" s="14" t="s">
        <v>54</v>
      </c>
      <c r="B95" s="14" t="s">
        <v>1330</v>
      </c>
      <c r="C95" s="14">
        <v>99</v>
      </c>
      <c r="E95" s="14" t="s">
        <v>52</v>
      </c>
      <c r="F95" s="14" t="s">
        <v>1219</v>
      </c>
      <c r="G95" s="14" t="s">
        <v>59</v>
      </c>
      <c r="H95" s="14" t="s">
        <v>68</v>
      </c>
      <c r="I95" s="14" t="s">
        <v>46</v>
      </c>
      <c r="J95" s="14" t="s">
        <v>46</v>
      </c>
      <c r="K95" s="14" t="s">
        <v>46</v>
      </c>
      <c r="L95" s="14" t="s">
        <v>46</v>
      </c>
      <c r="S95" s="14">
        <v>0.112615886</v>
      </c>
      <c r="T95" s="14">
        <v>9.7807017999999996E-2</v>
      </c>
      <c r="U95" s="14">
        <v>0.10374171</v>
      </c>
      <c r="V95" s="14">
        <v>0.11360701199999999</v>
      </c>
      <c r="W95" s="14">
        <v>9.9179524000000005E-2</v>
      </c>
      <c r="X95" s="14">
        <v>0.15717498099999999</v>
      </c>
      <c r="Y95" s="14">
        <v>0.18919354299999999</v>
      </c>
      <c r="Z95" s="14">
        <v>0.16683329399999999</v>
      </c>
      <c r="AA95" s="14">
        <v>0.157392539</v>
      </c>
      <c r="AB95" s="14">
        <v>0.13740121199999999</v>
      </c>
      <c r="AC95" s="14">
        <v>0.10881827500000001</v>
      </c>
      <c r="AD95" s="14">
        <v>0.11328693099999999</v>
      </c>
      <c r="AE95" s="14">
        <v>9.0681763999999998E-2</v>
      </c>
      <c r="AF95" s="14">
        <v>4.1780141E-2</v>
      </c>
      <c r="AG95" s="14">
        <v>8.6223630999999995E-2</v>
      </c>
      <c r="AH95" s="14">
        <v>0.111470493</v>
      </c>
      <c r="AI95" s="14">
        <v>0.118239075</v>
      </c>
      <c r="AJ95" s="14">
        <v>0.115842263</v>
      </c>
      <c r="AK95" s="14">
        <v>8.6575394999999999E-2</v>
      </c>
      <c r="AL95" s="14">
        <v>4.4389942000000002E-2</v>
      </c>
      <c r="AM95" s="14">
        <v>5.1580303000000001E-2</v>
      </c>
      <c r="AN95" s="14">
        <v>5.2382257000000002E-2</v>
      </c>
      <c r="AO95" s="14">
        <v>4.7328760999999997E-2</v>
      </c>
      <c r="AP95" s="14">
        <v>4.4355924999999997E-2</v>
      </c>
      <c r="AQ95" s="14">
        <v>0.14377547500000001</v>
      </c>
      <c r="AR95" s="14">
        <v>0.17246574000000001</v>
      </c>
      <c r="AS95" s="14">
        <v>0.185266773</v>
      </c>
      <c r="AT95" s="14">
        <v>0.22309672</v>
      </c>
      <c r="AU95" s="14">
        <v>0.19776792500000001</v>
      </c>
      <c r="AV95" s="14">
        <v>9.7079021000000001E-2</v>
      </c>
      <c r="AW95" s="14">
        <v>8.9510001000000006E-2</v>
      </c>
      <c r="AX95" s="14">
        <v>7.6819895999999999E-2</v>
      </c>
      <c r="AY95" s="14">
        <v>4.5748464000000003E-2</v>
      </c>
      <c r="AZ95" s="14">
        <v>4.0453279000000002E-2</v>
      </c>
      <c r="BA95" s="14">
        <v>4.0198684999999998E-2</v>
      </c>
      <c r="BB95" s="14">
        <v>3.7711147E-2</v>
      </c>
      <c r="BC95" s="14">
        <v>2.4395340000000001E-2</v>
      </c>
      <c r="BD95" s="14">
        <v>2.5073805000000001E-2</v>
      </c>
      <c r="BE95" s="14">
        <v>3.0026065000000001E-2</v>
      </c>
      <c r="BF95" s="14">
        <v>3.2208108999999999E-2</v>
      </c>
      <c r="BG95" s="14">
        <v>3.5314265999999997E-2</v>
      </c>
      <c r="BH95" s="14">
        <v>4.0315190000000001E-2</v>
      </c>
      <c r="BI95" s="14">
        <v>6.9060793999999995E-2</v>
      </c>
      <c r="BJ95" s="14">
        <v>8.5736529000000006E-2</v>
      </c>
      <c r="BK95" s="14">
        <v>9.0315509000000002E-2</v>
      </c>
      <c r="BL95" s="14">
        <v>9.4750872999999999E-2</v>
      </c>
      <c r="BM95" s="14">
        <v>0.111289187</v>
      </c>
      <c r="BN95" s="14">
        <v>0.12238326200000001</v>
      </c>
      <c r="BO95" s="14">
        <v>0.128781755</v>
      </c>
      <c r="BP95" s="14">
        <v>0.114651077</v>
      </c>
      <c r="BQ95" s="14">
        <v>6.2152495000000002E-2</v>
      </c>
      <c r="BR95" s="14">
        <v>5.4551402999999998E-2</v>
      </c>
      <c r="BS95" s="14">
        <v>5.4495920000000003E-2</v>
      </c>
      <c r="BT95" s="14">
        <v>5.0777975000000003E-2</v>
      </c>
      <c r="BU95" s="14">
        <v>6.9681037000000001E-2</v>
      </c>
      <c r="BV95" s="14">
        <v>9.2598161999999998E-2</v>
      </c>
      <c r="BW95" s="14">
        <v>8.3455239000000001E-2</v>
      </c>
      <c r="BX95" s="14">
        <v>9.0710510999999994E-2</v>
      </c>
      <c r="BY95" s="14">
        <v>9.1107434000000001E-2</v>
      </c>
      <c r="BZ95" s="14">
        <v>0.12390778400000001</v>
      </c>
      <c r="CA95" s="14">
        <v>0.114305847</v>
      </c>
      <c r="CB95" s="14">
        <v>0.148076028</v>
      </c>
      <c r="CC95" s="14">
        <v>0.13761111200000001</v>
      </c>
      <c r="CD95" s="14">
        <v>0.11580024899999999</v>
      </c>
      <c r="CE95" s="14">
        <v>8.3766737999999993E-2</v>
      </c>
      <c r="CF95" s="14">
        <v>8.5328186E-2</v>
      </c>
      <c r="CG95" s="14">
        <v>2.8818999000000001E-2</v>
      </c>
      <c r="CH95" s="14">
        <v>3.2729922000000002E-2</v>
      </c>
      <c r="CI95" s="14">
        <v>2.5247347999999999E-2</v>
      </c>
      <c r="CJ95" s="14">
        <v>4.6086738000000002E-2</v>
      </c>
      <c r="CK95" s="14">
        <v>5.5177016000000002E-2</v>
      </c>
      <c r="CL95" s="14">
        <v>5.5606664E-2</v>
      </c>
      <c r="CM95" s="14">
        <v>5.2546919999999997E-2</v>
      </c>
      <c r="CN95" s="14">
        <v>4.1794159999999997E-2</v>
      </c>
      <c r="CO95" s="14">
        <v>4.0078317000000002E-2</v>
      </c>
      <c r="CP95" s="14">
        <v>4.2129075000000002E-2</v>
      </c>
      <c r="CQ95" s="14">
        <v>4.5830397000000002E-2</v>
      </c>
      <c r="CR95" s="14">
        <v>9.2769011999999998E-2</v>
      </c>
      <c r="CS95" s="14">
        <v>0.122707207</v>
      </c>
      <c r="CT95" s="14">
        <v>0.13884385899999999</v>
      </c>
    </row>
    <row r="96" spans="1:98" x14ac:dyDescent="0.25">
      <c r="A96" s="14" t="s">
        <v>54</v>
      </c>
      <c r="B96" s="14" t="s">
        <v>1329</v>
      </c>
      <c r="C96" s="14">
        <v>100</v>
      </c>
      <c r="E96" s="14" t="s">
        <v>60</v>
      </c>
      <c r="F96" s="14" t="s">
        <v>348</v>
      </c>
      <c r="G96" s="14" t="s">
        <v>59</v>
      </c>
      <c r="H96" s="14" t="s">
        <v>82</v>
      </c>
      <c r="I96" s="14" t="s">
        <v>46</v>
      </c>
      <c r="J96" s="14" t="s">
        <v>46</v>
      </c>
      <c r="K96" s="14" t="s">
        <v>46</v>
      </c>
      <c r="L96" s="14" t="s">
        <v>46</v>
      </c>
      <c r="R96" s="14">
        <v>9.4298928000000004E-2</v>
      </c>
      <c r="S96" s="14">
        <v>8.6105325999999996E-2</v>
      </c>
      <c r="T96" s="14">
        <v>8.5552554000000003E-2</v>
      </c>
      <c r="U96" s="14">
        <v>0.123158478</v>
      </c>
      <c r="V96" s="14">
        <v>0.14500395599999999</v>
      </c>
      <c r="W96" s="14">
        <v>0.17075609899999999</v>
      </c>
      <c r="X96" s="14">
        <v>0.160044837</v>
      </c>
      <c r="Y96" s="14">
        <v>0.15250031999999999</v>
      </c>
      <c r="Z96" s="14">
        <v>6.9940791000000002E-2</v>
      </c>
      <c r="AA96" s="14">
        <v>5.3532972999999998E-2</v>
      </c>
      <c r="AB96" s="14">
        <v>4.5812615000000001E-2</v>
      </c>
      <c r="AC96" s="14">
        <v>4.5967611999999998E-2</v>
      </c>
      <c r="AD96" s="14">
        <v>4.4301666000000003E-2</v>
      </c>
      <c r="AE96" s="14">
        <v>3.2561148999999998E-2</v>
      </c>
      <c r="AF96" s="14">
        <v>0.124287071</v>
      </c>
      <c r="AG96" s="14">
        <v>0.20016284100000001</v>
      </c>
      <c r="AH96" s="14">
        <v>0.206975979</v>
      </c>
      <c r="AI96" s="14">
        <v>0.18439074699999999</v>
      </c>
      <c r="AJ96" s="14">
        <v>0.13269899199999999</v>
      </c>
      <c r="AK96" s="14">
        <v>8.5797246999999993E-2</v>
      </c>
      <c r="AL96" s="14">
        <v>0.120124552</v>
      </c>
      <c r="AM96" s="14">
        <v>0.101415266</v>
      </c>
      <c r="AN96" s="14">
        <v>7.9642986999999998E-2</v>
      </c>
      <c r="AO96" s="14">
        <v>5.8763175000000001E-2</v>
      </c>
      <c r="AP96" s="14">
        <v>4.3150795999999998E-2</v>
      </c>
      <c r="AQ96" s="14">
        <v>5.5974125999999999E-2</v>
      </c>
      <c r="AR96" s="14">
        <v>6.3619581999999994E-2</v>
      </c>
      <c r="AS96" s="14">
        <v>6.8293769000000004E-2</v>
      </c>
      <c r="AT96" s="14">
        <v>4.9919959E-2</v>
      </c>
      <c r="AU96" s="14">
        <v>7.3966374000000001E-2</v>
      </c>
      <c r="AV96" s="14">
        <v>8.4724549999999996E-2</v>
      </c>
      <c r="AW96" s="14">
        <v>0.113093825</v>
      </c>
      <c r="AX96" s="14">
        <v>0.106272673</v>
      </c>
      <c r="AY96" s="14">
        <v>8.3178068999999993E-2</v>
      </c>
      <c r="AZ96" s="14">
        <v>6.4046158000000006E-2</v>
      </c>
      <c r="BA96" s="14">
        <v>7.4231305999999997E-2</v>
      </c>
      <c r="BB96" s="14">
        <v>5.0923087999999998E-2</v>
      </c>
      <c r="BC96" s="14">
        <v>5.1168090999999999E-2</v>
      </c>
      <c r="BD96" s="14">
        <v>3.5338928999999998E-2</v>
      </c>
      <c r="BE96" s="14">
        <v>3.4812208999999997E-2</v>
      </c>
      <c r="BF96" s="14">
        <v>3.5564927000000003E-2</v>
      </c>
      <c r="BG96" s="14">
        <v>3.8505084000000002E-2</v>
      </c>
      <c r="BH96" s="14">
        <v>4.6897710000000002E-2</v>
      </c>
      <c r="BI96" s="14">
        <v>3.4734116000000002E-2</v>
      </c>
      <c r="BJ96" s="14">
        <v>4.5052905999999997E-2</v>
      </c>
      <c r="BK96" s="14">
        <v>3.7263718000000001E-2</v>
      </c>
      <c r="BL96" s="14">
        <v>5.1499121000000002E-2</v>
      </c>
      <c r="BM96" s="14">
        <v>0.103554426</v>
      </c>
      <c r="BN96" s="14">
        <v>0.117329742</v>
      </c>
      <c r="BO96" s="14">
        <v>0.10888643200000001</v>
      </c>
      <c r="BP96" s="14">
        <v>0.10651210899999999</v>
      </c>
      <c r="BQ96" s="14">
        <v>7.4896749999999998E-2</v>
      </c>
      <c r="BR96" s="14">
        <v>6.2104292999999998E-2</v>
      </c>
      <c r="BS96" s="14">
        <v>0.13133283400000001</v>
      </c>
      <c r="BT96" s="14">
        <v>0.17117756200000001</v>
      </c>
      <c r="BU96" s="14">
        <v>0.16373501400000001</v>
      </c>
      <c r="BV96" s="14">
        <v>0.13964179199999999</v>
      </c>
      <c r="BW96" s="14">
        <v>0.1153296</v>
      </c>
      <c r="BX96" s="14">
        <v>9.4882973999999995E-2</v>
      </c>
      <c r="BY96" s="14">
        <v>9.8099480000000003E-2</v>
      </c>
      <c r="BZ96" s="14">
        <v>8.8597108999999993E-2</v>
      </c>
      <c r="CA96" s="14">
        <v>8.3512578000000004E-2</v>
      </c>
      <c r="CB96" s="14">
        <v>6.7798318999999996E-2</v>
      </c>
      <c r="CC96" s="14">
        <v>3.2815679E-2</v>
      </c>
      <c r="CD96" s="14">
        <v>3.1925225000000002E-2</v>
      </c>
      <c r="CE96" s="14">
        <v>2.9954438999999999E-2</v>
      </c>
      <c r="CF96" s="14">
        <v>6.1892439E-2</v>
      </c>
      <c r="CG96" s="14">
        <v>9.3409275E-2</v>
      </c>
      <c r="CH96" s="14">
        <v>9.8281268000000005E-2</v>
      </c>
      <c r="CI96" s="14">
        <v>8.2537795999999997E-2</v>
      </c>
      <c r="CJ96" s="14">
        <v>6.2401586000000002E-2</v>
      </c>
      <c r="CK96" s="14">
        <v>4.5517505E-2</v>
      </c>
      <c r="CL96" s="14">
        <v>5.548169E-2</v>
      </c>
      <c r="CM96" s="14">
        <v>0.105428548</v>
      </c>
      <c r="CN96" s="14">
        <v>0.14234164099999999</v>
      </c>
      <c r="CO96" s="14">
        <v>0.21497912799999999</v>
      </c>
      <c r="CP96" s="14">
        <v>0.237851167</v>
      </c>
      <c r="CQ96" s="14">
        <v>0.22896145100000001</v>
      </c>
      <c r="CR96" s="14">
        <v>0.17399893499999999</v>
      </c>
      <c r="CS96" s="14">
        <v>0.125208395</v>
      </c>
      <c r="CT96" s="14">
        <v>4.3232624999999997E-2</v>
      </c>
    </row>
    <row r="97" spans="1:98" x14ac:dyDescent="0.25">
      <c r="A97" s="14" t="s">
        <v>54</v>
      </c>
      <c r="B97" s="14" t="s">
        <v>1328</v>
      </c>
      <c r="C97" s="14">
        <v>101</v>
      </c>
      <c r="E97" s="14" t="s">
        <v>60</v>
      </c>
      <c r="F97" s="14" t="s">
        <v>1208</v>
      </c>
      <c r="G97" s="14" t="s">
        <v>50</v>
      </c>
      <c r="H97" s="14" t="s">
        <v>50</v>
      </c>
      <c r="I97" s="14" t="s">
        <v>46</v>
      </c>
      <c r="J97" s="14" t="s">
        <v>46</v>
      </c>
      <c r="K97" s="14" t="s">
        <v>46</v>
      </c>
      <c r="L97" s="14" t="s">
        <v>46</v>
      </c>
      <c r="R97" s="14">
        <v>3.1841383000000001E-2</v>
      </c>
      <c r="S97" s="14">
        <v>3.1020881E-2</v>
      </c>
      <c r="T97" s="14">
        <v>3.0696761999999999E-2</v>
      </c>
      <c r="U97" s="14">
        <v>2.8194251E-2</v>
      </c>
      <c r="V97" s="14">
        <v>2.6636461E-2</v>
      </c>
      <c r="W97" s="14">
        <v>2.1518737E-2</v>
      </c>
      <c r="X97" s="14">
        <v>3.4930952000000001E-2</v>
      </c>
      <c r="Y97" s="14">
        <v>4.4634673999999999E-2</v>
      </c>
      <c r="Z97" s="14">
        <v>6.7729227000000003E-2</v>
      </c>
      <c r="AA97" s="14">
        <v>7.9392926000000003E-2</v>
      </c>
      <c r="AB97" s="14">
        <v>6.8533515000000003E-2</v>
      </c>
      <c r="AC97" s="14">
        <v>5.3639076000000001E-2</v>
      </c>
      <c r="AD97" s="14">
        <v>3.8255176000000002E-2</v>
      </c>
      <c r="AE97" s="14">
        <v>1.6430258E-2</v>
      </c>
      <c r="AF97" s="14">
        <v>2.8730786000000001E-2</v>
      </c>
      <c r="AG97" s="14">
        <v>3.1964309000000003E-2</v>
      </c>
      <c r="AH97" s="14">
        <v>3.4697131999999999E-2</v>
      </c>
      <c r="AI97" s="14">
        <v>3.1833409E-2</v>
      </c>
      <c r="AJ97" s="14">
        <v>5.9002326000000001E-2</v>
      </c>
      <c r="AK97" s="14">
        <v>7.3557103999999998E-2</v>
      </c>
      <c r="AL97" s="14">
        <v>7.7787327000000003E-2</v>
      </c>
      <c r="AM97" s="14">
        <v>7.2755578000000001E-2</v>
      </c>
      <c r="AN97" s="14">
        <v>5.9591023999999999E-2</v>
      </c>
      <c r="AO97" s="14">
        <v>1.4471828000000001E-2</v>
      </c>
      <c r="AP97" s="14">
        <v>2.5915431999999999E-2</v>
      </c>
      <c r="AQ97" s="14">
        <v>3.0674565000000001E-2</v>
      </c>
      <c r="AR97" s="14">
        <v>3.0413022000000001E-2</v>
      </c>
      <c r="AS97" s="14">
        <v>4.0628764999999997E-2</v>
      </c>
      <c r="AT97" s="14">
        <v>5.0461762E-2</v>
      </c>
      <c r="AU97" s="14">
        <v>3.2242163999999997E-2</v>
      </c>
      <c r="AV97" s="14">
        <v>4.2460306000000003E-2</v>
      </c>
      <c r="AW97" s="14">
        <v>7.1169870999999996E-2</v>
      </c>
      <c r="AX97" s="14">
        <v>8.0324774000000002E-2</v>
      </c>
      <c r="AY97" s="14">
        <v>8.8786753999999996E-2</v>
      </c>
      <c r="AZ97" s="14">
        <v>8.7138717000000004E-2</v>
      </c>
      <c r="BA97" s="14">
        <v>5.8926367E-2</v>
      </c>
      <c r="BB97" s="14">
        <v>2.6598821000000002E-2</v>
      </c>
      <c r="BC97" s="14">
        <v>2.0777344E-2</v>
      </c>
      <c r="BD97" s="14">
        <v>2.8379867999999999E-2</v>
      </c>
      <c r="BE97" s="14">
        <v>3.5905032000000003E-2</v>
      </c>
      <c r="BF97" s="14">
        <v>2.9629249E-2</v>
      </c>
      <c r="BG97" s="14">
        <v>2.5485115999999999E-2</v>
      </c>
      <c r="BH97" s="14">
        <v>2.0937615E-2</v>
      </c>
      <c r="BI97" s="14">
        <v>1.2078650999999999E-2</v>
      </c>
      <c r="BJ97" s="14">
        <v>3.9386532000000002E-2</v>
      </c>
      <c r="BK97" s="14">
        <v>5.1606381999999999E-2</v>
      </c>
      <c r="BL97" s="14">
        <v>5.601693E-2</v>
      </c>
      <c r="BM97" s="14">
        <v>5.0635400999999997E-2</v>
      </c>
      <c r="BN97" s="14">
        <v>3.9242460999999999E-2</v>
      </c>
      <c r="BO97" s="14">
        <v>2.1930861999999999E-2</v>
      </c>
      <c r="BP97" s="14">
        <v>2.4042030999999998E-2</v>
      </c>
      <c r="BQ97" s="14">
        <v>2.3303025000000002E-2</v>
      </c>
      <c r="BR97" s="14">
        <v>1.9848332999999999E-2</v>
      </c>
      <c r="BS97" s="14">
        <v>1.3858039000000001E-2</v>
      </c>
      <c r="BT97" s="14">
        <v>1.3811564E-2</v>
      </c>
      <c r="BU97" s="14">
        <v>1.4429729000000001E-2</v>
      </c>
      <c r="BV97" s="14">
        <v>1.3998005000000001E-2</v>
      </c>
      <c r="BW97" s="14">
        <v>2.156543E-2</v>
      </c>
      <c r="BX97" s="14">
        <v>2.5692627999999999E-2</v>
      </c>
      <c r="BY97" s="14">
        <v>2.129818E-2</v>
      </c>
      <c r="BZ97" s="14">
        <v>2.3620906000000001E-2</v>
      </c>
      <c r="CA97" s="14">
        <v>3.4320218999999999E-2</v>
      </c>
      <c r="CB97" s="14">
        <v>3.3300607000000003E-2</v>
      </c>
      <c r="CC97" s="14">
        <v>3.7342650999999998E-2</v>
      </c>
      <c r="CD97" s="14">
        <v>3.3241468000000003E-2</v>
      </c>
      <c r="CE97" s="14">
        <v>2.2346807999999999E-2</v>
      </c>
      <c r="CF97" s="14">
        <v>2.4156171000000001E-2</v>
      </c>
      <c r="CG97" s="14">
        <v>2.483894E-2</v>
      </c>
      <c r="CH97" s="14">
        <v>2.4034593999999999E-2</v>
      </c>
      <c r="CI97" s="14">
        <v>2.2105136000000001E-2</v>
      </c>
      <c r="CJ97" s="14">
        <v>3.0023613000000001E-2</v>
      </c>
      <c r="CK97" s="14">
        <v>3.3013141000000003E-2</v>
      </c>
      <c r="CL97" s="14">
        <v>4.6569946000000001E-2</v>
      </c>
      <c r="CM97" s="14">
        <v>6.5242259999999996E-2</v>
      </c>
      <c r="CN97" s="14">
        <v>0.125913198</v>
      </c>
      <c r="CO97" s="14">
        <v>0.15483197700000001</v>
      </c>
      <c r="CP97" s="14">
        <v>0.16118861200000001</v>
      </c>
      <c r="CQ97" s="14">
        <v>0.13479390499999999</v>
      </c>
      <c r="CR97" s="14">
        <v>0.101606981</v>
      </c>
      <c r="CS97" s="14">
        <v>2.7466849000000002E-2</v>
      </c>
      <c r="CT97" s="14">
        <v>1.5274136000000001E-2</v>
      </c>
    </row>
    <row r="98" spans="1:98" x14ac:dyDescent="0.25">
      <c r="A98" s="14" t="s">
        <v>54</v>
      </c>
      <c r="B98" s="14" t="s">
        <v>1327</v>
      </c>
      <c r="C98" s="14">
        <v>102</v>
      </c>
      <c r="E98" s="14" t="s">
        <v>52</v>
      </c>
      <c r="F98" s="14" t="s">
        <v>399</v>
      </c>
      <c r="G98" s="14" t="s">
        <v>59</v>
      </c>
      <c r="H98" s="14" t="s">
        <v>82</v>
      </c>
      <c r="I98" s="14" t="s">
        <v>46</v>
      </c>
      <c r="J98" s="14" t="s">
        <v>46</v>
      </c>
      <c r="K98" s="14" t="s">
        <v>46</v>
      </c>
      <c r="L98" s="14" t="s">
        <v>46</v>
      </c>
      <c r="R98" s="14">
        <v>0.25996027399999999</v>
      </c>
      <c r="S98" s="14">
        <v>0.27332224900000002</v>
      </c>
      <c r="T98" s="14">
        <v>0.23399442500000001</v>
      </c>
      <c r="U98" s="14">
        <v>0.17400459600000001</v>
      </c>
      <c r="V98" s="14">
        <v>2.8634535999999999E-2</v>
      </c>
      <c r="W98" s="14">
        <v>4.8397674000000002E-2</v>
      </c>
      <c r="X98" s="14">
        <v>0.149571224</v>
      </c>
      <c r="Y98" s="14">
        <v>0.19236556399999999</v>
      </c>
      <c r="Z98" s="14">
        <v>0.198039936</v>
      </c>
      <c r="AA98" s="14">
        <v>0.187702852</v>
      </c>
      <c r="AB98" s="14">
        <v>0.133284915</v>
      </c>
      <c r="AC98" s="14">
        <v>1.6913497E-2</v>
      </c>
      <c r="AD98" s="14">
        <v>2.4407661000000001E-2</v>
      </c>
      <c r="AE98" s="14">
        <v>5.1581047999999997E-2</v>
      </c>
      <c r="AF98" s="14">
        <v>5.9374980000000001E-2</v>
      </c>
      <c r="AG98" s="14">
        <v>6.0191245999999997E-2</v>
      </c>
      <c r="AH98" s="14">
        <v>6.03835E-2</v>
      </c>
      <c r="AI98" s="14">
        <v>6.0501225999999998E-2</v>
      </c>
      <c r="AJ98" s="14">
        <v>5.3488887999999998E-2</v>
      </c>
      <c r="AK98" s="14">
        <v>5.6693788000000002E-2</v>
      </c>
      <c r="AL98" s="14">
        <v>6.4028150000000006E-2</v>
      </c>
      <c r="AM98" s="14">
        <v>6.7653695999999999E-2</v>
      </c>
      <c r="AN98" s="14">
        <v>7.2869368000000004E-2</v>
      </c>
      <c r="AO98" s="14">
        <v>6.6464114000000005E-2</v>
      </c>
      <c r="AP98" s="14">
        <v>6.5158098999999997E-2</v>
      </c>
      <c r="AQ98" s="14">
        <v>9.6462174999999997E-2</v>
      </c>
      <c r="AR98" s="14">
        <v>9.3377645999999995E-2</v>
      </c>
      <c r="AS98" s="14">
        <v>8.3013190000000001E-2</v>
      </c>
      <c r="AT98" s="14">
        <v>6.4026203000000004E-2</v>
      </c>
      <c r="AU98" s="14">
        <v>3.0937769E-2</v>
      </c>
      <c r="AV98" s="14">
        <v>3.2015911000000001E-2</v>
      </c>
      <c r="AW98" s="14">
        <v>1.7871067000000001E-2</v>
      </c>
      <c r="AX98" s="14">
        <v>2.5353776000000001E-2</v>
      </c>
      <c r="AY98" s="14">
        <v>2.1475003999999999E-2</v>
      </c>
      <c r="AZ98" s="14">
        <v>2.0092135000000001E-2</v>
      </c>
      <c r="BA98" s="14">
        <v>1.9868987000000001E-2</v>
      </c>
      <c r="BB98" s="14">
        <v>1.5901417000000001E-2</v>
      </c>
      <c r="BC98" s="14">
        <v>2.3153786999999999E-2</v>
      </c>
      <c r="BD98" s="14">
        <v>2.5611673000000001E-2</v>
      </c>
      <c r="BE98" s="14">
        <v>2.0726233E-2</v>
      </c>
      <c r="BF98" s="14">
        <v>2.8109747000000001E-2</v>
      </c>
      <c r="BG98" s="14">
        <v>3.1952359E-2</v>
      </c>
      <c r="BH98" s="14">
        <v>3.7636223000000003E-2</v>
      </c>
      <c r="BI98" s="14">
        <v>3.3406911999999997E-2</v>
      </c>
      <c r="BJ98" s="14">
        <v>3.3963177999999997E-2</v>
      </c>
      <c r="BK98" s="14">
        <v>4.1804701999999999E-2</v>
      </c>
      <c r="BL98" s="14">
        <v>9.9067711000000003E-2</v>
      </c>
      <c r="BM98" s="14">
        <v>0.14815974700000001</v>
      </c>
      <c r="BN98" s="14">
        <v>0.19618434500000001</v>
      </c>
      <c r="BO98" s="14">
        <v>0.21500354899999999</v>
      </c>
      <c r="BP98" s="14">
        <v>0.207293371</v>
      </c>
      <c r="BQ98" s="14">
        <v>0.133437835</v>
      </c>
      <c r="BR98" s="14">
        <v>0.117024145</v>
      </c>
      <c r="BS98" s="14">
        <v>9.3605849000000005E-2</v>
      </c>
      <c r="BT98" s="14">
        <v>7.4296132000000001E-2</v>
      </c>
      <c r="BU98" s="14">
        <v>4.5770789999999999E-2</v>
      </c>
      <c r="BV98" s="14">
        <v>3.5929019E-2</v>
      </c>
      <c r="BW98" s="14">
        <v>1.9877601000000002E-2</v>
      </c>
      <c r="BX98" s="14">
        <v>2.0259586999999999E-2</v>
      </c>
      <c r="BY98" s="14">
        <v>1.7579418999999999E-2</v>
      </c>
      <c r="BZ98" s="14">
        <v>2.9231232999999999E-2</v>
      </c>
      <c r="CA98" s="14">
        <v>5.7276993999999998E-2</v>
      </c>
      <c r="CB98" s="14">
        <v>6.8063241999999996E-2</v>
      </c>
      <c r="CC98" s="14">
        <v>8.5760333999999994E-2</v>
      </c>
      <c r="CD98" s="14">
        <v>7.4996865999999995E-2</v>
      </c>
      <c r="CE98" s="14">
        <v>5.0434382999999999E-2</v>
      </c>
      <c r="CF98" s="14">
        <v>6.7057707999999994E-2</v>
      </c>
      <c r="CG98" s="14">
        <v>8.0502945000000006E-2</v>
      </c>
      <c r="CH98" s="14">
        <v>8.2398682000000001E-2</v>
      </c>
      <c r="CI98" s="14">
        <v>8.5630757000000002E-2</v>
      </c>
      <c r="CJ98" s="14">
        <v>8.5148480999999998E-2</v>
      </c>
      <c r="CK98" s="14">
        <v>6.0507920999999999E-2</v>
      </c>
      <c r="CL98" s="14">
        <v>5.7825718999999998E-2</v>
      </c>
      <c r="CM98" s="14">
        <v>6.6210609000000004E-2</v>
      </c>
      <c r="CN98" s="14">
        <v>0.100959363</v>
      </c>
      <c r="CO98" s="14">
        <v>0.111669031</v>
      </c>
      <c r="CP98" s="14">
        <v>8.7871341000000006E-2</v>
      </c>
      <c r="CQ98" s="14">
        <v>9.9593492000000006E-2</v>
      </c>
      <c r="CR98" s="14">
        <v>0.119144817</v>
      </c>
      <c r="CS98" s="14">
        <v>0.117945128</v>
      </c>
      <c r="CT98" s="14">
        <v>9.5703170000000004E-2</v>
      </c>
    </row>
    <row r="99" spans="1:98" x14ac:dyDescent="0.25">
      <c r="A99" s="14" t="s">
        <v>54</v>
      </c>
      <c r="B99" s="14" t="s">
        <v>1326</v>
      </c>
      <c r="C99" s="14">
        <v>103</v>
      </c>
      <c r="E99" s="14" t="s">
        <v>52</v>
      </c>
      <c r="F99" s="14" t="s">
        <v>1219</v>
      </c>
      <c r="G99" s="14" t="s">
        <v>50</v>
      </c>
      <c r="H99" s="14" t="s">
        <v>50</v>
      </c>
      <c r="I99" s="14" t="s">
        <v>46</v>
      </c>
      <c r="J99" s="14" t="s">
        <v>46</v>
      </c>
      <c r="K99" s="14" t="s">
        <v>46</v>
      </c>
      <c r="L99" s="14" t="s">
        <v>46</v>
      </c>
      <c r="R99" s="14">
        <v>0.13045947299999999</v>
      </c>
      <c r="S99" s="14">
        <v>8.1653799999999999E-2</v>
      </c>
      <c r="T99" s="14">
        <v>0.11007128200000001</v>
      </c>
      <c r="U99" s="14">
        <v>0.104797943</v>
      </c>
      <c r="V99" s="14">
        <v>0.10415867299999999</v>
      </c>
      <c r="W99" s="14">
        <v>8.0150592000000007E-2</v>
      </c>
      <c r="X99" s="14">
        <v>7.7380009E-2</v>
      </c>
      <c r="Y99" s="14">
        <v>7.0042508000000003E-2</v>
      </c>
      <c r="Z99" s="14">
        <v>7.6750125000000002E-2</v>
      </c>
      <c r="AA99" s="14">
        <v>6.8438751000000006E-2</v>
      </c>
      <c r="AB99" s="14">
        <v>5.8251682999999999E-2</v>
      </c>
      <c r="AC99" s="14">
        <v>3.9086601999999998E-2</v>
      </c>
      <c r="AD99" s="14">
        <v>2.3438984999999999E-2</v>
      </c>
      <c r="AE99" s="14">
        <v>1.3328711E-2</v>
      </c>
      <c r="AF99" s="14">
        <v>1.6609721000000001E-2</v>
      </c>
      <c r="AG99" s="14">
        <v>2.1301225E-2</v>
      </c>
      <c r="AH99" s="14">
        <v>1.9931219E-2</v>
      </c>
      <c r="AI99" s="14">
        <v>2.0561909E-2</v>
      </c>
      <c r="AJ99" s="14">
        <v>2.0185967999999999E-2</v>
      </c>
      <c r="AK99" s="14">
        <v>2.0195872E-2</v>
      </c>
      <c r="AL99" s="14">
        <v>2.1094405E-2</v>
      </c>
      <c r="AM99" s="14">
        <v>2.2400726999999999E-2</v>
      </c>
      <c r="AN99" s="14">
        <v>2.7289546000000001E-2</v>
      </c>
      <c r="AO99" s="14">
        <v>2.9372077E-2</v>
      </c>
      <c r="AP99" s="14">
        <v>2.9945373000000001E-2</v>
      </c>
      <c r="AQ99" s="14">
        <v>4.8145624999999997E-2</v>
      </c>
      <c r="AR99" s="14">
        <v>0.101940027</v>
      </c>
      <c r="AS99" s="14">
        <v>0.121105248</v>
      </c>
      <c r="AT99" s="14">
        <v>0.12553188800000001</v>
      </c>
      <c r="AU99" s="14">
        <v>0.11621930799999999</v>
      </c>
      <c r="AV99" s="14">
        <v>7.7253308000000007E-2</v>
      </c>
      <c r="AW99" s="14">
        <v>2.8602724999999999E-2</v>
      </c>
      <c r="AX99" s="14">
        <v>3.0074608999999999E-2</v>
      </c>
      <c r="AY99" s="14">
        <v>4.9450185000000001E-2</v>
      </c>
      <c r="AZ99" s="14">
        <v>5.7325210000000001E-2</v>
      </c>
      <c r="BA99" s="14">
        <v>6.3147310999999998E-2</v>
      </c>
      <c r="BB99" s="14">
        <v>6.5178986999999994E-2</v>
      </c>
      <c r="BC99" s="14">
        <v>6.4882878000000005E-2</v>
      </c>
      <c r="BD99" s="14">
        <v>5.7867029E-2</v>
      </c>
      <c r="BE99" s="14">
        <v>6.9420578999999996E-2</v>
      </c>
      <c r="BF99" s="14">
        <v>6.8361176999999995E-2</v>
      </c>
      <c r="BG99" s="14">
        <v>5.8770594000000002E-2</v>
      </c>
      <c r="BH99" s="14">
        <v>4.9900917000000003E-2</v>
      </c>
      <c r="BI99" s="14">
        <v>6.1164801999999997E-2</v>
      </c>
      <c r="BJ99" s="14">
        <v>5.8391193000000001E-2</v>
      </c>
      <c r="BK99" s="14">
        <v>6.7707363000000007E-2</v>
      </c>
      <c r="BL99" s="14">
        <v>6.1350557999999999E-2</v>
      </c>
      <c r="BM99" s="14">
        <v>5.7086208999999999E-2</v>
      </c>
      <c r="BN99" s="14">
        <v>3.6409104999999997E-2</v>
      </c>
      <c r="BO99" s="14">
        <v>7.2991216999999997E-2</v>
      </c>
      <c r="BP99" s="14">
        <v>8.5953218999999997E-2</v>
      </c>
      <c r="BQ99" s="14">
        <v>8.3127350000000003E-2</v>
      </c>
      <c r="BR99" s="14">
        <v>7.9328683999999997E-2</v>
      </c>
      <c r="BS99" s="14">
        <v>5.0377726999999997E-2</v>
      </c>
      <c r="BT99" s="14">
        <v>3.4603574999999998E-2</v>
      </c>
      <c r="BU99" s="14">
        <v>3.6585909E-2</v>
      </c>
      <c r="BV99" s="14">
        <v>3.1676564999999997E-2</v>
      </c>
      <c r="BW99" s="14">
        <v>2.1406787E-2</v>
      </c>
      <c r="BX99" s="14">
        <v>1.8532070000000001E-2</v>
      </c>
      <c r="BY99" s="14">
        <v>1.9321903000000001E-2</v>
      </c>
      <c r="BZ99" s="14">
        <v>1.9188531000000002E-2</v>
      </c>
      <c r="CA99" s="14">
        <v>3.4888819000000001E-2</v>
      </c>
      <c r="CB99" s="14">
        <v>8.8752627000000001E-2</v>
      </c>
      <c r="CC99" s="14">
        <v>0.110634066</v>
      </c>
      <c r="CD99" s="14">
        <v>0.111330349</v>
      </c>
      <c r="CE99" s="14">
        <v>0.114555647</v>
      </c>
      <c r="CF99" s="14">
        <v>0.105017286</v>
      </c>
      <c r="CG99" s="14">
        <v>2.5265526E-2</v>
      </c>
      <c r="CH99" s="14">
        <v>2.547949E-2</v>
      </c>
      <c r="CI99" s="14">
        <v>2.6196827999999998E-2</v>
      </c>
      <c r="CJ99" s="14">
        <v>1.9030532999999999E-2</v>
      </c>
      <c r="CK99" s="14">
        <v>5.7124270999999997E-2</v>
      </c>
      <c r="CL99" s="14">
        <v>6.5067459999999994E-2</v>
      </c>
      <c r="CM99" s="14">
        <v>6.3404064999999996E-2</v>
      </c>
      <c r="CN99" s="14">
        <v>5.2546269999999999E-2</v>
      </c>
      <c r="CO99" s="14">
        <v>4.6213051999999998E-2</v>
      </c>
      <c r="CP99" s="14">
        <v>2.3579830999999999E-2</v>
      </c>
      <c r="CQ99" s="14">
        <v>2.5708002000000001E-2</v>
      </c>
      <c r="CR99" s="14">
        <v>2.9617332E-2</v>
      </c>
      <c r="CS99" s="14">
        <v>4.5889004999999997E-2</v>
      </c>
      <c r="CT99" s="14">
        <v>4.6863335999999998E-2</v>
      </c>
    </row>
    <row r="100" spans="1:98" x14ac:dyDescent="0.25">
      <c r="A100" s="14" t="s">
        <v>54</v>
      </c>
      <c r="B100" s="14" t="s">
        <v>1325</v>
      </c>
      <c r="C100" s="14">
        <v>104</v>
      </c>
      <c r="E100" s="14" t="s">
        <v>52</v>
      </c>
      <c r="F100" s="14" t="s">
        <v>524</v>
      </c>
      <c r="G100" s="14" t="s">
        <v>59</v>
      </c>
      <c r="H100" s="14" t="s">
        <v>58</v>
      </c>
      <c r="I100" s="14" t="s">
        <v>46</v>
      </c>
      <c r="J100" s="14" t="s">
        <v>46</v>
      </c>
      <c r="K100" s="14" t="s">
        <v>46</v>
      </c>
      <c r="L100" s="14" t="s">
        <v>46</v>
      </c>
      <c r="S100" s="14">
        <v>0.14875279799999999</v>
      </c>
      <c r="T100" s="14">
        <v>0.14846113399999999</v>
      </c>
      <c r="U100" s="14">
        <v>9.1420189999999998E-2</v>
      </c>
      <c r="V100" s="14">
        <v>2.9583791000000002E-2</v>
      </c>
      <c r="W100" s="14">
        <v>3.7551788000000003E-2</v>
      </c>
      <c r="X100" s="14">
        <v>5.1331577000000003E-2</v>
      </c>
      <c r="Y100" s="14">
        <v>8.5100254E-2</v>
      </c>
      <c r="Z100" s="14">
        <v>8.7844701999999997E-2</v>
      </c>
      <c r="AA100" s="14">
        <v>8.8583659999999995E-2</v>
      </c>
      <c r="AB100" s="14">
        <v>7.1135930999999999E-2</v>
      </c>
      <c r="AC100" s="14">
        <v>5.8136221000000002E-2</v>
      </c>
      <c r="AD100" s="14">
        <v>5.8724382999999998E-2</v>
      </c>
      <c r="AE100" s="14">
        <v>4.1399499999999999E-2</v>
      </c>
      <c r="AF100" s="14">
        <v>4.6462933999999997E-2</v>
      </c>
      <c r="AG100" s="14">
        <v>5.6679160999999999E-2</v>
      </c>
      <c r="AH100" s="14">
        <v>8.4441969000000006E-2</v>
      </c>
      <c r="AI100" s="14">
        <v>0.13384127000000001</v>
      </c>
      <c r="AJ100" s="14">
        <v>0.15654713200000001</v>
      </c>
      <c r="AK100" s="14">
        <v>0.16080842400000001</v>
      </c>
      <c r="AL100" s="14">
        <v>0.115319487</v>
      </c>
      <c r="AM100" s="14">
        <v>7.7045347E-2</v>
      </c>
      <c r="AN100" s="14">
        <v>3.4781907000000001E-2</v>
      </c>
      <c r="AO100" s="14">
        <v>2.6259551999999999E-2</v>
      </c>
      <c r="AP100" s="14">
        <v>1.8289026E-2</v>
      </c>
      <c r="AQ100" s="14">
        <v>5.1361432999999998E-2</v>
      </c>
      <c r="AR100" s="14">
        <v>0.104109719</v>
      </c>
      <c r="AS100" s="14">
        <v>0.141685858</v>
      </c>
      <c r="AT100" s="14">
        <v>0.155309581</v>
      </c>
      <c r="AU100" s="14">
        <v>0.1293685</v>
      </c>
      <c r="AV100" s="14">
        <v>8.1021613000000006E-2</v>
      </c>
      <c r="AW100" s="14">
        <v>3.5566964E-2</v>
      </c>
      <c r="AX100" s="14">
        <v>7.9872980999999996E-2</v>
      </c>
      <c r="AY100" s="14">
        <v>8.6649435999999996E-2</v>
      </c>
      <c r="AZ100" s="14">
        <v>7.9233157999999998E-2</v>
      </c>
      <c r="BA100" s="14">
        <v>6.2100972999999997E-2</v>
      </c>
      <c r="BB100" s="14">
        <v>5.5503209999999997E-2</v>
      </c>
      <c r="BC100" s="14">
        <v>5.2869465999999997E-2</v>
      </c>
      <c r="BD100" s="14">
        <v>6.9329457999999997E-2</v>
      </c>
      <c r="BE100" s="14">
        <v>7.1119429999999997E-2</v>
      </c>
      <c r="BF100" s="14">
        <v>6.0336404000000003E-2</v>
      </c>
      <c r="BG100" s="14">
        <v>3.2055078000000001E-2</v>
      </c>
      <c r="BH100" s="14">
        <v>2.8086646999999999E-2</v>
      </c>
      <c r="BI100" s="14">
        <v>2.8996952999999999E-2</v>
      </c>
      <c r="BJ100" s="14">
        <v>3.6842154000000002E-2</v>
      </c>
      <c r="BK100" s="14">
        <v>4.1797568E-2</v>
      </c>
      <c r="BL100" s="14">
        <v>0.13742649400000001</v>
      </c>
      <c r="BM100" s="14">
        <v>0.28304430699999999</v>
      </c>
      <c r="BN100" s="14">
        <v>0.32823580400000002</v>
      </c>
      <c r="BO100" s="14">
        <v>0.34445909400000002</v>
      </c>
      <c r="BP100" s="14">
        <v>0.33021359099999997</v>
      </c>
      <c r="BQ100" s="14">
        <v>0.23891554300000001</v>
      </c>
      <c r="BR100" s="14">
        <v>0.14679431800000001</v>
      </c>
      <c r="BS100" s="14">
        <v>0.119341159</v>
      </c>
      <c r="BT100" s="14">
        <v>6.8694569999999996E-2</v>
      </c>
      <c r="BU100" s="14">
        <v>2.1038424999999999E-2</v>
      </c>
      <c r="BV100" s="14">
        <v>1.8771006999999999E-2</v>
      </c>
      <c r="BW100" s="14">
        <v>5.1529897999999998E-2</v>
      </c>
      <c r="BX100" s="14">
        <v>6.5039942000000003E-2</v>
      </c>
      <c r="BY100" s="14">
        <v>7.7033888999999994E-2</v>
      </c>
      <c r="BZ100" s="14">
        <v>6.7839499999999997E-2</v>
      </c>
      <c r="CA100" s="14">
        <v>4.7955193E-2</v>
      </c>
      <c r="CB100" s="14">
        <v>8.5602313999999999E-2</v>
      </c>
      <c r="CC100" s="14">
        <v>0.120312091</v>
      </c>
      <c r="CD100" s="14">
        <v>0.11887671</v>
      </c>
      <c r="CE100" s="14">
        <v>0.135497548</v>
      </c>
      <c r="CF100" s="14">
        <v>0.11352809799999999</v>
      </c>
      <c r="CG100" s="14">
        <v>7.1550828999999996E-2</v>
      </c>
      <c r="CH100" s="14">
        <v>0.100890971</v>
      </c>
      <c r="CI100" s="14">
        <v>0.10945006</v>
      </c>
      <c r="CJ100" s="14">
        <v>8.3603175000000002E-2</v>
      </c>
      <c r="CK100" s="14">
        <v>8.8532313000000001E-2</v>
      </c>
      <c r="CL100" s="14">
        <v>7.0210998999999996E-2</v>
      </c>
      <c r="CM100" s="14">
        <v>3.7740863999999999E-2</v>
      </c>
      <c r="CN100" s="14">
        <v>3.7778733000000002E-2</v>
      </c>
      <c r="CO100" s="14">
        <v>2.4675376999999998E-2</v>
      </c>
      <c r="CP100" s="14">
        <v>3.9585771999999998E-2</v>
      </c>
      <c r="CQ100" s="14">
        <v>4.5981300000000003E-2</v>
      </c>
      <c r="CR100" s="14">
        <v>5.8271886000000002E-2</v>
      </c>
      <c r="CS100" s="14">
        <v>6.845619E-2</v>
      </c>
      <c r="CT100" s="14">
        <v>7.0760176999999994E-2</v>
      </c>
    </row>
    <row r="101" spans="1:98" x14ac:dyDescent="0.25">
      <c r="A101" s="14" t="s">
        <v>54</v>
      </c>
      <c r="B101" s="14" t="s">
        <v>1324</v>
      </c>
      <c r="C101" s="14">
        <v>105</v>
      </c>
      <c r="E101" s="14" t="s">
        <v>80</v>
      </c>
      <c r="F101" s="14" t="s">
        <v>79</v>
      </c>
      <c r="G101" s="14" t="s">
        <v>59</v>
      </c>
      <c r="H101" s="14" t="s">
        <v>58</v>
      </c>
      <c r="I101" s="14" t="s">
        <v>46</v>
      </c>
      <c r="J101" s="14" t="s">
        <v>46</v>
      </c>
      <c r="K101" s="14" t="s">
        <v>46</v>
      </c>
      <c r="L101" s="14" t="s">
        <v>46</v>
      </c>
      <c r="R101" s="14">
        <v>0.30324747600000002</v>
      </c>
      <c r="S101" s="14">
        <v>0.192373723</v>
      </c>
      <c r="T101" s="14">
        <v>0.11455164900000001</v>
      </c>
      <c r="U101" s="14">
        <v>1.5811881E-2</v>
      </c>
      <c r="V101" s="14">
        <v>3.1436682000000001E-2</v>
      </c>
      <c r="W101" s="14">
        <v>5.2265231000000002E-2</v>
      </c>
      <c r="X101" s="14">
        <v>7.9664318999999997E-2</v>
      </c>
      <c r="Y101" s="14">
        <v>0.101604123</v>
      </c>
      <c r="Z101" s="14">
        <v>9.6875289000000003E-2</v>
      </c>
      <c r="AA101" s="14">
        <v>8.2093639999999996E-2</v>
      </c>
      <c r="AB101" s="14">
        <v>7.3646399000000001E-2</v>
      </c>
      <c r="AC101" s="14">
        <v>5.0160396000000003E-2</v>
      </c>
      <c r="AD101" s="14">
        <v>4.1554121999999999E-2</v>
      </c>
      <c r="AE101" s="14">
        <v>4.9067777999999999E-2</v>
      </c>
      <c r="AF101" s="14">
        <v>3.8453279999999999E-2</v>
      </c>
      <c r="AG101" s="14">
        <v>3.2851160999999997E-2</v>
      </c>
      <c r="AH101" s="14">
        <v>3.3429069999999998E-2</v>
      </c>
      <c r="AI101" s="14">
        <v>3.5516315E-2</v>
      </c>
      <c r="AJ101" s="14">
        <v>3.9168864999999997E-2</v>
      </c>
      <c r="AK101" s="14">
        <v>3.8129007999999999E-2</v>
      </c>
      <c r="AL101" s="14">
        <v>2.9792226000000002E-2</v>
      </c>
      <c r="AM101" s="14">
        <v>2.8434628999999999E-2</v>
      </c>
      <c r="AN101" s="14">
        <v>3.5111422000000003E-2</v>
      </c>
      <c r="AO101" s="14">
        <v>3.7157601999999998E-2</v>
      </c>
      <c r="AP101" s="14">
        <v>4.1426204000000001E-2</v>
      </c>
      <c r="AQ101" s="14">
        <v>6.6773540000000006E-2</v>
      </c>
      <c r="AR101" s="14">
        <v>0.130530692</v>
      </c>
      <c r="AS101" s="14">
        <v>0.14926661699999999</v>
      </c>
      <c r="AT101" s="14">
        <v>0.15676042800000001</v>
      </c>
      <c r="AU101" s="14">
        <v>0.13789357599999999</v>
      </c>
      <c r="AV101" s="14">
        <v>8.5549144999999993E-2</v>
      </c>
      <c r="AW101" s="14">
        <v>3.3179937E-2</v>
      </c>
      <c r="AX101" s="14">
        <v>3.4942025000000002E-2</v>
      </c>
      <c r="AY101" s="14">
        <v>3.2994620000000002E-2</v>
      </c>
      <c r="AZ101" s="14">
        <v>2.1788432E-2</v>
      </c>
      <c r="BA101" s="14">
        <v>1.9169616E-2</v>
      </c>
      <c r="BB101" s="14">
        <v>5.9397080999999997E-2</v>
      </c>
      <c r="BC101" s="14">
        <v>5.9335565999999999E-2</v>
      </c>
      <c r="BD101" s="14">
        <v>5.6934838000000002E-2</v>
      </c>
      <c r="BE101" s="14">
        <v>6.0339692E-2</v>
      </c>
      <c r="BF101" s="14">
        <v>4.3634856999999999E-2</v>
      </c>
      <c r="BG101" s="14">
        <v>3.6402498999999998E-2</v>
      </c>
      <c r="BH101" s="14">
        <v>3.5701876E-2</v>
      </c>
      <c r="BI101" s="14">
        <v>5.4703127999999997E-2</v>
      </c>
      <c r="BJ101" s="14">
        <v>6.0347565999999998E-2</v>
      </c>
      <c r="BK101" s="14">
        <v>6.6884982999999995E-2</v>
      </c>
      <c r="BL101" s="14">
        <v>4.7396422000000001E-2</v>
      </c>
      <c r="BM101" s="14">
        <v>4.4755923000000003E-2</v>
      </c>
      <c r="BN101" s="14">
        <v>2.5390973000000001E-2</v>
      </c>
      <c r="BO101" s="14">
        <v>3.1423310000000003E-2</v>
      </c>
      <c r="BP101" s="14">
        <v>3.3133945999999997E-2</v>
      </c>
      <c r="BQ101" s="14">
        <v>3.2071109E-2</v>
      </c>
      <c r="BR101" s="14">
        <v>3.0574791E-2</v>
      </c>
      <c r="BS101" s="14">
        <v>2.5449282E-2</v>
      </c>
      <c r="BT101" s="14">
        <v>3.3823915000000003E-2</v>
      </c>
      <c r="BU101" s="14">
        <v>3.6718604000000002E-2</v>
      </c>
      <c r="BV101" s="14">
        <v>3.6235511999999998E-2</v>
      </c>
      <c r="BW101" s="14">
        <v>4.9367651999999998E-2</v>
      </c>
      <c r="BX101" s="14">
        <v>4.3168334000000003E-2</v>
      </c>
      <c r="BY101" s="14">
        <v>2.6229229999999999E-2</v>
      </c>
      <c r="BZ101" s="14">
        <v>2.3035382E-2</v>
      </c>
      <c r="CA101" s="14">
        <v>1.5581236E-2</v>
      </c>
      <c r="CB101" s="14">
        <v>1.5436353999999999E-2</v>
      </c>
      <c r="CC101" s="14">
        <v>1.5555233E-2</v>
      </c>
      <c r="CD101" s="14">
        <v>6.8032772000000005E-2</v>
      </c>
      <c r="CE101" s="14">
        <v>9.0340866000000006E-2</v>
      </c>
      <c r="CF101" s="14">
        <v>9.6854629999999997E-2</v>
      </c>
      <c r="CG101" s="14">
        <v>9.1243423000000004E-2</v>
      </c>
      <c r="CH101" s="14">
        <v>8.1000639999999999E-2</v>
      </c>
      <c r="CI101" s="14">
        <v>7.3107122999999996E-2</v>
      </c>
      <c r="CJ101" s="14">
        <v>7.6178462000000002E-2</v>
      </c>
      <c r="CK101" s="14">
        <v>6.8675940000000005E-2</v>
      </c>
      <c r="CL101" s="14">
        <v>3.6932249E-2</v>
      </c>
      <c r="CM101" s="14">
        <v>5.8409993E-2</v>
      </c>
      <c r="CN101" s="14">
        <v>7.7002518000000006E-2</v>
      </c>
      <c r="CO101" s="14">
        <v>7.0470527000000005E-2</v>
      </c>
      <c r="CP101" s="14">
        <v>7.3749043E-2</v>
      </c>
      <c r="CQ101" s="14">
        <v>8.540876E-2</v>
      </c>
      <c r="CR101" s="14">
        <v>6.9486778999999999E-2</v>
      </c>
      <c r="CS101" s="14">
        <v>7.5791651000000002E-2</v>
      </c>
      <c r="CT101" s="14">
        <v>7.4427336999999996E-2</v>
      </c>
    </row>
    <row r="102" spans="1:98" x14ac:dyDescent="0.25">
      <c r="A102" s="14" t="s">
        <v>54</v>
      </c>
      <c r="B102" s="14" t="s">
        <v>1323</v>
      </c>
      <c r="C102" s="14">
        <v>106</v>
      </c>
      <c r="E102" s="14" t="s">
        <v>56</v>
      </c>
      <c r="F102" s="14" t="s">
        <v>55</v>
      </c>
      <c r="G102" s="14" t="s">
        <v>50</v>
      </c>
      <c r="H102" s="14" t="s">
        <v>50</v>
      </c>
      <c r="I102" s="14" t="s">
        <v>46</v>
      </c>
      <c r="J102" s="14" t="s">
        <v>46</v>
      </c>
      <c r="K102" s="14" t="s">
        <v>46</v>
      </c>
      <c r="L102" s="14" t="s">
        <v>46</v>
      </c>
      <c r="R102" s="14">
        <v>4.9925761999999999E-2</v>
      </c>
      <c r="S102" s="14">
        <v>5.9702436999999997E-2</v>
      </c>
      <c r="T102" s="14">
        <v>6.1483365999999998E-2</v>
      </c>
      <c r="U102" s="14">
        <v>5.0301266999999997E-2</v>
      </c>
      <c r="V102" s="14">
        <v>3.1085279E-2</v>
      </c>
      <c r="W102" s="14">
        <v>3.4433085000000002E-2</v>
      </c>
      <c r="X102" s="14">
        <v>5.5356264000000002E-2</v>
      </c>
      <c r="Y102" s="14">
        <v>9.1559480999999998E-2</v>
      </c>
      <c r="Z102" s="14">
        <v>9.9567027000000002E-2</v>
      </c>
      <c r="AA102" s="14">
        <v>8.5044097999999999E-2</v>
      </c>
      <c r="AB102" s="14">
        <v>6.5435428000000004E-2</v>
      </c>
      <c r="AC102" s="14">
        <v>4.1603770999999998E-2</v>
      </c>
      <c r="AD102" s="14">
        <v>8.4304259999999995E-3</v>
      </c>
      <c r="AE102" s="14">
        <v>8.1981199999999997E-3</v>
      </c>
      <c r="AF102" s="14">
        <v>1.5960156E-2</v>
      </c>
      <c r="AG102" s="14">
        <v>2.1234085E-2</v>
      </c>
      <c r="AH102" s="14">
        <v>2.1771354E-2</v>
      </c>
      <c r="AI102" s="14">
        <v>1.9435093000000001E-2</v>
      </c>
      <c r="AJ102" s="14">
        <v>1.7782296E-2</v>
      </c>
      <c r="AK102" s="14">
        <v>3.4845927999999998E-2</v>
      </c>
      <c r="AL102" s="14">
        <v>6.1745965E-2</v>
      </c>
      <c r="AM102" s="14">
        <v>6.8456165999999999E-2</v>
      </c>
      <c r="AN102" s="14">
        <v>6.2138658999999999E-2</v>
      </c>
      <c r="AO102" s="14">
        <v>5.0705695000000002E-2</v>
      </c>
      <c r="AP102" s="14">
        <v>2.9012238999999999E-2</v>
      </c>
      <c r="AQ102" s="14">
        <v>2.6193339E-2</v>
      </c>
      <c r="AR102" s="14">
        <v>3.7524543E-2</v>
      </c>
      <c r="AS102" s="14">
        <v>4.2458550999999997E-2</v>
      </c>
      <c r="AT102" s="14">
        <v>3.1778742999999998E-2</v>
      </c>
      <c r="AU102" s="14">
        <v>1.9172837000000002E-2</v>
      </c>
      <c r="AV102" s="14">
        <v>1.7006773999999999E-2</v>
      </c>
      <c r="AW102" s="14">
        <v>1.7065786999999999E-2</v>
      </c>
      <c r="AX102" s="14">
        <v>2.1333617999999999E-2</v>
      </c>
      <c r="AY102" s="14">
        <v>3.4580217000000003E-2</v>
      </c>
      <c r="AZ102" s="14">
        <v>3.4372774000000002E-2</v>
      </c>
      <c r="BA102" s="14">
        <v>2.7168525999999998E-2</v>
      </c>
      <c r="BB102" s="14">
        <v>3.0962206999999999E-2</v>
      </c>
      <c r="BC102" s="14">
        <v>3.0909619999999999E-2</v>
      </c>
      <c r="BD102" s="14">
        <v>3.0899976999999999E-2</v>
      </c>
      <c r="BE102" s="14">
        <v>2.4713763E-2</v>
      </c>
      <c r="BF102" s="14">
        <v>3.3821067000000003E-2</v>
      </c>
      <c r="BG102" s="14">
        <v>4.2102830000000001E-2</v>
      </c>
      <c r="BH102" s="14">
        <v>5.9289410000000001E-2</v>
      </c>
      <c r="BI102" s="14">
        <v>6.8713624000000001E-2</v>
      </c>
      <c r="BJ102" s="14">
        <v>7.3702693999999999E-2</v>
      </c>
      <c r="BK102" s="14">
        <v>7.4264362E-2</v>
      </c>
      <c r="BL102" s="14">
        <v>7.0608849000000001E-2</v>
      </c>
      <c r="BM102" s="14">
        <v>6.2726400000000002E-2</v>
      </c>
      <c r="BN102" s="14">
        <v>9.2268919000000005E-2</v>
      </c>
      <c r="BO102" s="14">
        <v>0.126289067</v>
      </c>
      <c r="BP102" s="14">
        <v>0.13546154199999999</v>
      </c>
      <c r="BQ102" s="14">
        <v>0.14902343900000001</v>
      </c>
      <c r="BR102" s="14">
        <v>0.14996057099999999</v>
      </c>
      <c r="BS102" s="14">
        <v>0.12054775099999999</v>
      </c>
      <c r="BT102" s="14">
        <v>9.1164994999999999E-2</v>
      </c>
      <c r="BU102" s="14">
        <v>9.3179572000000002E-2</v>
      </c>
      <c r="BV102" s="14">
        <v>8.2039423E-2</v>
      </c>
      <c r="BW102" s="14">
        <v>8.7389133999999993E-2</v>
      </c>
      <c r="BX102" s="14">
        <v>9.4539869999999998E-2</v>
      </c>
      <c r="BY102" s="14">
        <v>8.6380821999999996E-2</v>
      </c>
      <c r="BZ102" s="14">
        <v>6.2767015999999995E-2</v>
      </c>
      <c r="CA102" s="14">
        <v>4.2810669000000003E-2</v>
      </c>
      <c r="CB102" s="14">
        <v>2.7307900999999999E-2</v>
      </c>
      <c r="CC102" s="14">
        <v>2.8510741999999999E-2</v>
      </c>
      <c r="CD102" s="14">
        <v>4.3005937000000001E-2</v>
      </c>
      <c r="CE102" s="14">
        <v>5.6703733999999999E-2</v>
      </c>
      <c r="CF102" s="14">
        <v>6.2815880000000004E-2</v>
      </c>
      <c r="CG102" s="14">
        <v>5.9861881999999998E-2</v>
      </c>
      <c r="CH102" s="14">
        <v>5.0958314999999997E-2</v>
      </c>
      <c r="CI102" s="14">
        <v>4.7159093999999999E-2</v>
      </c>
      <c r="CJ102" s="14">
        <v>5.5244718999999998E-2</v>
      </c>
      <c r="CK102" s="14">
        <v>5.6226072000000002E-2</v>
      </c>
      <c r="CL102" s="14">
        <v>4.2714731999999998E-2</v>
      </c>
      <c r="CM102" s="14">
        <v>3.0660646E-2</v>
      </c>
      <c r="CN102" s="14">
        <v>3.6708677000000002E-2</v>
      </c>
      <c r="CO102" s="14">
        <v>4.3848091999999998E-2</v>
      </c>
      <c r="CP102" s="14">
        <v>6.1365949000000003E-2</v>
      </c>
      <c r="CQ102" s="14">
        <v>7.1689938999999994E-2</v>
      </c>
      <c r="CR102" s="14">
        <v>7.5642187999999999E-2</v>
      </c>
      <c r="CS102" s="14">
        <v>5.6912512999999998E-2</v>
      </c>
      <c r="CT102" s="14">
        <v>5.9136666999999997E-2</v>
      </c>
    </row>
    <row r="103" spans="1:98" x14ac:dyDescent="0.25">
      <c r="A103" s="14" t="s">
        <v>54</v>
      </c>
      <c r="B103" s="14" t="s">
        <v>1322</v>
      </c>
      <c r="C103" s="14">
        <v>107</v>
      </c>
      <c r="E103" s="14" t="s">
        <v>56</v>
      </c>
      <c r="F103" s="14" t="s">
        <v>55</v>
      </c>
      <c r="G103" s="14" t="s">
        <v>59</v>
      </c>
      <c r="H103" s="14" t="s">
        <v>68</v>
      </c>
      <c r="I103" s="14" t="s">
        <v>46</v>
      </c>
      <c r="J103" s="14" t="s">
        <v>46</v>
      </c>
      <c r="K103" s="14" t="s">
        <v>46</v>
      </c>
      <c r="L103" s="14" t="s">
        <v>46</v>
      </c>
      <c r="R103" s="14">
        <v>7.9242972999999994E-2</v>
      </c>
      <c r="S103" s="14">
        <v>9.0183685999999999E-2</v>
      </c>
      <c r="T103" s="14">
        <v>9.3382504000000005E-2</v>
      </c>
      <c r="U103" s="14">
        <v>9.7369512000000005E-2</v>
      </c>
      <c r="V103" s="14">
        <v>8.5157362E-2</v>
      </c>
      <c r="W103" s="14">
        <v>6.2125952999999998E-2</v>
      </c>
      <c r="X103" s="14">
        <v>4.7887020000000002E-2</v>
      </c>
      <c r="Y103" s="14">
        <v>5.1609821E-2</v>
      </c>
      <c r="Z103" s="14">
        <v>5.2931375000000003E-2</v>
      </c>
      <c r="AA103" s="14">
        <v>2.2859671000000002E-2</v>
      </c>
      <c r="AB103" s="14">
        <v>1.2393592E-2</v>
      </c>
      <c r="AC103" s="14">
        <v>1.3311668E-2</v>
      </c>
      <c r="AD103" s="14">
        <v>2.3552278999999999E-2</v>
      </c>
      <c r="AE103" s="14">
        <v>2.8980068000000001E-2</v>
      </c>
      <c r="AF103" s="14">
        <v>2.8964305999999999E-2</v>
      </c>
      <c r="AG103" s="14">
        <v>7.2575258000000004E-2</v>
      </c>
      <c r="AH103" s="14">
        <v>0.120261928</v>
      </c>
      <c r="AI103" s="14">
        <v>0.136405741</v>
      </c>
      <c r="AJ103" s="14">
        <v>0.129076622</v>
      </c>
      <c r="AK103" s="14">
        <v>9.6738187000000003E-2</v>
      </c>
      <c r="AL103" s="14">
        <v>5.9655960000000001E-2</v>
      </c>
      <c r="AM103" s="14">
        <v>7.7470991000000003E-2</v>
      </c>
      <c r="AN103" s="14">
        <v>9.2944751000000006E-2</v>
      </c>
      <c r="AO103" s="14">
        <v>8.3215304000000004E-2</v>
      </c>
      <c r="AP103" s="14">
        <v>7.9001092999999994E-2</v>
      </c>
      <c r="AQ103" s="14">
        <v>5.0653590999999998E-2</v>
      </c>
      <c r="AR103" s="14">
        <v>3.7204650999999998E-2</v>
      </c>
      <c r="AS103" s="14">
        <v>3.7491961999999997E-2</v>
      </c>
      <c r="AT103" s="14">
        <v>3.7524126999999997E-2</v>
      </c>
      <c r="AU103" s="14">
        <v>1.1441194E-2</v>
      </c>
      <c r="AV103" s="14">
        <v>1.1417615000000001E-2</v>
      </c>
      <c r="AW103" s="14">
        <v>1.1926613000000001E-2</v>
      </c>
      <c r="AX103" s="14">
        <v>8.8017300000000007E-3</v>
      </c>
      <c r="AY103" s="14">
        <v>1.6341781999999999E-2</v>
      </c>
      <c r="AZ103" s="14">
        <v>2.3991452E-2</v>
      </c>
      <c r="BA103" s="14">
        <v>2.3772846E-2</v>
      </c>
      <c r="BB103" s="14">
        <v>4.0033027999999998E-2</v>
      </c>
      <c r="BC103" s="14">
        <v>5.8137234000000003E-2</v>
      </c>
      <c r="BD103" s="14">
        <v>5.5913241000000002E-2</v>
      </c>
      <c r="BE103" s="14">
        <v>4.9246248999999999E-2</v>
      </c>
      <c r="BF103" s="14">
        <v>7.7307773999999996E-2</v>
      </c>
      <c r="BG103" s="14">
        <v>8.6379937000000004E-2</v>
      </c>
      <c r="BH103" s="14">
        <v>8.633528E-2</v>
      </c>
      <c r="BI103" s="14">
        <v>8.234408E-2</v>
      </c>
      <c r="BJ103" s="14">
        <v>5.3058381000000002E-2</v>
      </c>
      <c r="BK103" s="14">
        <v>5.1893665999999998E-2</v>
      </c>
      <c r="BL103" s="14">
        <v>6.4511548000000002E-2</v>
      </c>
      <c r="BM103" s="14">
        <v>9.5049005000000006E-2</v>
      </c>
      <c r="BN103" s="14">
        <v>0.15420082399999999</v>
      </c>
      <c r="BO103" s="14">
        <v>0.22081632300000001</v>
      </c>
      <c r="BP103" s="14">
        <v>0.23360304200000001</v>
      </c>
      <c r="BQ103" s="14">
        <v>0.254057062</v>
      </c>
      <c r="BR103" s="14">
        <v>0.214455807</v>
      </c>
      <c r="BS103" s="14">
        <v>0.15487308699999999</v>
      </c>
      <c r="BT103" s="14">
        <v>8.8994403999999999E-2</v>
      </c>
      <c r="BU103" s="14">
        <v>7.5106304999999998E-2</v>
      </c>
      <c r="BV103" s="14">
        <v>3.4597590999999997E-2</v>
      </c>
      <c r="BW103" s="14">
        <v>3.5364037000000001E-2</v>
      </c>
      <c r="BX103" s="14">
        <v>2.9750041000000001E-2</v>
      </c>
      <c r="BY103" s="14">
        <v>2.9973301000000001E-2</v>
      </c>
      <c r="BZ103" s="14">
        <v>2.1478794999999998E-2</v>
      </c>
      <c r="CA103" s="14">
        <v>2.6615791E-2</v>
      </c>
      <c r="CB103" s="14">
        <v>3.4414122999999998E-2</v>
      </c>
      <c r="CC103" s="14">
        <v>3.3217598000000001E-2</v>
      </c>
      <c r="CD103" s="14">
        <v>3.9025990000000003E-2</v>
      </c>
      <c r="CE103" s="14">
        <v>2.6750136000000001E-2</v>
      </c>
      <c r="CF103" s="14">
        <v>3.1666765999999999E-2</v>
      </c>
      <c r="CG103" s="14">
        <v>3.5502812000000002E-2</v>
      </c>
      <c r="CH103" s="14">
        <v>4.0491652000000003E-2</v>
      </c>
      <c r="CI103" s="14">
        <v>3.7380658999999997E-2</v>
      </c>
      <c r="CJ103" s="14">
        <v>4.8269856999999999E-2</v>
      </c>
      <c r="CK103" s="14">
        <v>4.8339913999999998E-2</v>
      </c>
      <c r="CL103" s="14">
        <v>5.0009638000000002E-2</v>
      </c>
      <c r="CM103" s="14">
        <v>4.9599612000000001E-2</v>
      </c>
      <c r="CN103" s="14">
        <v>4.7648548999999998E-2</v>
      </c>
      <c r="CO103" s="14">
        <v>8.2693401E-2</v>
      </c>
      <c r="CP103" s="14">
        <v>0.108046063</v>
      </c>
      <c r="CQ103" s="14">
        <v>0.118630429</v>
      </c>
      <c r="CR103" s="14">
        <v>0.10885421300000001</v>
      </c>
      <c r="CS103" s="14">
        <v>9.2308933999999995E-2</v>
      </c>
      <c r="CT103" s="14">
        <v>1.9339734000000001E-2</v>
      </c>
    </row>
    <row r="104" spans="1:98" x14ac:dyDescent="0.25">
      <c r="A104" s="14" t="s">
        <v>54</v>
      </c>
      <c r="B104" s="14" t="s">
        <v>1321</v>
      </c>
      <c r="C104" s="14">
        <v>108</v>
      </c>
      <c r="E104" s="14" t="s">
        <v>60</v>
      </c>
      <c r="F104" s="14" t="s">
        <v>384</v>
      </c>
      <c r="G104" s="14" t="s">
        <v>50</v>
      </c>
      <c r="H104" s="14" t="s">
        <v>50</v>
      </c>
      <c r="I104" s="14" t="s">
        <v>46</v>
      </c>
      <c r="J104" s="14" t="s">
        <v>46</v>
      </c>
      <c r="K104" s="14" t="s">
        <v>46</v>
      </c>
      <c r="L104" s="14" t="s">
        <v>46</v>
      </c>
      <c r="R104" s="14">
        <v>1.0325699000000001E-2</v>
      </c>
      <c r="S104" s="14">
        <v>1.1408298000000001E-2</v>
      </c>
      <c r="T104" s="14">
        <v>1.1749526999999999E-2</v>
      </c>
      <c r="U104" s="14">
        <v>1.7749394000000002E-2</v>
      </c>
      <c r="V104" s="14">
        <v>1.7730376999999999E-2</v>
      </c>
      <c r="W104" s="14">
        <v>5.2904952999999998E-2</v>
      </c>
      <c r="X104" s="14">
        <v>6.5852015E-2</v>
      </c>
      <c r="Y104" s="14">
        <v>7.3510160000000005E-2</v>
      </c>
      <c r="Z104" s="14">
        <v>6.8136262000000003E-2</v>
      </c>
      <c r="AA104" s="14">
        <v>4.7234718000000002E-2</v>
      </c>
      <c r="AB104" s="14">
        <v>1.4233809E-2</v>
      </c>
      <c r="AC104" s="14">
        <v>1.4012568E-2</v>
      </c>
      <c r="AD104" s="14">
        <v>2.2344875E-2</v>
      </c>
      <c r="AE104" s="14">
        <v>4.1543479000000001E-2</v>
      </c>
      <c r="AF104" s="14">
        <v>5.3203240999999998E-2</v>
      </c>
      <c r="AG104" s="14">
        <v>6.7231379999999993E-2</v>
      </c>
      <c r="AH104" s="14">
        <v>6.6157925000000006E-2</v>
      </c>
      <c r="AI104" s="14">
        <v>5.064743E-2</v>
      </c>
      <c r="AJ104" s="14">
        <v>3.1682773999999997E-2</v>
      </c>
      <c r="AK104" s="14">
        <v>2.3736686999999999E-2</v>
      </c>
      <c r="AL104" s="14">
        <v>1.6535161E-2</v>
      </c>
      <c r="AM104" s="14">
        <v>2.0321843999999999E-2</v>
      </c>
      <c r="AN104" s="14">
        <v>1.8875668000000002E-2</v>
      </c>
      <c r="AO104" s="14">
        <v>1.5131037999999999E-2</v>
      </c>
      <c r="AP104" s="14">
        <v>4.4510439999999998E-2</v>
      </c>
      <c r="AQ104" s="14">
        <v>5.8035668999999998E-2</v>
      </c>
      <c r="AR104" s="14">
        <v>6.4558950000000004E-2</v>
      </c>
      <c r="AS104" s="14">
        <v>7.6102601000000006E-2</v>
      </c>
      <c r="AT104" s="14">
        <v>7.1104035999999995E-2</v>
      </c>
      <c r="AU104" s="14">
        <v>5.2145349000000001E-2</v>
      </c>
      <c r="AV104" s="14">
        <v>7.2723904000000006E-2</v>
      </c>
      <c r="AW104" s="14">
        <v>7.8940092000000003E-2</v>
      </c>
      <c r="AX104" s="14">
        <v>7.0050978E-2</v>
      </c>
      <c r="AY104" s="14">
        <v>8.2089386E-2</v>
      </c>
      <c r="AZ104" s="14">
        <v>6.7295701999999999E-2</v>
      </c>
      <c r="BA104" s="14">
        <v>4.7220979000000003E-2</v>
      </c>
      <c r="BB104" s="14">
        <v>4.4616538999999997E-2</v>
      </c>
      <c r="BC104" s="14">
        <v>3.5801244000000003E-2</v>
      </c>
      <c r="BD104" s="14">
        <v>1.2111480000000001E-2</v>
      </c>
      <c r="BE104" s="14">
        <v>2.5243344000000001E-2</v>
      </c>
      <c r="BF104" s="14">
        <v>1.9829567999999999E-2</v>
      </c>
      <c r="BG104" s="14">
        <v>1.9150054999999999E-2</v>
      </c>
      <c r="BH104" s="14">
        <v>1.8865033999999999E-2</v>
      </c>
      <c r="BI104" s="14">
        <v>1.7920302999999999E-2</v>
      </c>
      <c r="BJ104" s="14">
        <v>1.6947740999999999E-2</v>
      </c>
      <c r="BK104" s="14">
        <v>1.2365767E-2</v>
      </c>
      <c r="BL104" s="14">
        <v>1.2470085000000001E-2</v>
      </c>
      <c r="BM104" s="14">
        <v>1.2275812000000001E-2</v>
      </c>
      <c r="BN104" s="14">
        <v>2.4650137999999999E-2</v>
      </c>
      <c r="BO104" s="14">
        <v>3.0014333000000001E-2</v>
      </c>
      <c r="BP104" s="14">
        <v>3.4307279000000003E-2</v>
      </c>
      <c r="BQ104" s="14">
        <v>2.9706414E-2</v>
      </c>
      <c r="BR104" s="14">
        <v>2.1398435E-2</v>
      </c>
      <c r="BS104" s="14">
        <v>1.121894E-2</v>
      </c>
      <c r="BT104" s="14">
        <v>1.0751175999999999E-2</v>
      </c>
      <c r="BU104" s="14">
        <v>1.0275332E-2</v>
      </c>
      <c r="BV104" s="14">
        <v>1.1701644000000001E-2</v>
      </c>
      <c r="BW104" s="14">
        <v>1.2517604E-2</v>
      </c>
      <c r="BX104" s="14">
        <v>1.3661589E-2</v>
      </c>
      <c r="BY104" s="14">
        <v>1.4781147999999999E-2</v>
      </c>
      <c r="BZ104" s="14">
        <v>6.6287630000000002E-3</v>
      </c>
      <c r="CA104" s="14">
        <v>1.2112133000000001E-2</v>
      </c>
      <c r="CB104" s="14">
        <v>3.0302148000000001E-2</v>
      </c>
      <c r="CC104" s="14">
        <v>4.1629738999999999E-2</v>
      </c>
      <c r="CD104" s="14">
        <v>4.5012000000000003E-2</v>
      </c>
      <c r="CE104" s="14">
        <v>4.5763878000000001E-2</v>
      </c>
      <c r="CF104" s="14">
        <v>3.2904992000000001E-2</v>
      </c>
      <c r="CG104" s="14">
        <v>4.9167234999999997E-2</v>
      </c>
      <c r="CH104" s="14">
        <v>5.8397415000000001E-2</v>
      </c>
      <c r="CI104" s="14">
        <v>6.4465058000000006E-2</v>
      </c>
      <c r="CJ104" s="14">
        <v>7.9548563000000003E-2</v>
      </c>
      <c r="CK104" s="14">
        <v>8.3680091999999998E-2</v>
      </c>
      <c r="CL104" s="14">
        <v>6.6355447999999997E-2</v>
      </c>
      <c r="CM104" s="14">
        <v>6.3501394000000003E-2</v>
      </c>
      <c r="CN104" s="14">
        <v>8.1808801E-2</v>
      </c>
      <c r="CO104" s="14">
        <v>8.6582968999999996E-2</v>
      </c>
      <c r="CP104" s="14">
        <v>9.1651345999999995E-2</v>
      </c>
      <c r="CQ104" s="14">
        <v>8.9519636E-2</v>
      </c>
      <c r="CR104" s="14">
        <v>7.2132734000000004E-2</v>
      </c>
      <c r="CS104" s="14">
        <v>2.0919778999999999E-2</v>
      </c>
      <c r="CT104" s="14">
        <v>7.7780219999999999E-3</v>
      </c>
    </row>
    <row r="105" spans="1:98" x14ac:dyDescent="0.25">
      <c r="A105" s="14" t="s">
        <v>54</v>
      </c>
      <c r="B105" s="14" t="s">
        <v>1320</v>
      </c>
      <c r="C105" s="14">
        <v>109</v>
      </c>
      <c r="E105" s="14" t="s">
        <v>60</v>
      </c>
      <c r="F105" s="14" t="s">
        <v>384</v>
      </c>
      <c r="G105" s="14" t="s">
        <v>59</v>
      </c>
      <c r="H105" s="14" t="s">
        <v>68</v>
      </c>
      <c r="I105" s="14" t="s">
        <v>46</v>
      </c>
      <c r="J105" s="14" t="s">
        <v>46</v>
      </c>
      <c r="K105" s="14" t="s">
        <v>46</v>
      </c>
      <c r="L105" s="14" t="s">
        <v>46</v>
      </c>
      <c r="R105" s="14">
        <v>0.122981882</v>
      </c>
      <c r="S105" s="14">
        <v>0.14855452699999999</v>
      </c>
      <c r="T105" s="14">
        <v>0.17819001000000001</v>
      </c>
      <c r="U105" s="14">
        <v>0.136416381</v>
      </c>
      <c r="V105" s="14">
        <v>0.125042556</v>
      </c>
      <c r="W105" s="14">
        <v>8.9729947000000004E-2</v>
      </c>
      <c r="X105" s="14">
        <v>0.13220789899999999</v>
      </c>
      <c r="Y105" s="14">
        <v>0.13264403599999999</v>
      </c>
      <c r="Z105" s="14">
        <v>0.119362352</v>
      </c>
      <c r="AA105" s="14">
        <v>0.100714498</v>
      </c>
      <c r="AB105" s="14">
        <v>9.5621146000000004E-2</v>
      </c>
      <c r="AC105" s="14">
        <v>8.1283584000000006E-2</v>
      </c>
      <c r="AD105" s="14">
        <v>7.2898591999999998E-2</v>
      </c>
      <c r="AE105" s="14">
        <v>6.9398814000000003E-2</v>
      </c>
      <c r="AF105" s="14">
        <v>6.4097906999999996E-2</v>
      </c>
      <c r="AG105" s="14">
        <v>3.4928511000000002E-2</v>
      </c>
      <c r="AH105" s="14">
        <v>4.3138990000000002E-2</v>
      </c>
      <c r="AI105" s="14">
        <v>4.6687118999999999E-2</v>
      </c>
      <c r="AJ105" s="14">
        <v>5.0333046999999999E-2</v>
      </c>
      <c r="AK105" s="14">
        <v>0.11887344399999999</v>
      </c>
      <c r="AL105" s="14">
        <v>0.12392002000000001</v>
      </c>
      <c r="AM105" s="14">
        <v>0.120359851</v>
      </c>
      <c r="AN105" s="14">
        <v>0.117774636</v>
      </c>
      <c r="AO105" s="14">
        <v>9.8712641000000004E-2</v>
      </c>
      <c r="AP105" s="14">
        <v>6.2125956000000003E-2</v>
      </c>
      <c r="AQ105" s="14">
        <v>0.10646844900000001</v>
      </c>
      <c r="AR105" s="14">
        <v>0.13124280699999999</v>
      </c>
      <c r="AS105" s="14">
        <v>0.13145348900000001</v>
      </c>
      <c r="AT105" s="14">
        <v>0.13916293699999999</v>
      </c>
      <c r="AU105" s="14">
        <v>0.14130788999999999</v>
      </c>
      <c r="AV105" s="14">
        <v>0.113909776</v>
      </c>
      <c r="AW105" s="14">
        <v>9.4252452E-2</v>
      </c>
      <c r="AX105" s="14">
        <v>7.8113990999999994E-2</v>
      </c>
      <c r="AY105" s="14">
        <v>9.6190074E-2</v>
      </c>
      <c r="AZ105" s="14">
        <v>0.10844618</v>
      </c>
      <c r="BA105" s="14">
        <v>0.13836333200000001</v>
      </c>
      <c r="BB105" s="14">
        <v>0.12798084900000001</v>
      </c>
      <c r="BC105" s="14">
        <v>0.10530091599999999</v>
      </c>
      <c r="BD105" s="14">
        <v>7.2775630999999993E-2</v>
      </c>
      <c r="BE105" s="14">
        <v>7.9693354999999994E-2</v>
      </c>
      <c r="BF105" s="14">
        <v>8.2205437000000006E-2</v>
      </c>
      <c r="BG105" s="14">
        <v>3.3632126999999998E-2</v>
      </c>
      <c r="BH105" s="14">
        <v>5.7578668999999999E-2</v>
      </c>
      <c r="BI105" s="14">
        <v>7.4834702000000003E-2</v>
      </c>
      <c r="BJ105" s="14">
        <v>8.6471983000000002E-2</v>
      </c>
      <c r="BK105" s="14">
        <v>7.0914215000000003E-2</v>
      </c>
      <c r="BL105" s="14">
        <v>5.3002724000000001E-2</v>
      </c>
      <c r="BM105" s="14">
        <v>7.8131853000000001E-2</v>
      </c>
      <c r="BN105" s="14">
        <v>8.0355052999999996E-2</v>
      </c>
      <c r="BO105" s="14">
        <v>7.1495436999999995E-2</v>
      </c>
      <c r="BP105" s="14">
        <v>4.3631926000000001E-2</v>
      </c>
      <c r="BQ105" s="14">
        <v>2.6658556E-2</v>
      </c>
      <c r="BR105" s="14">
        <v>2.3861354000000001E-2</v>
      </c>
      <c r="BS105" s="14">
        <v>2.7942226000000001E-2</v>
      </c>
      <c r="BT105" s="14">
        <v>2.4837397000000001E-2</v>
      </c>
      <c r="BU105" s="14">
        <v>2.2058541000000001E-2</v>
      </c>
      <c r="BV105" s="14">
        <v>2.3565355E-2</v>
      </c>
      <c r="BW105" s="14">
        <v>2.4734194000000001E-2</v>
      </c>
      <c r="BX105" s="14">
        <v>3.6272011E-2</v>
      </c>
      <c r="BY105" s="14">
        <v>3.5907899E-2</v>
      </c>
      <c r="BZ105" s="14">
        <v>2.1239625000000002E-2</v>
      </c>
      <c r="CA105" s="14">
        <v>1.8731241999999999E-2</v>
      </c>
      <c r="CB105" s="14">
        <v>4.0786047999999998E-2</v>
      </c>
      <c r="CC105" s="14">
        <v>5.3850028000000001E-2</v>
      </c>
      <c r="CD105" s="14">
        <v>5.1071497E-2</v>
      </c>
      <c r="CE105" s="14">
        <v>6.3237736000000003E-2</v>
      </c>
      <c r="CF105" s="14">
        <v>7.6365573000000006E-2</v>
      </c>
      <c r="CG105" s="14">
        <v>6.6187015000000002E-2</v>
      </c>
      <c r="CH105" s="14">
        <v>6.1818238999999997E-2</v>
      </c>
      <c r="CI105" s="14">
        <v>5.2224167000000002E-2</v>
      </c>
      <c r="CJ105" s="14">
        <v>2.8972458E-2</v>
      </c>
      <c r="CK105" s="14">
        <v>9.9228993000000001E-2</v>
      </c>
      <c r="CL105" s="14">
        <v>0.172009416</v>
      </c>
      <c r="CM105" s="14">
        <v>0.224342508</v>
      </c>
      <c r="CN105" s="14">
        <v>0.25461983500000002</v>
      </c>
      <c r="CO105" s="14">
        <v>0.224152245</v>
      </c>
      <c r="CP105" s="14">
        <v>0.15821286000000001</v>
      </c>
      <c r="CQ105" s="14">
        <v>0.12415944</v>
      </c>
      <c r="CR105" s="14">
        <v>0.112110313</v>
      </c>
      <c r="CS105" s="14">
        <v>0.11602797199999999</v>
      </c>
      <c r="CT105" s="14">
        <v>0.116526218</v>
      </c>
    </row>
    <row r="106" spans="1:98" x14ac:dyDescent="0.25">
      <c r="A106" s="14" t="s">
        <v>54</v>
      </c>
      <c r="B106" s="14" t="s">
        <v>1319</v>
      </c>
      <c r="C106" s="14">
        <v>110</v>
      </c>
      <c r="E106" s="14" t="s">
        <v>56</v>
      </c>
      <c r="F106" s="14" t="s">
        <v>55</v>
      </c>
      <c r="G106" s="14" t="s">
        <v>59</v>
      </c>
      <c r="H106" s="14" t="s">
        <v>71</v>
      </c>
      <c r="I106" s="14" t="s">
        <v>46</v>
      </c>
      <c r="J106" s="14" t="s">
        <v>46</v>
      </c>
      <c r="K106" s="14" t="s">
        <v>46</v>
      </c>
      <c r="L106" s="14" t="s">
        <v>46</v>
      </c>
      <c r="R106" s="14">
        <v>1.6949834E-2</v>
      </c>
      <c r="S106" s="14">
        <v>2.4321365000000001E-2</v>
      </c>
      <c r="T106" s="14">
        <v>2.8681656E-2</v>
      </c>
      <c r="U106" s="14">
        <v>3.1405640999999998E-2</v>
      </c>
      <c r="V106" s="14">
        <v>3.4496381999999999E-2</v>
      </c>
      <c r="W106" s="14">
        <v>4.9960052999999997E-2</v>
      </c>
      <c r="X106" s="14">
        <v>7.3399753999999998E-2</v>
      </c>
      <c r="Y106" s="14">
        <v>6.6288847999999997E-2</v>
      </c>
      <c r="Z106" s="14">
        <v>6.2158207E-2</v>
      </c>
      <c r="AA106" s="14">
        <v>6.0936178000000001E-2</v>
      </c>
      <c r="AB106" s="14">
        <v>6.2566490000000002E-2</v>
      </c>
      <c r="AC106" s="14">
        <v>5.8410366999999998E-2</v>
      </c>
      <c r="AD106" s="14">
        <v>3.7687547000000002E-2</v>
      </c>
      <c r="AE106" s="14">
        <v>5.2250218000000001E-2</v>
      </c>
      <c r="AF106" s="14">
        <v>5.2805018000000002E-2</v>
      </c>
      <c r="AG106" s="14">
        <v>6.0586756999999998E-2</v>
      </c>
      <c r="AH106" s="14">
        <v>6.0875250999999998E-2</v>
      </c>
      <c r="AI106" s="14">
        <v>5.9724947E-2</v>
      </c>
      <c r="AJ106" s="14">
        <v>4.8106031E-2</v>
      </c>
      <c r="AK106" s="14">
        <v>5.4041216000000003E-2</v>
      </c>
      <c r="AL106" s="14">
        <v>3.3894032999999997E-2</v>
      </c>
      <c r="AM106" s="14">
        <v>3.6299611000000002E-2</v>
      </c>
      <c r="AN106" s="14">
        <v>3.2498074000000002E-2</v>
      </c>
      <c r="AO106" s="14">
        <v>3.8889062000000002E-2</v>
      </c>
      <c r="AP106" s="14">
        <v>2.2590084999999999E-2</v>
      </c>
      <c r="AQ106" s="14">
        <v>2.2504402999999999E-2</v>
      </c>
      <c r="AR106" s="14">
        <v>3.5571580999999998E-2</v>
      </c>
      <c r="AS106" s="14">
        <v>6.4250012999999995E-2</v>
      </c>
      <c r="AT106" s="14">
        <v>7.7725152000000006E-2</v>
      </c>
      <c r="AU106" s="14">
        <v>7.6728240000000003E-2</v>
      </c>
      <c r="AV106" s="14">
        <v>6.7330681000000003E-2</v>
      </c>
      <c r="AW106" s="14">
        <v>4.2554267E-2</v>
      </c>
      <c r="AX106" s="14">
        <v>3.3124811999999997E-2</v>
      </c>
      <c r="AY106" s="14">
        <v>5.1130411000000001E-2</v>
      </c>
      <c r="AZ106" s="14">
        <v>5.2505972999999997E-2</v>
      </c>
      <c r="BA106" s="14">
        <v>5.5462886000000003E-2</v>
      </c>
      <c r="BB106" s="14">
        <v>6.8203403999999995E-2</v>
      </c>
      <c r="BC106" s="14">
        <v>6.0586172000000001E-2</v>
      </c>
      <c r="BD106" s="14">
        <v>2.9194643999999999E-2</v>
      </c>
      <c r="BE106" s="14">
        <v>4.5365774999999997E-2</v>
      </c>
      <c r="BF106" s="14">
        <v>0.11466438399999999</v>
      </c>
      <c r="BG106" s="14">
        <v>0.14705833200000001</v>
      </c>
      <c r="BH106" s="14">
        <v>0.144780464</v>
      </c>
      <c r="BI106" s="14">
        <v>0.124626207</v>
      </c>
      <c r="BJ106" s="14">
        <v>8.8014800000000004E-2</v>
      </c>
      <c r="BK106" s="14">
        <v>2.6803786E-2</v>
      </c>
      <c r="BL106" s="14">
        <v>2.8378259999999999E-2</v>
      </c>
      <c r="BM106" s="14">
        <v>5.0495107999999997E-2</v>
      </c>
      <c r="BN106" s="14">
        <v>0.13006994699999999</v>
      </c>
      <c r="BO106" s="14">
        <v>0.16913344</v>
      </c>
      <c r="BP106" s="14">
        <v>0.18795758600000001</v>
      </c>
      <c r="BQ106" s="14">
        <v>0.18253308800000001</v>
      </c>
      <c r="BR106" s="14">
        <v>0.149462492</v>
      </c>
      <c r="BS106" s="14">
        <v>9.6987244E-2</v>
      </c>
      <c r="BT106" s="14">
        <v>8.1180995000000006E-2</v>
      </c>
      <c r="BU106" s="14">
        <v>8.2282866999999996E-2</v>
      </c>
      <c r="BV106" s="14">
        <v>8.1977885E-2</v>
      </c>
      <c r="BW106" s="14">
        <v>8.7765054999999995E-2</v>
      </c>
      <c r="BX106" s="14">
        <v>9.2635330000000002E-2</v>
      </c>
      <c r="BY106" s="14">
        <v>8.7655251000000003E-2</v>
      </c>
      <c r="BZ106" s="14">
        <v>6.8790763000000005E-2</v>
      </c>
      <c r="CA106" s="14">
        <v>3.4627682E-2</v>
      </c>
      <c r="CB106" s="14">
        <v>3.4617584999999999E-2</v>
      </c>
      <c r="CC106" s="14">
        <v>6.2419023999999997E-2</v>
      </c>
      <c r="CD106" s="14">
        <v>0.107248754</v>
      </c>
      <c r="CE106" s="14">
        <v>0.130980921</v>
      </c>
      <c r="CF106" s="14">
        <v>0.12940015699999999</v>
      </c>
      <c r="CG106" s="14">
        <v>0.10906202600000001</v>
      </c>
      <c r="CH106" s="14">
        <v>5.8380893000000003E-2</v>
      </c>
      <c r="CI106" s="14">
        <v>5.8142378000000002E-2</v>
      </c>
      <c r="CJ106" s="14">
        <v>6.3152655000000002E-2</v>
      </c>
      <c r="CK106" s="14">
        <v>6.0826500999999998E-2</v>
      </c>
      <c r="CL106" s="14">
        <v>7.1915752999999999E-2</v>
      </c>
      <c r="CM106" s="14">
        <v>8.6386552000000005E-2</v>
      </c>
      <c r="CN106" s="14">
        <v>9.1390411000000005E-2</v>
      </c>
      <c r="CO106" s="14">
        <v>7.7924256999999997E-2</v>
      </c>
      <c r="CP106" s="14">
        <v>7.0838820999999996E-2</v>
      </c>
      <c r="CQ106" s="14">
        <v>7.1121872000000003E-2</v>
      </c>
      <c r="CR106" s="14">
        <v>6.9448463000000002E-2</v>
      </c>
      <c r="CS106" s="14">
        <v>5.2172239000000002E-2</v>
      </c>
      <c r="CT106" s="14">
        <v>4.2627745000000002E-2</v>
      </c>
    </row>
    <row r="107" spans="1:98" x14ac:dyDescent="0.25">
      <c r="A107" s="14" t="s">
        <v>54</v>
      </c>
      <c r="B107" s="14" t="s">
        <v>1318</v>
      </c>
      <c r="C107" s="14">
        <v>111</v>
      </c>
      <c r="E107" s="14" t="s">
        <v>52</v>
      </c>
      <c r="F107" s="14" t="s">
        <v>374</v>
      </c>
      <c r="G107" s="14" t="s">
        <v>50</v>
      </c>
      <c r="H107" s="14" t="s">
        <v>50</v>
      </c>
      <c r="I107" s="14" t="s">
        <v>104</v>
      </c>
      <c r="J107" s="14" t="s">
        <v>104</v>
      </c>
      <c r="K107" s="14" t="s">
        <v>46</v>
      </c>
      <c r="L107" s="14" t="s">
        <v>46</v>
      </c>
      <c r="R107" s="14">
        <v>7.6762464000000002E-2</v>
      </c>
      <c r="S107" s="14">
        <v>7.9716934000000003E-2</v>
      </c>
      <c r="T107" s="14">
        <v>0.24944385699999999</v>
      </c>
      <c r="U107" s="14">
        <v>0.23054934599999999</v>
      </c>
      <c r="V107" s="14">
        <v>0.207357086</v>
      </c>
      <c r="W107" s="14">
        <v>0.19969883099999999</v>
      </c>
      <c r="X107" s="14">
        <v>0.19394799800000001</v>
      </c>
      <c r="Y107" s="14">
        <v>0.181467134</v>
      </c>
      <c r="Z107" s="14">
        <v>4.9965048999999997E-2</v>
      </c>
      <c r="AA107" s="14">
        <v>4.3023787000000001E-2</v>
      </c>
      <c r="AB107" s="14">
        <v>4.2692096999999998E-2</v>
      </c>
      <c r="AC107" s="14">
        <v>2.6379415E-2</v>
      </c>
      <c r="AD107" s="14">
        <v>3.3003478000000003E-2</v>
      </c>
      <c r="AE107" s="14">
        <v>3.1534382E-2</v>
      </c>
      <c r="AF107" s="14">
        <v>2.8664077999999999E-2</v>
      </c>
      <c r="AG107" s="14">
        <v>6.8078764E-2</v>
      </c>
      <c r="AH107" s="14">
        <v>7.1172859000000005E-2</v>
      </c>
      <c r="AI107" s="14">
        <v>9.5952915999999999E-2</v>
      </c>
      <c r="AJ107" s="14">
        <v>0.106662427</v>
      </c>
      <c r="AK107" s="14">
        <v>9.0088742999999999E-2</v>
      </c>
      <c r="AL107" s="14">
        <v>5.6952462000000002E-2</v>
      </c>
      <c r="AM107" s="14">
        <v>5.7323673999999998E-2</v>
      </c>
      <c r="AN107" s="14">
        <v>1.7611389000000002E-2</v>
      </c>
      <c r="AO107" s="14">
        <v>1.8587362999999999E-2</v>
      </c>
      <c r="AP107" s="14">
        <v>1.3682484999999999E-2</v>
      </c>
      <c r="AQ107" s="14">
        <v>4.7992614000000003E-2</v>
      </c>
      <c r="AR107" s="14">
        <v>6.4241716000000004E-2</v>
      </c>
      <c r="AS107" s="14">
        <v>6.7271442000000001E-2</v>
      </c>
      <c r="AT107" s="14">
        <v>6.0946259000000003E-2</v>
      </c>
      <c r="AU107" s="14">
        <v>4.7978875999999997E-2</v>
      </c>
      <c r="AV107" s="14">
        <v>2.1712990000000001E-2</v>
      </c>
      <c r="AW107" s="14">
        <v>2.9017910000000001E-2</v>
      </c>
      <c r="AX107" s="14">
        <v>2.5425624000000001E-2</v>
      </c>
      <c r="AY107" s="14">
        <v>3.8905598E-2</v>
      </c>
      <c r="AZ107" s="14">
        <v>4.8979979999999999E-2</v>
      </c>
      <c r="BA107" s="14">
        <v>4.7840599999999997E-2</v>
      </c>
      <c r="BB107" s="14">
        <v>4.4921322E-2</v>
      </c>
      <c r="BC107" s="14">
        <v>3.3009980000000001E-2</v>
      </c>
      <c r="BD107" s="14">
        <v>2.3454315E-2</v>
      </c>
      <c r="BE107" s="14">
        <v>2.5210256E-2</v>
      </c>
      <c r="BF107" s="14">
        <v>9.7912489000000005E-2</v>
      </c>
      <c r="BG107" s="14">
        <v>9.6324593999999999E-2</v>
      </c>
      <c r="BH107" s="14">
        <v>9.4121727000000002E-2</v>
      </c>
      <c r="BI107" s="14">
        <v>9.3253227999999994E-2</v>
      </c>
      <c r="BJ107" s="14">
        <v>8.7195507000000005E-2</v>
      </c>
      <c r="BK107" s="14">
        <v>6.5691468000000003E-2</v>
      </c>
      <c r="BL107" s="14">
        <v>5.2999943000000001E-2</v>
      </c>
      <c r="BM107" s="14">
        <v>8.1225679999999995E-2</v>
      </c>
      <c r="BN107" s="14">
        <v>8.9843091999999999E-2</v>
      </c>
      <c r="BO107" s="14">
        <v>9.0164964E-2</v>
      </c>
      <c r="BP107" s="14">
        <v>7.2092647999999995E-2</v>
      </c>
      <c r="BQ107" s="14">
        <v>2.5418331999999998E-2</v>
      </c>
      <c r="BR107" s="14">
        <v>4.0446629999999997E-2</v>
      </c>
      <c r="BS107" s="14">
        <v>5.5091300000000003E-2</v>
      </c>
      <c r="BT107" s="14">
        <v>6.1750656000000001E-2</v>
      </c>
      <c r="BU107" s="14">
        <v>5.8768367000000002E-2</v>
      </c>
      <c r="BV107" s="14">
        <v>4.4365525000000003E-2</v>
      </c>
      <c r="BW107" s="14">
        <v>1.0532755E-2</v>
      </c>
      <c r="BX107" s="14">
        <v>9.6689529999999992E-3</v>
      </c>
      <c r="BY107" s="14">
        <v>1.3024592E-2</v>
      </c>
      <c r="BZ107" s="14">
        <v>1.2607379E-2</v>
      </c>
      <c r="CA107" s="14">
        <v>1.6214725999999999E-2</v>
      </c>
      <c r="CB107" s="14">
        <v>3.5510501E-2</v>
      </c>
      <c r="CC107" s="14">
        <v>3.3773834000000003E-2</v>
      </c>
      <c r="CD107" s="14">
        <v>2.8420188999999998E-2</v>
      </c>
      <c r="CE107" s="14">
        <v>2.8778331000000001E-2</v>
      </c>
      <c r="CF107" s="14">
        <v>2.6211839000000001E-2</v>
      </c>
      <c r="CG107" s="14">
        <v>3.2851268000000003E-2</v>
      </c>
      <c r="CH107" s="14">
        <v>2.2001284999999999E-2</v>
      </c>
      <c r="CI107" s="14">
        <v>3.3411879999999998E-2</v>
      </c>
      <c r="CJ107" s="14">
        <v>4.0910481999999998E-2</v>
      </c>
      <c r="CK107" s="14">
        <v>4.2115705000000003E-2</v>
      </c>
      <c r="CL107" s="14">
        <v>7.4421757000000005E-2</v>
      </c>
      <c r="CM107" s="14">
        <v>0.105660556</v>
      </c>
      <c r="CN107" s="14">
        <v>0.11590679199999999</v>
      </c>
      <c r="CO107" s="14">
        <v>0.111930534</v>
      </c>
      <c r="CP107" s="14">
        <v>9.4202786999999996E-2</v>
      </c>
      <c r="CQ107" s="14">
        <v>3.8835275000000002E-2</v>
      </c>
      <c r="CR107" s="14">
        <v>1.0825309E-2</v>
      </c>
      <c r="CS107" s="14">
        <v>8.826403E-3</v>
      </c>
      <c r="CT107" s="14">
        <v>5.1989083999999998E-2</v>
      </c>
    </row>
    <row r="108" spans="1:98" x14ac:dyDescent="0.25">
      <c r="A108" s="14" t="s">
        <v>54</v>
      </c>
      <c r="B108" s="14" t="s">
        <v>1317</v>
      </c>
      <c r="C108" s="14">
        <v>112</v>
      </c>
      <c r="E108" s="14" t="s">
        <v>52</v>
      </c>
      <c r="F108" s="14" t="s">
        <v>51</v>
      </c>
      <c r="G108" s="14" t="s">
        <v>59</v>
      </c>
      <c r="H108" s="14" t="s">
        <v>71</v>
      </c>
      <c r="I108" s="14" t="s">
        <v>237</v>
      </c>
      <c r="J108" s="14" t="s">
        <v>237</v>
      </c>
      <c r="K108" s="14" t="s">
        <v>46</v>
      </c>
      <c r="L108" s="14" t="s">
        <v>46</v>
      </c>
      <c r="R108" s="14">
        <v>0.100886276</v>
      </c>
      <c r="S108" s="14">
        <v>9.5800186999999995E-2</v>
      </c>
      <c r="T108" s="14">
        <v>8.1908747000000004E-2</v>
      </c>
      <c r="U108" s="14">
        <v>2.5155733E-2</v>
      </c>
      <c r="V108" s="14">
        <v>2.5268141000000001E-2</v>
      </c>
      <c r="W108" s="14">
        <v>3.0338236000000001E-2</v>
      </c>
      <c r="X108" s="14">
        <v>3.1977004000000003E-2</v>
      </c>
      <c r="Y108" s="14">
        <v>4.0094191000000001E-2</v>
      </c>
      <c r="Z108" s="14">
        <v>3.8688676999999998E-2</v>
      </c>
      <c r="AA108" s="14">
        <v>3.8123312999999999E-2</v>
      </c>
      <c r="AB108" s="14">
        <v>3.1220135999999999E-2</v>
      </c>
      <c r="AC108" s="14">
        <v>3.1000283E-2</v>
      </c>
      <c r="AD108" s="14">
        <v>3.1407343999999997E-2</v>
      </c>
      <c r="AE108" s="14">
        <v>0.154881515</v>
      </c>
      <c r="AF108" s="14">
        <v>0.20000109299999999</v>
      </c>
      <c r="AG108" s="14">
        <v>0.20049867699999999</v>
      </c>
      <c r="AH108" s="14">
        <v>0.18675726200000001</v>
      </c>
      <c r="AI108" s="14">
        <v>0.14763577899999999</v>
      </c>
      <c r="AJ108" s="14">
        <v>1.1350699000000001E-2</v>
      </c>
      <c r="AK108" s="14">
        <v>1.5884701000000001E-2</v>
      </c>
      <c r="AL108" s="14">
        <v>1.4707061E-2</v>
      </c>
      <c r="AM108" s="14">
        <v>1.2056010000000001E-2</v>
      </c>
      <c r="AN108" s="14">
        <v>1.1802527E-2</v>
      </c>
      <c r="AO108" s="14">
        <v>1.1990371999999999E-2</v>
      </c>
      <c r="AP108" s="14">
        <v>1.5682398E-2</v>
      </c>
      <c r="AQ108" s="14">
        <v>2.3514687999999999E-2</v>
      </c>
      <c r="AR108" s="14">
        <v>2.4485862000000001E-2</v>
      </c>
      <c r="AS108" s="14">
        <v>3.4672178999999997E-2</v>
      </c>
      <c r="AT108" s="14">
        <v>2.8701389000000001E-2</v>
      </c>
      <c r="AU108" s="14">
        <v>2.4127342E-2</v>
      </c>
      <c r="AV108" s="14">
        <v>2.0311347E-2</v>
      </c>
      <c r="AW108" s="14">
        <v>3.4986371000000002E-2</v>
      </c>
      <c r="AX108" s="14">
        <v>5.1959015999999997E-2</v>
      </c>
      <c r="AY108" s="14">
        <v>6.8155368999999993E-2</v>
      </c>
      <c r="AZ108" s="14">
        <v>8.1155083000000003E-2</v>
      </c>
      <c r="BA108" s="14">
        <v>9.1367413999999994E-2</v>
      </c>
      <c r="BB108" s="14">
        <v>7.5140440000000003E-2</v>
      </c>
      <c r="BC108" s="14">
        <v>5.7454328999999998E-2</v>
      </c>
      <c r="BD108" s="14">
        <v>4.0019949999999999E-2</v>
      </c>
      <c r="BE108" s="14">
        <v>2.3682079000000002E-2</v>
      </c>
      <c r="BF108" s="14">
        <v>2.4198247999999999E-2</v>
      </c>
      <c r="BG108" s="14">
        <v>2.2773765000000001E-2</v>
      </c>
      <c r="BH108" s="14">
        <v>1.7011041000000001E-2</v>
      </c>
      <c r="BI108" s="14">
        <v>2.2650933000000002E-2</v>
      </c>
      <c r="BJ108" s="14">
        <v>2.8905357999999999E-2</v>
      </c>
      <c r="BK108" s="14">
        <v>2.7898757E-2</v>
      </c>
      <c r="BL108" s="14">
        <v>4.1286937000000003E-2</v>
      </c>
      <c r="BM108" s="14">
        <v>9.7578566000000005E-2</v>
      </c>
      <c r="BN108" s="14">
        <v>0.17658532699999999</v>
      </c>
      <c r="BO108" s="14">
        <v>0.256253226</v>
      </c>
      <c r="BP108" s="14">
        <v>0.30538400500000001</v>
      </c>
      <c r="BQ108" s="14">
        <v>0.30801116299999998</v>
      </c>
      <c r="BR108" s="14">
        <v>0.28857166099999998</v>
      </c>
      <c r="BS108" s="14">
        <v>0.232553855</v>
      </c>
      <c r="BT108" s="14">
        <v>0.15993474499999999</v>
      </c>
      <c r="BU108" s="14">
        <v>0.132492042</v>
      </c>
      <c r="BV108" s="14">
        <v>0.152452429</v>
      </c>
      <c r="BW108" s="14">
        <v>0.283945697</v>
      </c>
      <c r="BX108" s="14">
        <v>0.31867367899999999</v>
      </c>
      <c r="BY108" s="14">
        <v>0.33014574099999999</v>
      </c>
      <c r="BZ108" s="14">
        <v>0.28575746600000002</v>
      </c>
      <c r="CA108" s="14">
        <v>0.21596032400000001</v>
      </c>
      <c r="CB108" s="14">
        <v>0.110014294</v>
      </c>
      <c r="CC108" s="14">
        <v>0.101785668</v>
      </c>
      <c r="CD108" s="14">
        <v>5.3589624000000002E-2</v>
      </c>
      <c r="CE108" s="14">
        <v>4.0718156999999998E-2</v>
      </c>
      <c r="CF108" s="14">
        <v>4.3921003E-2</v>
      </c>
      <c r="CG108" s="14">
        <v>5.1375769000000002E-2</v>
      </c>
      <c r="CH108" s="14">
        <v>5.7783586999999997E-2</v>
      </c>
      <c r="CI108" s="14">
        <v>6.2455393999999997E-2</v>
      </c>
      <c r="CJ108" s="14">
        <v>5.8073855000000001E-2</v>
      </c>
      <c r="CK108" s="14">
        <v>5.8949161999999999E-2</v>
      </c>
      <c r="CL108" s="14">
        <v>6.5385440000000003E-2</v>
      </c>
      <c r="CM108" s="14">
        <v>5.7815145999999998E-2</v>
      </c>
      <c r="CN108" s="14">
        <v>3.3009840999999998E-2</v>
      </c>
      <c r="CO108" s="14">
        <v>5.0381895000000003E-2</v>
      </c>
      <c r="CP108" s="14">
        <v>6.4735852999999996E-2</v>
      </c>
      <c r="CQ108" s="14">
        <v>5.2029565E-2</v>
      </c>
      <c r="CR108" s="14">
        <v>4.8488415E-2</v>
      </c>
      <c r="CS108" s="14">
        <v>3.1072674000000002E-2</v>
      </c>
      <c r="CT108" s="14">
        <v>2.0316740999999999E-2</v>
      </c>
    </row>
    <row r="109" spans="1:98" x14ac:dyDescent="0.25">
      <c r="A109" s="14" t="s">
        <v>54</v>
      </c>
      <c r="B109" s="14" t="s">
        <v>1316</v>
      </c>
      <c r="C109" s="14">
        <v>113</v>
      </c>
      <c r="E109" s="14" t="s">
        <v>108</v>
      </c>
      <c r="F109" s="14" t="s">
        <v>406</v>
      </c>
      <c r="G109" s="14" t="s">
        <v>59</v>
      </c>
      <c r="H109" s="14" t="s">
        <v>68</v>
      </c>
      <c r="I109" s="14" t="s">
        <v>134</v>
      </c>
      <c r="J109" s="14" t="s">
        <v>134</v>
      </c>
      <c r="K109" s="14" t="s">
        <v>46</v>
      </c>
      <c r="L109" s="14" t="s">
        <v>46</v>
      </c>
      <c r="R109" s="14">
        <v>0.18417776599999999</v>
      </c>
      <c r="S109" s="14">
        <v>0.16326320699999999</v>
      </c>
      <c r="T109" s="14">
        <v>5.7745774E-2</v>
      </c>
      <c r="U109" s="14">
        <v>3.3655395999999997E-2</v>
      </c>
      <c r="V109" s="14">
        <v>4.0070341000000002E-2</v>
      </c>
      <c r="W109" s="14">
        <v>3.9901975999999999E-2</v>
      </c>
      <c r="X109" s="14">
        <v>4.0082227999999998E-2</v>
      </c>
      <c r="Y109" s="14">
        <v>4.1359783999999997E-2</v>
      </c>
      <c r="Z109" s="14">
        <v>6.2887025999999999E-2</v>
      </c>
      <c r="AA109" s="14">
        <v>9.4324809999999995E-2</v>
      </c>
      <c r="AB109" s="14">
        <v>0.106309732</v>
      </c>
      <c r="AC109" s="14">
        <v>0.105631132</v>
      </c>
      <c r="AD109" s="14">
        <v>8.7960041000000003E-2</v>
      </c>
      <c r="AE109" s="14">
        <v>2.7698082999999998E-2</v>
      </c>
      <c r="AF109" s="14">
        <v>7.4291399999999994E-2</v>
      </c>
      <c r="AG109" s="14">
        <v>8.8017169000000006E-2</v>
      </c>
      <c r="AH109" s="14">
        <v>0.11660815400000001</v>
      </c>
      <c r="AI109" s="14">
        <v>0.110646867</v>
      </c>
      <c r="AJ109" s="14">
        <v>0.11114758800000001</v>
      </c>
      <c r="AK109" s="14">
        <v>8.9898989999999998E-2</v>
      </c>
      <c r="AL109" s="14">
        <v>7.7960860000000007E-2</v>
      </c>
      <c r="AM109" s="14">
        <v>5.8931852999999999E-2</v>
      </c>
      <c r="AN109" s="14">
        <v>6.3422113000000002E-2</v>
      </c>
      <c r="AO109" s="14">
        <v>6.2138750999999999E-2</v>
      </c>
      <c r="AP109" s="14">
        <v>5.7224327999999998E-2</v>
      </c>
      <c r="AQ109" s="14">
        <v>3.9657712999999997E-2</v>
      </c>
      <c r="AR109" s="14">
        <v>2.5463011000000001E-2</v>
      </c>
      <c r="AS109" s="14">
        <v>2.3719036999999998E-2</v>
      </c>
      <c r="AT109" s="14">
        <v>2.1217786999999998E-2</v>
      </c>
      <c r="AU109" s="14">
        <v>2.7462548999999999E-2</v>
      </c>
      <c r="AV109" s="14">
        <v>3.8423261E-2</v>
      </c>
      <c r="AW109" s="14">
        <v>5.3414367999999997E-2</v>
      </c>
      <c r="AX109" s="14">
        <v>5.2750263999999998E-2</v>
      </c>
      <c r="AY109" s="14">
        <v>4.8219295000000002E-2</v>
      </c>
      <c r="AZ109" s="14">
        <v>3.2458821999999998E-2</v>
      </c>
      <c r="BA109" s="14">
        <v>2.0749295000000001E-2</v>
      </c>
      <c r="BB109" s="14">
        <v>1.1549685000000001E-2</v>
      </c>
      <c r="BC109" s="14">
        <v>1.3714324999999999E-2</v>
      </c>
      <c r="BD109" s="14">
        <v>1.3457286000000001E-2</v>
      </c>
      <c r="BE109" s="14">
        <v>9.1614620000000004E-3</v>
      </c>
      <c r="BF109" s="14">
        <v>8.3878089999999995E-3</v>
      </c>
      <c r="BG109" s="14">
        <v>1.5741913E-2</v>
      </c>
      <c r="BH109" s="14">
        <v>2.4316398999999999E-2</v>
      </c>
      <c r="BI109" s="14">
        <v>4.6408874000000003E-2</v>
      </c>
      <c r="BJ109" s="14">
        <v>5.5471817999999999E-2</v>
      </c>
      <c r="BK109" s="14">
        <v>5.4238227999999999E-2</v>
      </c>
      <c r="BL109" s="14">
        <v>6.3761393999999999E-2</v>
      </c>
      <c r="BM109" s="14">
        <v>9.0394078000000003E-2</v>
      </c>
      <c r="BN109" s="14">
        <v>8.1596461999999995E-2</v>
      </c>
      <c r="BO109" s="14">
        <v>9.0265306000000003E-2</v>
      </c>
      <c r="BP109" s="14">
        <v>0.100329022</v>
      </c>
      <c r="BQ109" s="14">
        <v>9.0069127999999998E-2</v>
      </c>
      <c r="BR109" s="14">
        <v>7.0947769999999993E-2</v>
      </c>
      <c r="BS109" s="14">
        <v>6.7939490000000005E-2</v>
      </c>
      <c r="BT109" s="14">
        <v>5.2180667999999999E-2</v>
      </c>
      <c r="BU109" s="14">
        <v>6.4645767000000007E-2</v>
      </c>
      <c r="BV109" s="14">
        <v>8.1611445000000005E-2</v>
      </c>
      <c r="BW109" s="14">
        <v>6.9046842999999997E-2</v>
      </c>
      <c r="BX109" s="14">
        <v>8.1761459999999994E-2</v>
      </c>
      <c r="BY109" s="14">
        <v>8.6313250999999994E-2</v>
      </c>
      <c r="BZ109" s="14">
        <v>0.111029849</v>
      </c>
      <c r="CA109" s="14">
        <v>0.176942196</v>
      </c>
      <c r="CB109" s="14">
        <v>0.221358574</v>
      </c>
      <c r="CC109" s="14">
        <v>0.232697287</v>
      </c>
      <c r="CD109" s="14">
        <v>0.20906156400000001</v>
      </c>
      <c r="CE109" s="14">
        <v>0.14172121200000001</v>
      </c>
      <c r="CF109" s="14">
        <v>0.104831841</v>
      </c>
      <c r="CG109" s="14">
        <v>9.7570272E-2</v>
      </c>
      <c r="CH109" s="14">
        <v>0.105941811</v>
      </c>
      <c r="CI109" s="14">
        <v>0.10143458299999999</v>
      </c>
      <c r="CJ109" s="14">
        <v>8.2920463E-2</v>
      </c>
      <c r="CK109" s="14">
        <v>5.1635274000000002E-2</v>
      </c>
      <c r="CL109" s="14">
        <v>5.3611963999999998E-2</v>
      </c>
      <c r="CM109" s="14">
        <v>3.4487483999999999E-2</v>
      </c>
      <c r="CN109" s="14">
        <v>2.9945138999999999E-2</v>
      </c>
      <c r="CO109" s="14">
        <v>2.5476169E-2</v>
      </c>
      <c r="CP109" s="14">
        <v>3.031058E-2</v>
      </c>
      <c r="CQ109" s="14">
        <v>2.9746633000000001E-2</v>
      </c>
      <c r="CR109" s="14">
        <v>2.4894968999999999E-2</v>
      </c>
      <c r="CS109" s="14">
        <v>2.6620372999999999E-2</v>
      </c>
      <c r="CT109" s="14">
        <v>3.8186824000000001E-2</v>
      </c>
    </row>
    <row r="110" spans="1:98" x14ac:dyDescent="0.25">
      <c r="A110" s="14" t="s">
        <v>54</v>
      </c>
      <c r="B110" s="14" t="s">
        <v>1315</v>
      </c>
      <c r="C110" s="14">
        <v>114</v>
      </c>
      <c r="E110" s="14" t="s">
        <v>108</v>
      </c>
      <c r="F110" s="14" t="s">
        <v>406</v>
      </c>
      <c r="G110" s="14" t="s">
        <v>59</v>
      </c>
      <c r="H110" s="14" t="s">
        <v>68</v>
      </c>
      <c r="I110" s="14" t="s">
        <v>87</v>
      </c>
      <c r="J110" s="14" t="s">
        <v>86</v>
      </c>
      <c r="K110" s="14" t="s">
        <v>46</v>
      </c>
      <c r="L110" s="14" t="s">
        <v>46</v>
      </c>
      <c r="R110" s="14">
        <v>3.1560879E-2</v>
      </c>
      <c r="S110" s="14">
        <v>6.0680579999999998E-2</v>
      </c>
      <c r="T110" s="14">
        <v>6.4356618000000004E-2</v>
      </c>
      <c r="U110" s="14">
        <v>0.14542515</v>
      </c>
      <c r="V110" s="14">
        <v>0.195330643</v>
      </c>
      <c r="W110" s="14">
        <v>0.18595225500000001</v>
      </c>
      <c r="X110" s="14">
        <v>0.16936832099999999</v>
      </c>
      <c r="Y110" s="14">
        <v>0.20570771099999999</v>
      </c>
      <c r="Z110" s="14">
        <v>0.19155842100000001</v>
      </c>
      <c r="AA110" s="14">
        <v>0.18431956699999999</v>
      </c>
      <c r="AB110" s="14">
        <v>0.19880139099999999</v>
      </c>
      <c r="AC110" s="14">
        <v>0.17566140199999999</v>
      </c>
      <c r="AD110" s="14">
        <v>0.162139858</v>
      </c>
      <c r="AE110" s="14">
        <v>0.17395017300000001</v>
      </c>
      <c r="AF110" s="14">
        <v>0.178635867</v>
      </c>
      <c r="AG110" s="14">
        <v>0.129844138</v>
      </c>
      <c r="AH110" s="14">
        <v>8.5245138999999998E-2</v>
      </c>
      <c r="AI110" s="14">
        <v>5.0487750999999997E-2</v>
      </c>
      <c r="AJ110" s="14">
        <v>2.7624422999999999E-2</v>
      </c>
      <c r="AK110" s="14">
        <v>5.0694324999999998E-2</v>
      </c>
      <c r="AL110" s="14">
        <v>5.8695005000000001E-2</v>
      </c>
      <c r="AM110" s="14">
        <v>6.2940299000000005E-2</v>
      </c>
      <c r="AN110" s="14">
        <v>5.5815565999999997E-2</v>
      </c>
      <c r="AO110" s="14">
        <v>4.0550846000000002E-2</v>
      </c>
      <c r="AP110" s="14">
        <v>2.8021509E-2</v>
      </c>
      <c r="AQ110" s="14">
        <v>5.0116734000000003E-2</v>
      </c>
      <c r="AR110" s="14">
        <v>5.2505371000000002E-2</v>
      </c>
      <c r="AS110" s="14">
        <v>4.6331005000000001E-2</v>
      </c>
      <c r="AT110" s="14">
        <v>2.7366504E-2</v>
      </c>
      <c r="AU110" s="14">
        <v>2.4046214999999999E-2</v>
      </c>
      <c r="AV110" s="14">
        <v>1.6914641000000001E-2</v>
      </c>
      <c r="AW110" s="14">
        <v>2.2481003999999999E-2</v>
      </c>
      <c r="AX110" s="14">
        <v>3.0191437000000002E-2</v>
      </c>
      <c r="AY110" s="14">
        <v>2.7986403999999999E-2</v>
      </c>
      <c r="AZ110" s="14">
        <v>3.3750898000000001E-2</v>
      </c>
      <c r="BA110" s="14">
        <v>4.0965363999999997E-2</v>
      </c>
      <c r="BB110" s="14">
        <v>3.5907049000000003E-2</v>
      </c>
      <c r="BC110" s="14">
        <v>3.3772747999999998E-2</v>
      </c>
      <c r="BD110" s="14">
        <v>3.5609152999999998E-2</v>
      </c>
      <c r="BE110" s="14">
        <v>3.0684815000000001E-2</v>
      </c>
      <c r="BF110" s="14">
        <v>6.4582021000000003E-2</v>
      </c>
      <c r="BG110" s="14">
        <v>8.1733974000000001E-2</v>
      </c>
      <c r="BH110" s="14">
        <v>8.4686997E-2</v>
      </c>
      <c r="BI110" s="14">
        <v>8.5864609999999994E-2</v>
      </c>
      <c r="BJ110" s="14">
        <v>6.4155216000000001E-2</v>
      </c>
      <c r="BK110" s="14">
        <v>4.6094595000000002E-2</v>
      </c>
      <c r="BL110" s="14">
        <v>0.24202870900000001</v>
      </c>
      <c r="BM110" s="14">
        <v>0.305997939</v>
      </c>
      <c r="BN110" s="14">
        <v>0.31346614699999997</v>
      </c>
      <c r="BO110" s="14">
        <v>0.31105208200000001</v>
      </c>
      <c r="BP110" s="14">
        <v>0.251577775</v>
      </c>
      <c r="BQ110" s="14">
        <v>0.183567548</v>
      </c>
      <c r="BR110" s="14">
        <v>0.202263424</v>
      </c>
      <c r="BS110" s="14">
        <v>0.19472577899999999</v>
      </c>
      <c r="BT110" s="14">
        <v>0.15891691999999999</v>
      </c>
      <c r="BU110" s="14">
        <v>0.12832333700000001</v>
      </c>
      <c r="BV110" s="14">
        <v>5.5090525000000001E-2</v>
      </c>
      <c r="BW110" s="14">
        <v>3.7827021000000002E-2</v>
      </c>
      <c r="BX110" s="14">
        <v>2.8486207999999999E-2</v>
      </c>
      <c r="BY110" s="14">
        <v>2.2768831E-2</v>
      </c>
      <c r="BZ110" s="14">
        <v>3.5040445000000003E-2</v>
      </c>
      <c r="CA110" s="14">
        <v>6.0018302000000003E-2</v>
      </c>
      <c r="CB110" s="14">
        <v>7.3651831000000001E-2</v>
      </c>
      <c r="CC110" s="14">
        <v>8.4719129000000004E-2</v>
      </c>
      <c r="CD110" s="14">
        <v>7.4682147000000004E-2</v>
      </c>
      <c r="CE110" s="14">
        <v>7.3454800000000001E-2</v>
      </c>
      <c r="CF110" s="14">
        <v>6.9313174000000005E-2</v>
      </c>
      <c r="CG110" s="14">
        <v>6.1158453000000002E-2</v>
      </c>
      <c r="CH110" s="14">
        <v>4.4051556999999998E-2</v>
      </c>
      <c r="CI110" s="14">
        <v>2.7822152999999999E-2</v>
      </c>
      <c r="CJ110" s="14">
        <v>1.6359525999999999E-2</v>
      </c>
      <c r="CK110" s="14">
        <v>2.0079133999999998E-2</v>
      </c>
      <c r="CL110" s="14">
        <v>2.2879132E-2</v>
      </c>
      <c r="CM110" s="14">
        <v>2.3701375E-2</v>
      </c>
      <c r="CN110" s="14">
        <v>2.2912155E-2</v>
      </c>
      <c r="CO110" s="14">
        <v>2.8850805E-2</v>
      </c>
      <c r="CP110" s="14">
        <v>1.6308998000000002E-2</v>
      </c>
      <c r="CQ110" s="14">
        <v>1.7644099999999999E-2</v>
      </c>
      <c r="CR110" s="14">
        <v>2.7444459000000001E-2</v>
      </c>
      <c r="CS110" s="14">
        <v>3.8475344000000002E-2</v>
      </c>
      <c r="CT110" s="14">
        <v>3.3575872999999999E-2</v>
      </c>
    </row>
    <row r="111" spans="1:98" x14ac:dyDescent="0.25">
      <c r="A111" s="14" t="s">
        <v>54</v>
      </c>
      <c r="B111" s="14" t="s">
        <v>1314</v>
      </c>
      <c r="C111" s="14">
        <v>115</v>
      </c>
      <c r="E111" s="14" t="s">
        <v>52</v>
      </c>
      <c r="F111" s="14" t="s">
        <v>524</v>
      </c>
      <c r="G111" s="14" t="s">
        <v>59</v>
      </c>
      <c r="H111" s="14" t="s">
        <v>58</v>
      </c>
      <c r="I111" s="14" t="s">
        <v>154</v>
      </c>
      <c r="J111" s="14" t="s">
        <v>154</v>
      </c>
      <c r="K111" s="14" t="s">
        <v>46</v>
      </c>
      <c r="L111" s="14" t="s">
        <v>46</v>
      </c>
      <c r="Y111" s="14">
        <v>0.26168480900000002</v>
      </c>
      <c r="Z111" s="14">
        <v>0.25170645800000002</v>
      </c>
      <c r="AA111" s="14">
        <v>0.22081969800000001</v>
      </c>
      <c r="AB111" s="14">
        <v>0.17436100900000001</v>
      </c>
      <c r="AC111" s="14">
        <v>9.034006E-2</v>
      </c>
      <c r="AD111" s="14">
        <v>9.2673168E-2</v>
      </c>
      <c r="AE111" s="14">
        <v>6.8940663999999999E-2</v>
      </c>
      <c r="AF111" s="14">
        <v>8.8603603000000003E-2</v>
      </c>
      <c r="AG111" s="14">
        <v>8.9799203999999994E-2</v>
      </c>
      <c r="AH111" s="14">
        <v>8.9282021000000003E-2</v>
      </c>
      <c r="AI111" s="14">
        <v>8.9928199E-2</v>
      </c>
      <c r="AJ111" s="14">
        <v>0.102843306</v>
      </c>
      <c r="AK111" s="14">
        <v>0.10296865299999999</v>
      </c>
      <c r="AL111" s="14">
        <v>5.5864690000000002E-2</v>
      </c>
      <c r="AM111" s="14">
        <v>4.7961781000000002E-2</v>
      </c>
      <c r="AN111" s="14">
        <v>2.3823998999999998E-2</v>
      </c>
      <c r="AO111" s="14">
        <v>2.8753164000000001E-2</v>
      </c>
      <c r="AP111" s="14">
        <v>3.1644315999999999E-2</v>
      </c>
      <c r="AQ111" s="14">
        <v>3.2705924999999997E-2</v>
      </c>
      <c r="AR111" s="14">
        <v>5.7929398E-2</v>
      </c>
      <c r="AS111" s="14">
        <v>9.9055913999999995E-2</v>
      </c>
      <c r="AT111" s="14">
        <v>0.12053391500000001</v>
      </c>
      <c r="AU111" s="14">
        <v>0.11207996200000001</v>
      </c>
      <c r="AV111" s="14">
        <v>7.9855675000000001E-2</v>
      </c>
      <c r="AW111" s="14">
        <v>4.2263571999999999E-2</v>
      </c>
      <c r="AX111" s="14">
        <v>9.7335691000000002E-2</v>
      </c>
      <c r="AY111" s="14">
        <v>0.109630493</v>
      </c>
      <c r="AZ111" s="14">
        <v>0.100722668</v>
      </c>
      <c r="BA111" s="14">
        <v>8.4973115000000002E-2</v>
      </c>
      <c r="BB111" s="14">
        <v>7.0919263999999996E-2</v>
      </c>
      <c r="BC111" s="14">
        <v>6.0541297000000001E-2</v>
      </c>
      <c r="BD111" s="14">
        <v>8.1227536000000003E-2</v>
      </c>
      <c r="BE111" s="14">
        <v>8.0192579999999999E-2</v>
      </c>
      <c r="BF111" s="14">
        <v>7.0196562000000004E-2</v>
      </c>
      <c r="BG111" s="14">
        <v>4.4725436E-2</v>
      </c>
      <c r="BH111" s="14">
        <v>3.7981470000000003E-2</v>
      </c>
      <c r="BI111" s="14">
        <v>2.0704587E-2</v>
      </c>
      <c r="BJ111" s="14">
        <v>1.9448615999999998E-2</v>
      </c>
      <c r="BK111" s="14">
        <v>1.8850044999999999E-2</v>
      </c>
      <c r="BL111" s="14">
        <v>0.14304531600000001</v>
      </c>
      <c r="BM111" s="14">
        <v>0.26791109200000002</v>
      </c>
      <c r="BN111" s="14">
        <v>0.316350982</v>
      </c>
      <c r="BO111" s="14">
        <v>0.34195062199999998</v>
      </c>
      <c r="BP111" s="14">
        <v>0.34366233400000001</v>
      </c>
      <c r="BQ111" s="14">
        <v>0.263198973</v>
      </c>
      <c r="BR111" s="14">
        <v>0.20261848800000001</v>
      </c>
      <c r="BS111" s="14">
        <v>0.16418340000000001</v>
      </c>
      <c r="BT111" s="14">
        <v>9.8313552999999998E-2</v>
      </c>
      <c r="BU111" s="14">
        <v>3.6427411E-2</v>
      </c>
      <c r="BV111" s="14">
        <v>2.2257608000000002E-2</v>
      </c>
      <c r="BW111" s="14">
        <v>5.8520919999999997E-2</v>
      </c>
      <c r="BX111" s="14">
        <v>8.1347537999999997E-2</v>
      </c>
      <c r="BY111" s="14">
        <v>0.10448912</v>
      </c>
      <c r="BZ111" s="14">
        <v>9.9567523000000005E-2</v>
      </c>
      <c r="CA111" s="14">
        <v>8.0247095000000004E-2</v>
      </c>
      <c r="CB111" s="14">
        <v>9.2477321000000001E-2</v>
      </c>
      <c r="CC111" s="14">
        <v>0.12993552799999999</v>
      </c>
      <c r="CD111" s="14">
        <v>0.139902744</v>
      </c>
      <c r="CE111" s="14">
        <v>0.200093138</v>
      </c>
      <c r="CF111" s="14">
        <v>0.213200422</v>
      </c>
      <c r="CG111" s="14">
        <v>0.14617850600000001</v>
      </c>
      <c r="CH111" s="14">
        <v>0.145278871</v>
      </c>
      <c r="CI111" s="14">
        <v>0.14599813</v>
      </c>
      <c r="CJ111" s="14">
        <v>9.1824157000000003E-2</v>
      </c>
      <c r="CK111" s="14">
        <v>0.113334293</v>
      </c>
      <c r="CL111" s="14">
        <v>0.101673573</v>
      </c>
      <c r="CM111" s="14">
        <v>8.5927286000000005E-2</v>
      </c>
      <c r="CN111" s="14">
        <v>7.3677416999999995E-2</v>
      </c>
      <c r="CO111" s="14">
        <v>4.9061209000000001E-2</v>
      </c>
      <c r="CP111" s="14">
        <v>0.114824378</v>
      </c>
      <c r="CQ111" s="14">
        <v>0.11512080099999999</v>
      </c>
      <c r="CR111" s="14">
        <v>0.117264996</v>
      </c>
      <c r="CS111" s="14">
        <v>0.12091270899999999</v>
      </c>
      <c r="CT111" s="14">
        <v>0.11718379600000001</v>
      </c>
    </row>
    <row r="112" spans="1:98" x14ac:dyDescent="0.25">
      <c r="A112" s="14" t="s">
        <v>54</v>
      </c>
      <c r="B112" s="14" t="s">
        <v>1313</v>
      </c>
      <c r="C112" s="14">
        <v>116</v>
      </c>
      <c r="E112" s="14" t="s">
        <v>108</v>
      </c>
      <c r="F112" s="14" t="s">
        <v>406</v>
      </c>
      <c r="G112" s="14" t="s">
        <v>59</v>
      </c>
      <c r="H112" s="14" t="s">
        <v>171</v>
      </c>
      <c r="I112" s="14" t="s">
        <v>171</v>
      </c>
      <c r="J112" s="14" t="s">
        <v>170</v>
      </c>
      <c r="K112" s="14" t="s">
        <v>46</v>
      </c>
      <c r="L112" s="14" t="s">
        <v>46</v>
      </c>
      <c r="R112" s="14">
        <v>0.70445848200000005</v>
      </c>
      <c r="S112" s="14">
        <v>0.83887575599999997</v>
      </c>
      <c r="T112" s="14">
        <v>0.78229923300000004</v>
      </c>
      <c r="U112" s="14">
        <v>0.74793801199999999</v>
      </c>
      <c r="V112" s="14">
        <v>0.62901508500000003</v>
      </c>
      <c r="W112" s="14">
        <v>0.511541146</v>
      </c>
      <c r="X112" s="14">
        <v>0.50114304899999995</v>
      </c>
      <c r="Y112" s="14">
        <v>0.49008048900000001</v>
      </c>
      <c r="Z112" s="14">
        <v>0.41300684599999998</v>
      </c>
      <c r="AA112" s="14">
        <v>0.28934902499999998</v>
      </c>
      <c r="AB112" s="14">
        <v>8.8362288999999997E-2</v>
      </c>
      <c r="AC112" s="14">
        <v>8.2040829999999995E-2</v>
      </c>
      <c r="AD112" s="14">
        <v>7.0166001000000006E-2</v>
      </c>
      <c r="AE112" s="14">
        <v>5.2252949E-2</v>
      </c>
      <c r="AF112" s="14">
        <v>4.5929971999999999E-2</v>
      </c>
      <c r="AG112" s="14">
        <v>8.0985618999999995E-2</v>
      </c>
      <c r="AH112" s="14">
        <v>0.102014415</v>
      </c>
      <c r="AI112" s="14">
        <v>0.105634064</v>
      </c>
      <c r="AJ112" s="14">
        <v>8.0788896999999998E-2</v>
      </c>
      <c r="AK112" s="14">
        <v>7.9310131000000006E-2</v>
      </c>
      <c r="AL112" s="14">
        <v>6.5117561000000004E-2</v>
      </c>
      <c r="AM112" s="14">
        <v>7.5792073000000001E-2</v>
      </c>
      <c r="AN112" s="14">
        <v>8.0194009999999996E-2</v>
      </c>
      <c r="AO112" s="14">
        <v>7.4223585999999994E-2</v>
      </c>
      <c r="AP112" s="14">
        <v>4.2370817999999998E-2</v>
      </c>
      <c r="AQ112" s="14">
        <v>3.7517016E-2</v>
      </c>
      <c r="AR112" s="14">
        <v>1.5103231E-2</v>
      </c>
      <c r="AS112" s="14">
        <v>1.0505327E-2</v>
      </c>
      <c r="AT112" s="14">
        <v>9.7123810000000008E-3</v>
      </c>
      <c r="AU112" s="14">
        <v>2.9821317999999999E-2</v>
      </c>
      <c r="AV112" s="14">
        <v>4.0652006999999997E-2</v>
      </c>
      <c r="AW112" s="14">
        <v>3.788971E-2</v>
      </c>
      <c r="AX112" s="14">
        <v>3.5629388999999997E-2</v>
      </c>
      <c r="AY112" s="14">
        <v>3.1614385000000002E-2</v>
      </c>
      <c r="AZ112" s="14">
        <v>2.5776744000000001E-2</v>
      </c>
      <c r="BA112" s="14">
        <v>2.6539199999999999E-2</v>
      </c>
      <c r="BB112" s="14">
        <v>2.8686834000000001E-2</v>
      </c>
      <c r="BC112" s="14">
        <v>4.060072E-2</v>
      </c>
      <c r="BD112" s="14">
        <v>4.4993488999999998E-2</v>
      </c>
      <c r="BE112" s="14">
        <v>5.1401209000000003E-2</v>
      </c>
      <c r="BF112" s="14">
        <v>5.9971521999999999E-2</v>
      </c>
      <c r="BG112" s="14">
        <v>6.3396374000000005E-2</v>
      </c>
      <c r="BH112" s="14">
        <v>6.2466402999999997E-2</v>
      </c>
      <c r="BI112" s="14">
        <v>5.4605775000000002E-2</v>
      </c>
      <c r="BJ112" s="14">
        <v>4.1661604999999997E-2</v>
      </c>
      <c r="BK112" s="14">
        <v>3.4690429000000002E-2</v>
      </c>
      <c r="BL112" s="14">
        <v>3.3989604999999999E-2</v>
      </c>
      <c r="BM112" s="14">
        <v>8.1392002000000005E-2</v>
      </c>
      <c r="BN112" s="14">
        <v>9.3855203999999998E-2</v>
      </c>
      <c r="BO112" s="14">
        <v>9.1105305999999997E-2</v>
      </c>
      <c r="BP112" s="14">
        <v>7.9747826999999993E-2</v>
      </c>
      <c r="BQ112" s="14">
        <v>7.4711086999999995E-2</v>
      </c>
      <c r="BR112" s="14">
        <v>3.5744888000000002E-2</v>
      </c>
      <c r="BS112" s="14">
        <v>4.2162775999999999E-2</v>
      </c>
      <c r="BT112" s="14">
        <v>3.3114884999999997E-2</v>
      </c>
      <c r="BU112" s="14">
        <v>3.0190439999999999E-2</v>
      </c>
      <c r="BV112" s="14">
        <v>2.9837466E-2</v>
      </c>
      <c r="BW112" s="14">
        <v>2.4234035000000001E-2</v>
      </c>
      <c r="BX112" s="14">
        <v>1.7477906000000001E-2</v>
      </c>
      <c r="BY112" s="14">
        <v>4.8889186000000001E-2</v>
      </c>
      <c r="BZ112" s="14">
        <v>6.7017626999999996E-2</v>
      </c>
      <c r="CA112" s="14">
        <v>0.145838681</v>
      </c>
      <c r="CB112" s="14">
        <v>0.180701268</v>
      </c>
      <c r="CC112" s="14">
        <v>0.225280481</v>
      </c>
      <c r="CD112" s="14">
        <v>0.204281725</v>
      </c>
      <c r="CE112" s="14">
        <v>0.177117257</v>
      </c>
      <c r="CF112" s="14">
        <v>0.10084264799999999</v>
      </c>
      <c r="CG112" s="14">
        <v>7.4180779000000002E-2</v>
      </c>
      <c r="CH112" s="14">
        <v>1.0136086000000001E-2</v>
      </c>
      <c r="CI112" s="14">
        <v>1.0713093999999999E-2</v>
      </c>
      <c r="CJ112" s="14">
        <v>3.1914603E-2</v>
      </c>
      <c r="CK112" s="14">
        <v>3.1609485999999999E-2</v>
      </c>
      <c r="CL112" s="14">
        <v>6.0587365999999997E-2</v>
      </c>
      <c r="CM112" s="14">
        <v>7.2368561999999997E-2</v>
      </c>
      <c r="CN112" s="14">
        <v>7.1989659999999997E-2</v>
      </c>
      <c r="CO112" s="14">
        <v>7.1168519999999999E-2</v>
      </c>
      <c r="CP112" s="14">
        <v>5.2356448999999999E-2</v>
      </c>
      <c r="CQ112" s="14">
        <v>5.2313007000000002E-2</v>
      </c>
      <c r="CR112" s="14">
        <v>0.114201149</v>
      </c>
      <c r="CS112" s="14">
        <v>0.169530769</v>
      </c>
      <c r="CT112" s="14">
        <v>0.18776746499999999</v>
      </c>
    </row>
    <row r="113" spans="1:98" x14ac:dyDescent="0.25">
      <c r="A113" s="14" t="s">
        <v>54</v>
      </c>
      <c r="B113" s="14" t="s">
        <v>1312</v>
      </c>
      <c r="C113" s="14">
        <v>117</v>
      </c>
      <c r="E113" s="14" t="s">
        <v>108</v>
      </c>
      <c r="F113" s="14" t="s">
        <v>406</v>
      </c>
      <c r="G113" s="14" t="s">
        <v>59</v>
      </c>
      <c r="H113" s="14" t="s">
        <v>68</v>
      </c>
      <c r="I113" s="14" t="s">
        <v>87</v>
      </c>
      <c r="J113" s="14" t="s">
        <v>183</v>
      </c>
      <c r="K113" s="14" t="s">
        <v>46</v>
      </c>
      <c r="L113" s="14" t="s">
        <v>46</v>
      </c>
      <c r="R113" s="14">
        <v>6.6879356000000001E-2</v>
      </c>
      <c r="S113" s="14">
        <v>6.5136743999999996E-2</v>
      </c>
      <c r="T113" s="14">
        <v>6.5029807999999995E-2</v>
      </c>
      <c r="U113" s="14">
        <v>6.1756144999999998E-2</v>
      </c>
      <c r="V113" s="14">
        <v>5.5038326999999998E-2</v>
      </c>
      <c r="W113" s="14">
        <v>0.110432616</v>
      </c>
      <c r="X113" s="14">
        <v>9.4042977E-2</v>
      </c>
      <c r="Y113" s="14">
        <v>8.7778594000000001E-2</v>
      </c>
      <c r="Z113" s="14">
        <v>9.1645563999999999E-2</v>
      </c>
      <c r="AA113" s="14">
        <v>0.110071592</v>
      </c>
      <c r="AB113" s="14">
        <v>0.11546849100000001</v>
      </c>
      <c r="AC113" s="14">
        <v>0.145719817</v>
      </c>
      <c r="AD113" s="14">
        <v>0.136918496</v>
      </c>
      <c r="AE113" s="14">
        <v>0.104809756</v>
      </c>
      <c r="AF113" s="14">
        <v>6.5672351000000004E-2</v>
      </c>
      <c r="AG113" s="14">
        <v>6.2686697999999999E-2</v>
      </c>
      <c r="AH113" s="14">
        <v>6.9503814999999997E-2</v>
      </c>
      <c r="AI113" s="14">
        <v>7.1949988000000006E-2</v>
      </c>
      <c r="AJ113" s="14">
        <v>4.2990932000000003E-2</v>
      </c>
      <c r="AK113" s="14">
        <v>4.0951578000000002E-2</v>
      </c>
      <c r="AL113" s="14">
        <v>3.6667720000000001E-2</v>
      </c>
      <c r="AM113" s="14">
        <v>4.4608525000000003E-2</v>
      </c>
      <c r="AN113" s="14">
        <v>5.6055385999999999E-2</v>
      </c>
      <c r="AO113" s="14">
        <v>5.2502239999999999E-2</v>
      </c>
      <c r="AP113" s="14">
        <v>5.5608036999999999E-2</v>
      </c>
      <c r="AQ113" s="14">
        <v>5.6628488999999997E-2</v>
      </c>
      <c r="AR113" s="14">
        <v>4.7337012999999997E-2</v>
      </c>
      <c r="AS113" s="14">
        <v>4.8584413E-2</v>
      </c>
      <c r="AT113" s="14">
        <v>4.9404215000000001E-2</v>
      </c>
      <c r="AU113" s="14">
        <v>3.6739900999999998E-2</v>
      </c>
      <c r="AV113" s="14">
        <v>2.9567392000000001E-2</v>
      </c>
      <c r="AW113" s="14">
        <v>2.4306985999999999E-2</v>
      </c>
      <c r="AX113" s="14">
        <v>2.5874498999999999E-2</v>
      </c>
      <c r="AY113" s="14">
        <v>2.2761341000000001E-2</v>
      </c>
      <c r="AZ113" s="14">
        <v>1.4839421E-2</v>
      </c>
      <c r="BA113" s="14">
        <v>1.7798031999999998E-2</v>
      </c>
      <c r="BB113" s="14">
        <v>2.0771337000000001E-2</v>
      </c>
      <c r="BC113" s="14">
        <v>1.4444491E-2</v>
      </c>
      <c r="BD113" s="14">
        <v>1.8483988999999999E-2</v>
      </c>
      <c r="BE113" s="14">
        <v>3.0179490999999999E-2</v>
      </c>
      <c r="BF113" s="14">
        <v>3.9080634000000003E-2</v>
      </c>
      <c r="BG113" s="14">
        <v>5.1280294999999997E-2</v>
      </c>
      <c r="BH113" s="14">
        <v>5.2390915000000003E-2</v>
      </c>
      <c r="BI113" s="14">
        <v>3.359326E-2</v>
      </c>
      <c r="BJ113" s="14">
        <v>2.9240581000000002E-2</v>
      </c>
      <c r="BK113" s="14">
        <v>2.5335811999999999E-2</v>
      </c>
      <c r="BL113" s="14">
        <v>0.12544998399999999</v>
      </c>
      <c r="BM113" s="14">
        <v>0.20165530300000001</v>
      </c>
      <c r="BN113" s="14">
        <v>0.24858003000000001</v>
      </c>
      <c r="BO113" s="14">
        <v>0.306187402</v>
      </c>
      <c r="BP113" s="14">
        <v>0.269768593</v>
      </c>
      <c r="BQ113" s="14">
        <v>0.175448351</v>
      </c>
      <c r="BR113" s="14">
        <v>0.116917943</v>
      </c>
      <c r="BS113" s="14">
        <v>7.8471757000000003E-2</v>
      </c>
      <c r="BT113" s="14">
        <v>6.0820723E-2</v>
      </c>
      <c r="BU113" s="14">
        <v>4.7688866000000003E-2</v>
      </c>
      <c r="BV113" s="14">
        <v>4.9235756999999998E-2</v>
      </c>
      <c r="BW113" s="14">
        <v>7.7257653999999995E-2</v>
      </c>
      <c r="BX113" s="14">
        <v>6.9666699999999998E-2</v>
      </c>
      <c r="BY113" s="14">
        <v>5.8508033000000001E-2</v>
      </c>
      <c r="BZ113" s="14">
        <v>6.3287465000000001E-2</v>
      </c>
      <c r="CA113" s="14">
        <v>0.110991256</v>
      </c>
      <c r="CB113" s="14">
        <v>0.13366033999999999</v>
      </c>
      <c r="CC113" s="14">
        <v>0.127828045</v>
      </c>
      <c r="CD113" s="14">
        <v>0.114533385</v>
      </c>
      <c r="CE113" s="14">
        <v>8.2470980999999999E-2</v>
      </c>
      <c r="CF113" s="14">
        <v>6.7617314999999997E-2</v>
      </c>
      <c r="CG113" s="14">
        <v>8.5959500999999994E-2</v>
      </c>
      <c r="CH113" s="14">
        <v>8.6834676999999999E-2</v>
      </c>
      <c r="CI113" s="14">
        <v>6.9572418999999996E-2</v>
      </c>
      <c r="CJ113" s="14">
        <v>5.0586828E-2</v>
      </c>
      <c r="CK113" s="14">
        <v>3.5050287999999999E-2</v>
      </c>
      <c r="CL113" s="14">
        <v>2.5516191000000001E-2</v>
      </c>
      <c r="CM113" s="14">
        <v>3.0342298E-2</v>
      </c>
      <c r="CN113" s="14">
        <v>2.5183976E-2</v>
      </c>
      <c r="CO113" s="14">
        <v>1.5918492999999999E-2</v>
      </c>
      <c r="CP113" s="14">
        <v>3.1804908E-2</v>
      </c>
      <c r="CQ113" s="14">
        <v>3.3820273999999997E-2</v>
      </c>
      <c r="CR113" s="14">
        <v>3.738209E-2</v>
      </c>
      <c r="CS113" s="14">
        <v>3.635439E-2</v>
      </c>
      <c r="CT113" s="14">
        <v>3.4203019000000001E-2</v>
      </c>
    </row>
    <row r="114" spans="1:98" x14ac:dyDescent="0.25">
      <c r="A114" s="14" t="s">
        <v>54</v>
      </c>
      <c r="B114" s="14" t="s">
        <v>1311</v>
      </c>
      <c r="C114" s="14">
        <v>118</v>
      </c>
      <c r="E114" s="14" t="s">
        <v>108</v>
      </c>
      <c r="F114" s="14" t="s">
        <v>406</v>
      </c>
      <c r="G114" s="14" t="s">
        <v>59</v>
      </c>
      <c r="H114" s="14" t="s">
        <v>82</v>
      </c>
      <c r="I114" s="14" t="s">
        <v>196</v>
      </c>
      <c r="J114" s="14" t="s">
        <v>432</v>
      </c>
      <c r="K114" s="14" t="s">
        <v>46</v>
      </c>
      <c r="L114" s="14" t="s">
        <v>46</v>
      </c>
      <c r="S114" s="14">
        <v>5.8278376999999999E-2</v>
      </c>
      <c r="T114" s="14">
        <v>4.5597959E-2</v>
      </c>
      <c r="U114" s="14">
        <v>5.3896014999999999E-2</v>
      </c>
      <c r="V114" s="14">
        <v>4.9794223999999998E-2</v>
      </c>
      <c r="W114" s="14">
        <v>2.7160436E-2</v>
      </c>
      <c r="X114" s="14">
        <v>8.2040007999999998E-2</v>
      </c>
      <c r="Y114" s="14">
        <v>7.8940745000000007E-2</v>
      </c>
      <c r="Z114" s="14">
        <v>8.5813278000000007E-2</v>
      </c>
      <c r="AA114" s="14">
        <v>0.18955936200000001</v>
      </c>
      <c r="AB114" s="14">
        <v>0.23044553500000001</v>
      </c>
      <c r="AC114" s="14">
        <v>0.25068598199999997</v>
      </c>
      <c r="AD114" s="14">
        <v>0.26202251799999998</v>
      </c>
      <c r="AE114" s="14">
        <v>0.27526420099999999</v>
      </c>
      <c r="AF114" s="14">
        <v>0.16073472999999999</v>
      </c>
      <c r="AG114" s="14">
        <v>0.17903862000000001</v>
      </c>
      <c r="AH114" s="14">
        <v>0.16330972999999999</v>
      </c>
      <c r="AI114" s="14">
        <v>0.175965708</v>
      </c>
      <c r="AJ114" s="14">
        <v>0.13628073399999999</v>
      </c>
      <c r="AK114" s="14">
        <v>0.172314939</v>
      </c>
      <c r="AL114" s="14">
        <v>0.16795570800000001</v>
      </c>
      <c r="AM114" s="14">
        <v>0.165860227</v>
      </c>
      <c r="AN114" s="14">
        <v>0.190772622</v>
      </c>
      <c r="AO114" s="14">
        <v>0.186475372</v>
      </c>
      <c r="AP114" s="14">
        <v>0.155787435</v>
      </c>
      <c r="AQ114" s="14">
        <v>0.154942361</v>
      </c>
      <c r="AR114" s="14">
        <v>0.14883632699999999</v>
      </c>
      <c r="AS114" s="14">
        <v>0.104671053</v>
      </c>
      <c r="AT114" s="14">
        <v>0.115989859</v>
      </c>
      <c r="AU114" s="14">
        <v>8.9781222999999993E-2</v>
      </c>
      <c r="AV114" s="14">
        <v>5.3810879999999998E-2</v>
      </c>
      <c r="AW114" s="14">
        <v>5.2123533999999999E-2</v>
      </c>
      <c r="AX114" s="14">
        <v>8.3432118E-2</v>
      </c>
      <c r="AY114" s="14">
        <v>0.11134661799999999</v>
      </c>
      <c r="AZ114" s="14">
        <v>9.8049787999999999E-2</v>
      </c>
      <c r="BA114" s="14">
        <v>0.157577721</v>
      </c>
      <c r="BB114" s="14">
        <v>0.166802846</v>
      </c>
      <c r="BC114" s="14">
        <v>0.16642274400000001</v>
      </c>
      <c r="BD114" s="14">
        <v>0.16801895</v>
      </c>
      <c r="BE114" s="14">
        <v>0.15489176199999999</v>
      </c>
      <c r="BF114" s="14">
        <v>0.14263104600000001</v>
      </c>
      <c r="BG114" s="14">
        <v>0.16773350300000001</v>
      </c>
      <c r="BH114" s="14">
        <v>0.154037759</v>
      </c>
      <c r="BI114" s="14">
        <v>0.12862262999999999</v>
      </c>
      <c r="BJ114" s="14">
        <v>9.4685618999999999E-2</v>
      </c>
      <c r="BK114" s="14">
        <v>1.4961331E-2</v>
      </c>
      <c r="BL114" s="14">
        <v>0.231132053</v>
      </c>
      <c r="BM114" s="14">
        <v>0.328163712</v>
      </c>
      <c r="BN114" s="14">
        <v>0.371184246</v>
      </c>
      <c r="BO114" s="14">
        <v>0.470537598</v>
      </c>
      <c r="BP114" s="14">
        <v>0.58914111400000002</v>
      </c>
      <c r="BQ114" s="14">
        <v>0.53553040900000004</v>
      </c>
      <c r="BR114" s="14">
        <v>0.45637637599999997</v>
      </c>
      <c r="BS114" s="14">
        <v>0.35398074499999999</v>
      </c>
      <c r="BT114" s="14">
        <v>0.184178061</v>
      </c>
      <c r="BU114" s="14">
        <v>0.118591977</v>
      </c>
      <c r="BV114" s="14">
        <v>0.12036912399999999</v>
      </c>
      <c r="BW114" s="14">
        <v>7.3047889000000005E-2</v>
      </c>
      <c r="BX114" s="14">
        <v>0.15706980200000001</v>
      </c>
      <c r="BY114" s="14">
        <v>0.19307428300000001</v>
      </c>
      <c r="BZ114" s="14">
        <v>0.26508484199999999</v>
      </c>
      <c r="CA114" s="14">
        <v>0.37906888799999999</v>
      </c>
      <c r="CB114" s="14">
        <v>0.41272204899999998</v>
      </c>
      <c r="CC114" s="14">
        <v>0.38475246899999999</v>
      </c>
      <c r="CD114" s="14">
        <v>0.39450936199999997</v>
      </c>
      <c r="CE114" s="14">
        <v>0.30894777200000001</v>
      </c>
      <c r="CF114" s="14">
        <v>0.22544007599999999</v>
      </c>
      <c r="CG114" s="14">
        <v>0.21957406700000001</v>
      </c>
      <c r="CH114" s="14">
        <v>0.18161804100000001</v>
      </c>
      <c r="CI114" s="14">
        <v>0.117814681</v>
      </c>
      <c r="CJ114" s="14">
        <v>9.5485133E-2</v>
      </c>
      <c r="CK114" s="14">
        <v>7.5527083999999994E-2</v>
      </c>
      <c r="CL114" s="14">
        <v>9.1164502999999994E-2</v>
      </c>
      <c r="CM114" s="14">
        <v>9.4725082000000002E-2</v>
      </c>
      <c r="CN114" s="14">
        <v>0.11240125300000001</v>
      </c>
      <c r="CO114" s="14">
        <v>0.115330955</v>
      </c>
      <c r="CP114" s="14">
        <v>9.6500937999999994E-2</v>
      </c>
      <c r="CQ114" s="14">
        <v>0.11235766799999999</v>
      </c>
      <c r="CR114" s="14">
        <v>0.105809769</v>
      </c>
      <c r="CS114" s="14">
        <v>9.8200106999999995E-2</v>
      </c>
      <c r="CT114" s="14">
        <v>7.7746679999999999E-2</v>
      </c>
    </row>
    <row r="115" spans="1:98" x14ac:dyDescent="0.25">
      <c r="A115" s="14" t="s">
        <v>54</v>
      </c>
      <c r="B115" s="14" t="s">
        <v>1310</v>
      </c>
      <c r="C115" s="14">
        <v>119</v>
      </c>
      <c r="E115" s="14" t="s">
        <v>52</v>
      </c>
      <c r="F115" s="14" t="s">
        <v>51</v>
      </c>
      <c r="G115" s="14" t="s">
        <v>122</v>
      </c>
      <c r="H115" s="14" t="s">
        <v>833</v>
      </c>
      <c r="I115" s="14" t="s">
        <v>833</v>
      </c>
      <c r="J115" s="14" t="s">
        <v>833</v>
      </c>
      <c r="K115" s="14" t="s">
        <v>46</v>
      </c>
      <c r="L115" s="14" t="s">
        <v>46</v>
      </c>
      <c r="R115" s="14">
        <v>0.12985828899999999</v>
      </c>
      <c r="S115" s="14">
        <v>0.13597221000000001</v>
      </c>
      <c r="T115" s="14">
        <v>0.135541895</v>
      </c>
      <c r="U115" s="14">
        <v>8.3838301000000004E-2</v>
      </c>
      <c r="V115" s="14">
        <v>4.7666703999999997E-2</v>
      </c>
      <c r="W115" s="14">
        <v>3.4070309999999999E-2</v>
      </c>
      <c r="X115" s="14">
        <v>3.6027223999999997E-2</v>
      </c>
      <c r="Y115" s="14">
        <v>4.7850930999999999E-2</v>
      </c>
      <c r="Z115" s="14">
        <v>7.1455478000000003E-2</v>
      </c>
      <c r="AA115" s="14">
        <v>0.100655403</v>
      </c>
      <c r="AB115" s="14">
        <v>0.18785528600000001</v>
      </c>
      <c r="AC115" s="14">
        <v>0.187456714</v>
      </c>
      <c r="AD115" s="14">
        <v>0.20066531900000001</v>
      </c>
      <c r="AE115" s="14">
        <v>0.20150494999999999</v>
      </c>
      <c r="AF115" s="14">
        <v>0.155777213</v>
      </c>
      <c r="AG115" s="14">
        <v>9.2992748E-2</v>
      </c>
      <c r="AH115" s="14">
        <v>8.3842121000000006E-2</v>
      </c>
      <c r="AI115" s="14">
        <v>3.9444558999999997E-2</v>
      </c>
      <c r="AJ115" s="14">
        <v>3.4425743000000002E-2</v>
      </c>
      <c r="AK115" s="14">
        <v>6.0668132E-2</v>
      </c>
      <c r="AL115" s="14">
        <v>0.109396538</v>
      </c>
      <c r="AM115" s="14">
        <v>0.13914193999999999</v>
      </c>
      <c r="AN115" s="14">
        <v>0.135699078</v>
      </c>
      <c r="AO115" s="14">
        <v>0.11762249600000001</v>
      </c>
      <c r="AP115" s="14">
        <v>9.3186836999999995E-2</v>
      </c>
      <c r="AQ115" s="14">
        <v>9.1332733999999999E-2</v>
      </c>
      <c r="AR115" s="14">
        <v>9.9048796999999994E-2</v>
      </c>
      <c r="AS115" s="14">
        <v>9.9213758999999999E-2</v>
      </c>
      <c r="AT115" s="14">
        <v>6.9505405000000006E-2</v>
      </c>
      <c r="AU115" s="14">
        <v>3.9868071999999997E-2</v>
      </c>
      <c r="AV115" s="14">
        <v>5.2254887999999999E-2</v>
      </c>
      <c r="AW115" s="14">
        <v>7.1416193000000003E-2</v>
      </c>
      <c r="AX115" s="14">
        <v>7.3751560999999993E-2</v>
      </c>
      <c r="AY115" s="14">
        <v>6.1814091000000002E-2</v>
      </c>
      <c r="AZ115" s="14">
        <v>3.0422309000000002E-2</v>
      </c>
      <c r="BA115" s="14">
        <v>2.5896954999999999E-2</v>
      </c>
      <c r="BB115" s="14">
        <v>2.6398603E-2</v>
      </c>
      <c r="BC115" s="14">
        <v>2.9360619000000001E-2</v>
      </c>
      <c r="BD115" s="14">
        <v>2.9583174E-2</v>
      </c>
      <c r="BE115" s="14">
        <v>2.7510583000000002E-2</v>
      </c>
      <c r="BF115" s="14">
        <v>2.6129896999999999E-2</v>
      </c>
      <c r="BG115" s="14">
        <v>2.0755203999999999E-2</v>
      </c>
      <c r="BH115" s="14">
        <v>1.7842479000000001E-2</v>
      </c>
      <c r="BI115" s="14">
        <v>1.1415359999999999E-2</v>
      </c>
      <c r="BJ115" s="14">
        <v>2.1841072999999999E-2</v>
      </c>
      <c r="BK115" s="14">
        <v>2.1292545999999999E-2</v>
      </c>
      <c r="BL115" s="14">
        <v>2.3046948000000001E-2</v>
      </c>
      <c r="BM115" s="14">
        <v>3.5544587000000002E-2</v>
      </c>
      <c r="BN115" s="14">
        <v>3.5210473999999999E-2</v>
      </c>
      <c r="BO115" s="14">
        <v>3.2329649000000002E-2</v>
      </c>
      <c r="BP115" s="14">
        <v>5.4572337999999998E-2</v>
      </c>
      <c r="BQ115" s="14">
        <v>4.2650588000000003E-2</v>
      </c>
      <c r="BR115" s="14">
        <v>4.1492093000000001E-2</v>
      </c>
      <c r="BS115" s="14">
        <v>5.7668834000000002E-2</v>
      </c>
      <c r="BT115" s="14">
        <v>6.9758531999999998E-2</v>
      </c>
      <c r="BU115" s="14">
        <v>7.6974944000000003E-2</v>
      </c>
      <c r="BV115" s="14">
        <v>6.2454572999999999E-2</v>
      </c>
      <c r="BW115" s="14">
        <v>5.8399484000000002E-2</v>
      </c>
      <c r="BX115" s="14">
        <v>5.9006947999999997E-2</v>
      </c>
      <c r="BY115" s="14">
        <v>5.4358361000000001E-2</v>
      </c>
      <c r="BZ115" s="14">
        <v>4.7689954999999999E-2</v>
      </c>
      <c r="CA115" s="14">
        <v>2.2855476999999999E-2</v>
      </c>
      <c r="CB115" s="14">
        <v>2.4471511000000001E-2</v>
      </c>
      <c r="CC115" s="14">
        <v>3.1224096999999999E-2</v>
      </c>
      <c r="CD115" s="14">
        <v>3.6030145E-2</v>
      </c>
      <c r="CE115" s="14">
        <v>4.4935052000000003E-2</v>
      </c>
      <c r="CF115" s="14">
        <v>4.1461899000000003E-2</v>
      </c>
      <c r="CG115" s="14">
        <v>4.3770241000000001E-2</v>
      </c>
      <c r="CH115" s="14">
        <v>5.2029412999999997E-2</v>
      </c>
      <c r="CI115" s="14">
        <v>4.7736313000000002E-2</v>
      </c>
      <c r="CJ115" s="14">
        <v>4.1683222999999998E-2</v>
      </c>
      <c r="CK115" s="14">
        <v>5.5847357E-2</v>
      </c>
      <c r="CL115" s="14">
        <v>6.9555737000000006E-2</v>
      </c>
      <c r="CM115" s="14">
        <v>5.7559258000000002E-2</v>
      </c>
      <c r="CN115" s="14">
        <v>5.4330492000000001E-2</v>
      </c>
      <c r="CO115" s="14">
        <v>4.0101703000000002E-2</v>
      </c>
      <c r="CP115" s="14">
        <v>5.4503894999999997E-2</v>
      </c>
      <c r="CQ115" s="14">
        <v>4.9548258999999997E-2</v>
      </c>
      <c r="CR115" s="14">
        <v>4.9889032999999999E-2</v>
      </c>
      <c r="CS115" s="14">
        <v>4.1881865999999997E-2</v>
      </c>
      <c r="CT115" s="14">
        <v>4.3093206000000002E-2</v>
      </c>
    </row>
    <row r="116" spans="1:98" x14ac:dyDescent="0.25">
      <c r="A116" s="14" t="s">
        <v>54</v>
      </c>
      <c r="B116" s="14" t="s">
        <v>1309</v>
      </c>
      <c r="C116" s="14">
        <v>120</v>
      </c>
      <c r="E116" s="14" t="s">
        <v>108</v>
      </c>
      <c r="F116" s="14" t="s">
        <v>406</v>
      </c>
      <c r="G116" s="14" t="s">
        <v>66</v>
      </c>
      <c r="H116" s="14" t="s">
        <v>66</v>
      </c>
      <c r="I116" s="14" t="s">
        <v>73</v>
      </c>
      <c r="J116" s="14" t="s">
        <v>73</v>
      </c>
      <c r="K116" s="14" t="s">
        <v>46</v>
      </c>
      <c r="L116" s="14" t="s">
        <v>46</v>
      </c>
      <c r="R116" s="14">
        <v>9.5906480000000002E-3</v>
      </c>
      <c r="S116" s="14">
        <v>9.8590029999999999E-3</v>
      </c>
      <c r="T116" s="14">
        <v>1.1200316E-2</v>
      </c>
      <c r="U116" s="14">
        <v>7.8867139999999995E-3</v>
      </c>
      <c r="V116" s="14">
        <v>5.7520039999999998E-3</v>
      </c>
      <c r="W116" s="14">
        <v>5.4559930000000001E-3</v>
      </c>
      <c r="X116" s="14">
        <v>4.8527780000000003E-3</v>
      </c>
      <c r="Y116" s="14">
        <v>3.70609E-3</v>
      </c>
      <c r="Z116" s="14">
        <v>3.7948959999999999E-3</v>
      </c>
      <c r="AA116" s="14">
        <v>3.2014690000000002E-3</v>
      </c>
      <c r="AB116" s="14">
        <v>2.697311E-3</v>
      </c>
      <c r="AC116" s="14">
        <v>2.6822650000000001E-3</v>
      </c>
      <c r="AD116" s="14">
        <v>2.905524E-3</v>
      </c>
      <c r="AE116" s="14">
        <v>2.5379130000000001E-3</v>
      </c>
      <c r="AF116" s="14">
        <v>3.4939250000000002E-3</v>
      </c>
      <c r="AG116" s="14">
        <v>3.9214519999999998E-3</v>
      </c>
      <c r="AH116" s="14">
        <v>4.3118540000000004E-3</v>
      </c>
      <c r="AI116" s="14">
        <v>3.6511109999999999E-3</v>
      </c>
      <c r="AJ116" s="14">
        <v>5.5759240000000003E-3</v>
      </c>
      <c r="AK116" s="14">
        <v>6.8287859999999999E-3</v>
      </c>
      <c r="AL116" s="14">
        <v>6.8817490000000004E-3</v>
      </c>
      <c r="AM116" s="14">
        <v>6.3574699999999996E-3</v>
      </c>
      <c r="AN116" s="14">
        <v>7.001808E-3</v>
      </c>
      <c r="AO116" s="14">
        <v>8.5918969999999994E-3</v>
      </c>
      <c r="AP116" s="14">
        <v>7.8065399999999998E-3</v>
      </c>
      <c r="AQ116" s="14">
        <v>5.8787639999999999E-3</v>
      </c>
      <c r="AR116" s="14">
        <v>6.9338189999999999E-3</v>
      </c>
      <c r="AS116" s="14">
        <v>7.1545879999999999E-3</v>
      </c>
      <c r="AT116" s="14">
        <v>8.9998179999999997E-3</v>
      </c>
      <c r="AU116" s="14">
        <v>1.1700550000000001E-2</v>
      </c>
      <c r="AV116" s="14">
        <v>1.0726869E-2</v>
      </c>
      <c r="AW116" s="14">
        <v>7.0525140000000002E-3</v>
      </c>
      <c r="AX116" s="14">
        <v>6.1910929999999999E-3</v>
      </c>
      <c r="AY116" s="14">
        <v>3.6204800000000001E-3</v>
      </c>
      <c r="AZ116" s="14">
        <v>3.6518000000000002E-3</v>
      </c>
      <c r="BA116" s="14">
        <v>5.1119670000000002E-3</v>
      </c>
      <c r="BB116" s="14">
        <v>5.1749400000000003E-3</v>
      </c>
      <c r="BC116" s="14">
        <v>6.3035390000000004E-3</v>
      </c>
      <c r="BD116" s="14">
        <v>6.5802409999999997E-3</v>
      </c>
      <c r="BE116" s="14">
        <v>6.5121679999999996E-3</v>
      </c>
      <c r="BF116" s="14">
        <v>6.8116899999999996E-3</v>
      </c>
      <c r="BG116" s="14">
        <v>3.9851299999999999E-3</v>
      </c>
      <c r="BH116" s="14">
        <v>5.1224189999999996E-3</v>
      </c>
      <c r="BI116" s="14">
        <v>6.0867380000000004E-3</v>
      </c>
      <c r="BJ116" s="14">
        <v>6.4292519999999999E-3</v>
      </c>
      <c r="BK116" s="14">
        <v>7.6664790000000003E-3</v>
      </c>
      <c r="BL116" s="14">
        <v>9.8406069999999995E-3</v>
      </c>
      <c r="BM116" s="14">
        <v>8.4071170000000004E-3</v>
      </c>
      <c r="BN116" s="14">
        <v>7.453042E-3</v>
      </c>
      <c r="BO116" s="14">
        <v>7.2496269999999998E-3</v>
      </c>
      <c r="BP116" s="14">
        <v>8.0277990000000004E-3</v>
      </c>
      <c r="BQ116" s="14">
        <v>8.8054159999999999E-3</v>
      </c>
      <c r="BR116" s="14">
        <v>9.2412859999999996E-3</v>
      </c>
      <c r="BS116" s="14">
        <v>1.1002407000000001E-2</v>
      </c>
      <c r="BT116" s="14">
        <v>1.1284166999999999E-2</v>
      </c>
      <c r="BU116" s="14">
        <v>9.4625809999999994E-3</v>
      </c>
      <c r="BV116" s="14">
        <v>1.6590820000000001E-3</v>
      </c>
      <c r="BW116" s="14">
        <v>1.2735120000000001E-3</v>
      </c>
      <c r="BX116" s="14">
        <v>2.7383563999999999E-2</v>
      </c>
      <c r="BY116" s="14">
        <v>3.3934879000000001E-2</v>
      </c>
      <c r="BZ116" s="14">
        <v>3.4792815999999997E-2</v>
      </c>
      <c r="CA116" s="14">
        <v>3.1685497999999999E-2</v>
      </c>
      <c r="CB116" s="14">
        <v>2.4087161999999999E-2</v>
      </c>
      <c r="CC116" s="14">
        <v>7.4492990000000004E-3</v>
      </c>
      <c r="CD116" s="14">
        <v>6.3773010000000002E-3</v>
      </c>
      <c r="CE116" s="14">
        <v>5.1756969999999999E-3</v>
      </c>
      <c r="CF116" s="14">
        <v>4.7623209999999999E-3</v>
      </c>
      <c r="CG116" s="14">
        <v>6.4421410000000002E-3</v>
      </c>
      <c r="CH116" s="14">
        <v>1.3516240000000001E-2</v>
      </c>
      <c r="CI116" s="14">
        <v>1.8708178999999998E-2</v>
      </c>
      <c r="CJ116" s="14">
        <v>2.0412841000000001E-2</v>
      </c>
      <c r="CK116" s="14">
        <v>1.9908478E-2</v>
      </c>
      <c r="CL116" s="14">
        <v>1.6867821000000002E-2</v>
      </c>
      <c r="CM116" s="14">
        <v>1.0973525E-2</v>
      </c>
      <c r="CN116" s="14">
        <v>1.0965351999999999E-2</v>
      </c>
      <c r="CO116" s="14">
        <v>1.1539855E-2</v>
      </c>
      <c r="CP116" s="14">
        <v>1.2227155999999999E-2</v>
      </c>
      <c r="CQ116" s="14">
        <v>1.1926163E-2</v>
      </c>
      <c r="CR116" s="14">
        <v>7.9634200000000006E-3</v>
      </c>
      <c r="CS116" s="14">
        <v>1.0922128999999999E-2</v>
      </c>
      <c r="CT116" s="14">
        <v>1.4082580000000001E-2</v>
      </c>
    </row>
    <row r="117" spans="1:98" x14ac:dyDescent="0.25">
      <c r="A117" s="14" t="s">
        <v>54</v>
      </c>
      <c r="B117" s="14" t="s">
        <v>1308</v>
      </c>
      <c r="C117" s="14">
        <v>121</v>
      </c>
      <c r="E117" s="14" t="s">
        <v>52</v>
      </c>
      <c r="F117" s="14" t="s">
        <v>524</v>
      </c>
      <c r="G117" s="14" t="s">
        <v>59</v>
      </c>
      <c r="H117" s="14" t="s">
        <v>82</v>
      </c>
      <c r="I117" s="14" t="s">
        <v>95</v>
      </c>
      <c r="J117" s="14" t="s">
        <v>95</v>
      </c>
      <c r="K117" s="14" t="s">
        <v>46</v>
      </c>
      <c r="L117" s="14" t="s">
        <v>46</v>
      </c>
      <c r="R117" s="14">
        <v>0.13514298599999999</v>
      </c>
      <c r="S117" s="14">
        <v>7.4679291999999994E-2</v>
      </c>
      <c r="T117" s="14">
        <v>9.5423560000000004E-2</v>
      </c>
      <c r="U117" s="14">
        <v>0.18756671999999999</v>
      </c>
      <c r="V117" s="14">
        <v>0.166249127</v>
      </c>
      <c r="W117" s="14">
        <v>0.16043827499999999</v>
      </c>
      <c r="X117" s="14">
        <v>0.13155900800000001</v>
      </c>
      <c r="Y117" s="14">
        <v>0.109507413</v>
      </c>
      <c r="Z117" s="14">
        <v>0.110168879</v>
      </c>
      <c r="AA117" s="14">
        <v>3.7644881999999998E-2</v>
      </c>
      <c r="AB117" s="14">
        <v>3.6711257999999997E-2</v>
      </c>
      <c r="AC117" s="14">
        <v>1.8708972000000001E-2</v>
      </c>
      <c r="AD117" s="14">
        <v>1.9880709E-2</v>
      </c>
      <c r="AE117" s="14">
        <v>2.4923958999999999E-2</v>
      </c>
      <c r="AF117" s="14">
        <v>5.1301639000000003E-2</v>
      </c>
      <c r="AG117" s="14">
        <v>5.6667053000000002E-2</v>
      </c>
      <c r="AH117" s="14">
        <v>5.1746115000000002E-2</v>
      </c>
      <c r="AI117" s="14">
        <v>4.3123160000000001E-2</v>
      </c>
      <c r="AJ117" s="14">
        <v>3.4305952000000001E-2</v>
      </c>
      <c r="AK117" s="14">
        <v>2.9404399000000001E-2</v>
      </c>
      <c r="AL117" s="14">
        <v>3.8518231999999999E-2</v>
      </c>
      <c r="AM117" s="14">
        <v>4.0990232000000001E-2</v>
      </c>
      <c r="AN117" s="14">
        <v>3.5071111000000002E-2</v>
      </c>
      <c r="AO117" s="14">
        <v>6.7411597000000004E-2</v>
      </c>
      <c r="AP117" s="14">
        <v>8.0794698999999998E-2</v>
      </c>
      <c r="AQ117" s="14">
        <v>7.9745074999999999E-2</v>
      </c>
      <c r="AR117" s="14">
        <v>8.1581829999999994E-2</v>
      </c>
      <c r="AS117" s="14">
        <v>9.5277520000000004E-2</v>
      </c>
      <c r="AT117" s="14">
        <v>0.106998151</v>
      </c>
      <c r="AU117" s="14">
        <v>9.8001032000000002E-2</v>
      </c>
      <c r="AV117" s="14">
        <v>6.0161886999999997E-2</v>
      </c>
      <c r="AW117" s="14">
        <v>4.4242931999999999E-2</v>
      </c>
      <c r="AX117" s="14">
        <v>3.0695792999999999E-2</v>
      </c>
      <c r="AY117" s="14">
        <v>4.6414182999999998E-2</v>
      </c>
      <c r="AZ117" s="14">
        <v>8.2263999000000004E-2</v>
      </c>
      <c r="BA117" s="14">
        <v>7.7722629000000001E-2</v>
      </c>
      <c r="BB117" s="14">
        <v>7.3680731999999999E-2</v>
      </c>
      <c r="BC117" s="14">
        <v>7.4471984000000005E-2</v>
      </c>
      <c r="BD117" s="14">
        <v>7.1730080000000002E-2</v>
      </c>
      <c r="BE117" s="14">
        <v>6.9541790000000006E-2</v>
      </c>
      <c r="BF117" s="14">
        <v>7.1438504999999999E-2</v>
      </c>
      <c r="BG117" s="14">
        <v>3.1292856000000001E-2</v>
      </c>
      <c r="BH117" s="14">
        <v>4.2432867999999999E-2</v>
      </c>
      <c r="BI117" s="14">
        <v>8.8027280999999999E-2</v>
      </c>
      <c r="BJ117" s="14">
        <v>0.10043052</v>
      </c>
      <c r="BK117" s="14">
        <v>0.124158961</v>
      </c>
      <c r="BL117" s="14">
        <v>0.27286895799999999</v>
      </c>
      <c r="BM117" s="14">
        <v>0.35671257499999998</v>
      </c>
      <c r="BN117" s="14">
        <v>0.37794634300000002</v>
      </c>
      <c r="BO117" s="14">
        <v>0.35485928100000003</v>
      </c>
      <c r="BP117" s="14">
        <v>0.27441909199999998</v>
      </c>
      <c r="BQ117" s="14">
        <v>0.117047164</v>
      </c>
      <c r="BR117" s="14">
        <v>4.9900854000000001E-2</v>
      </c>
      <c r="BS117" s="14">
        <v>2.6468498999999999E-2</v>
      </c>
      <c r="BT117" s="14">
        <v>1.9469938999999999E-2</v>
      </c>
      <c r="BU117" s="14">
        <v>6.2287546999999999E-2</v>
      </c>
      <c r="BV117" s="14">
        <v>7.4502441000000003E-2</v>
      </c>
      <c r="BW117" s="14">
        <v>7.8418594999999994E-2</v>
      </c>
      <c r="BX117" s="14">
        <v>6.8855720999999995E-2</v>
      </c>
      <c r="BY117" s="14">
        <v>5.8061677999999999E-2</v>
      </c>
      <c r="BZ117" s="14">
        <v>2.8226065000000002E-2</v>
      </c>
      <c r="CA117" s="14">
        <v>2.3627045999999999E-2</v>
      </c>
      <c r="CB117" s="14">
        <v>4.2746437999999998E-2</v>
      </c>
      <c r="CC117" s="14">
        <v>5.4129885000000003E-2</v>
      </c>
      <c r="CD117" s="14">
        <v>7.5273148999999998E-2</v>
      </c>
      <c r="CE117" s="14">
        <v>0.102886018</v>
      </c>
      <c r="CF117" s="14">
        <v>0.138878265</v>
      </c>
      <c r="CG117" s="14">
        <v>0.125565239</v>
      </c>
      <c r="CH117" s="14">
        <v>0.11533628</v>
      </c>
      <c r="CI117" s="14">
        <v>9.5062233999999995E-2</v>
      </c>
      <c r="CJ117" s="14">
        <v>5.1700783E-2</v>
      </c>
      <c r="CK117" s="14">
        <v>4.3712742999999998E-2</v>
      </c>
      <c r="CL117" s="14">
        <v>7.1522380999999996E-2</v>
      </c>
      <c r="CM117" s="14">
        <v>7.8687196000000001E-2</v>
      </c>
      <c r="CN117" s="14">
        <v>8.1931064999999997E-2</v>
      </c>
      <c r="CO117" s="14">
        <v>6.8917236000000007E-2</v>
      </c>
      <c r="CP117" s="14">
        <v>7.5819966000000003E-2</v>
      </c>
      <c r="CQ117" s="14">
        <v>0.10145736299999999</v>
      </c>
      <c r="CR117" s="14">
        <v>9.1174933E-2</v>
      </c>
      <c r="CS117" s="14">
        <v>8.5242922999999998E-2</v>
      </c>
      <c r="CT117" s="14">
        <v>9.5603163000000005E-2</v>
      </c>
    </row>
    <row r="118" spans="1:98" x14ac:dyDescent="0.25">
      <c r="A118" s="14" t="s">
        <v>54</v>
      </c>
      <c r="B118" s="14" t="s">
        <v>1307</v>
      </c>
      <c r="C118" s="14">
        <v>122</v>
      </c>
      <c r="E118" s="14" t="s">
        <v>52</v>
      </c>
      <c r="F118" s="14" t="s">
        <v>51</v>
      </c>
      <c r="G118" s="14" t="s">
        <v>50</v>
      </c>
      <c r="H118" s="14" t="s">
        <v>50</v>
      </c>
      <c r="I118" s="14" t="s">
        <v>49</v>
      </c>
      <c r="J118" s="14" t="s">
        <v>48</v>
      </c>
      <c r="K118" s="14" t="s">
        <v>46</v>
      </c>
      <c r="L118" s="14" t="s">
        <v>46</v>
      </c>
      <c r="R118" s="14">
        <v>0.11858387099999999</v>
      </c>
      <c r="S118" s="14">
        <v>6.7854649000000003E-2</v>
      </c>
      <c r="T118" s="14">
        <v>3.4380002999999999E-2</v>
      </c>
      <c r="U118" s="14">
        <v>9.5331180000000001E-3</v>
      </c>
      <c r="V118" s="14">
        <v>1.7903516000000001E-2</v>
      </c>
      <c r="W118" s="14">
        <v>4.2421157000000001E-2</v>
      </c>
      <c r="X118" s="14">
        <v>5.5644514999999999E-2</v>
      </c>
      <c r="Y118" s="14">
        <v>6.6111267000000001E-2</v>
      </c>
      <c r="Z118" s="14">
        <v>6.1698912000000002E-2</v>
      </c>
      <c r="AA118" s="14">
        <v>5.3019878999999999E-2</v>
      </c>
      <c r="AB118" s="14">
        <v>3.5963910000000002E-2</v>
      </c>
      <c r="AC118" s="14">
        <v>2.8793820000000001E-2</v>
      </c>
      <c r="AD118" s="14">
        <v>1.7916727E-2</v>
      </c>
      <c r="AE118" s="14">
        <v>1.4041322E-2</v>
      </c>
      <c r="AF118" s="14">
        <v>1.1653857E-2</v>
      </c>
      <c r="AG118" s="14">
        <v>1.157394E-2</v>
      </c>
      <c r="AH118" s="14">
        <v>1.1771426E-2</v>
      </c>
      <c r="AI118" s="14">
        <v>1.1113351E-2</v>
      </c>
      <c r="AJ118" s="14">
        <v>1.425422E-2</v>
      </c>
      <c r="AK118" s="14">
        <v>1.8661256000000001E-2</v>
      </c>
      <c r="AL118" s="14">
        <v>1.5373980000000001E-2</v>
      </c>
      <c r="AM118" s="14">
        <v>1.6624072E-2</v>
      </c>
      <c r="AN118" s="14">
        <v>1.6222443999999999E-2</v>
      </c>
      <c r="AO118" s="14">
        <v>1.6087636999999998E-2</v>
      </c>
      <c r="AP118" s="14">
        <v>1.5642381E-2</v>
      </c>
      <c r="AQ118" s="14">
        <v>1.1973292E-2</v>
      </c>
      <c r="AR118" s="14">
        <v>1.2631866E-2</v>
      </c>
      <c r="AS118" s="14">
        <v>1.7079470999999999E-2</v>
      </c>
      <c r="AT118" s="14">
        <v>1.9741366999999999E-2</v>
      </c>
      <c r="AU118" s="14">
        <v>2.2110033000000001E-2</v>
      </c>
      <c r="AV118" s="14">
        <v>2.888247E-2</v>
      </c>
      <c r="AW118" s="14">
        <v>3.3155813999999999E-2</v>
      </c>
      <c r="AX118" s="14">
        <v>3.4148387000000002E-2</v>
      </c>
      <c r="AY118" s="14">
        <v>3.2806505E-2</v>
      </c>
      <c r="AZ118" s="14">
        <v>2.3790632999999999E-2</v>
      </c>
      <c r="BA118" s="14">
        <v>2.6684349999999999E-2</v>
      </c>
      <c r="BB118" s="14">
        <v>2.6099526000000001E-2</v>
      </c>
      <c r="BC118" s="14">
        <v>2.6617460999999999E-2</v>
      </c>
      <c r="BD118" s="14">
        <v>2.1494419000000001E-2</v>
      </c>
      <c r="BE118" s="14">
        <v>1.5806892999999999E-2</v>
      </c>
      <c r="BF118" s="14">
        <v>1.6912177E-2</v>
      </c>
      <c r="BG118" s="14">
        <v>2.3548881000000001E-2</v>
      </c>
      <c r="BH118" s="14">
        <v>3.3899947E-2</v>
      </c>
      <c r="BI118" s="14">
        <v>3.6422334000000001E-2</v>
      </c>
      <c r="BJ118" s="14">
        <v>2.8367287000000001E-2</v>
      </c>
      <c r="BK118" s="14">
        <v>1.8570761000000002E-2</v>
      </c>
      <c r="BL118" s="14">
        <v>2.6096462000000001E-2</v>
      </c>
      <c r="BM118" s="14">
        <v>3.0744176000000002E-2</v>
      </c>
      <c r="BN118" s="14">
        <v>3.4803142000000002E-2</v>
      </c>
      <c r="BO118" s="14">
        <v>4.6887818999999997E-2</v>
      </c>
      <c r="BP118" s="14">
        <v>7.4161373000000003E-2</v>
      </c>
      <c r="BQ118" s="14">
        <v>9.5203569000000002E-2</v>
      </c>
      <c r="BR118" s="14">
        <v>0.125389006</v>
      </c>
      <c r="BS118" s="14">
        <v>0.13118760099999999</v>
      </c>
      <c r="BT118" s="14">
        <v>0.11352076799999999</v>
      </c>
      <c r="BU118" s="14">
        <v>0.14852396400000001</v>
      </c>
      <c r="BV118" s="14">
        <v>0.16669646299999999</v>
      </c>
      <c r="BW118" s="14">
        <v>0.179398471</v>
      </c>
      <c r="BX118" s="14">
        <v>0.16097234199999999</v>
      </c>
      <c r="BY118" s="14">
        <v>0.13454376400000001</v>
      </c>
      <c r="BZ118" s="14">
        <v>6.1673152000000002E-2</v>
      </c>
      <c r="CA118" s="14">
        <v>4.5471658999999998E-2</v>
      </c>
      <c r="CB118" s="14">
        <v>3.6938999E-2</v>
      </c>
      <c r="CC118" s="14">
        <v>3.8322863999999998E-2</v>
      </c>
      <c r="CD118" s="14">
        <v>5.3139261E-2</v>
      </c>
      <c r="CE118" s="14">
        <v>6.1870788000000003E-2</v>
      </c>
      <c r="CF118" s="14">
        <v>7.3694858000000002E-2</v>
      </c>
      <c r="CG118" s="14">
        <v>7.5234038000000003E-2</v>
      </c>
      <c r="CH118" s="14">
        <v>6.2779459999999995E-2</v>
      </c>
      <c r="CI118" s="14">
        <v>4.5614487000000002E-2</v>
      </c>
      <c r="CJ118" s="14">
        <v>5.9776293000000001E-2</v>
      </c>
      <c r="CK118" s="14">
        <v>4.4394742000000001E-2</v>
      </c>
      <c r="CL118" s="14">
        <v>3.6389451000000003E-2</v>
      </c>
      <c r="CM118" s="14">
        <v>2.9718122999999999E-2</v>
      </c>
      <c r="CN118" s="14">
        <v>3.4698563000000002E-2</v>
      </c>
      <c r="CO118" s="14">
        <v>3.4655093999999997E-2</v>
      </c>
      <c r="CP118" s="14">
        <v>3.2318845999999998E-2</v>
      </c>
      <c r="CQ118" s="14">
        <v>4.0555831000000001E-2</v>
      </c>
      <c r="CR118" s="14">
        <v>4.1943924E-2</v>
      </c>
      <c r="CS118" s="14">
        <v>3.9891599999999999E-2</v>
      </c>
      <c r="CT118" s="14">
        <v>3.2998768999999997E-2</v>
      </c>
    </row>
    <row r="119" spans="1:98" x14ac:dyDescent="0.25">
      <c r="A119" s="14" t="s">
        <v>54</v>
      </c>
      <c r="B119" s="14" t="s">
        <v>1306</v>
      </c>
      <c r="C119" s="14">
        <v>124</v>
      </c>
      <c r="E119" s="14" t="s">
        <v>108</v>
      </c>
      <c r="F119" s="14" t="s">
        <v>406</v>
      </c>
      <c r="G119" s="14" t="s">
        <v>59</v>
      </c>
      <c r="H119" s="14" t="s">
        <v>71</v>
      </c>
      <c r="I119" s="14" t="s">
        <v>145</v>
      </c>
      <c r="J119" s="14" t="s">
        <v>144</v>
      </c>
      <c r="K119" s="14" t="s">
        <v>46</v>
      </c>
      <c r="L119" s="14" t="s">
        <v>46</v>
      </c>
      <c r="R119" s="14">
        <v>2.6430453E-2</v>
      </c>
      <c r="S119" s="14">
        <v>2.5766722999999998E-2</v>
      </c>
      <c r="T119" s="14">
        <v>2.7460833E-2</v>
      </c>
      <c r="U119" s="14">
        <v>5.7317932000000002E-2</v>
      </c>
      <c r="V119" s="14">
        <v>7.3985326000000004E-2</v>
      </c>
      <c r="W119" s="14">
        <v>0.102466063</v>
      </c>
      <c r="X119" s="14">
        <v>0.10914004400000001</v>
      </c>
      <c r="Y119" s="14">
        <v>9.6481198000000004E-2</v>
      </c>
      <c r="Z119" s="14">
        <v>6.3999009999999995E-2</v>
      </c>
      <c r="AA119" s="14">
        <v>5.0201184000000003E-2</v>
      </c>
      <c r="AB119" s="14">
        <v>4.2948132E-2</v>
      </c>
      <c r="AC119" s="14">
        <v>4.2384508000000001E-2</v>
      </c>
      <c r="AD119" s="14">
        <v>4.0025576E-2</v>
      </c>
      <c r="AE119" s="14">
        <v>5.1255970999999997E-2</v>
      </c>
      <c r="AF119" s="14">
        <v>5.6003359000000003E-2</v>
      </c>
      <c r="AG119" s="14">
        <v>5.3528632999999999E-2</v>
      </c>
      <c r="AH119" s="14">
        <v>5.9907699000000002E-2</v>
      </c>
      <c r="AI119" s="14">
        <v>5.1186341000000003E-2</v>
      </c>
      <c r="AJ119" s="14">
        <v>2.1347989000000001E-2</v>
      </c>
      <c r="AK119" s="14">
        <v>2.2952861000000001E-2</v>
      </c>
      <c r="AL119" s="14">
        <v>2.4883538E-2</v>
      </c>
      <c r="AM119" s="14">
        <v>2.5340675999999999E-2</v>
      </c>
      <c r="AN119" s="14">
        <v>2.9564287000000002E-2</v>
      </c>
      <c r="AO119" s="14">
        <v>4.1436529999999999E-2</v>
      </c>
      <c r="AP119" s="14">
        <v>4.4179510999999998E-2</v>
      </c>
      <c r="AQ119" s="14">
        <v>4.5107871000000001E-2</v>
      </c>
      <c r="AR119" s="14">
        <v>4.2296317E-2</v>
      </c>
      <c r="AS119" s="14">
        <v>3.5370915000000003E-2</v>
      </c>
      <c r="AT119" s="14">
        <v>1.6531015999999999E-2</v>
      </c>
      <c r="AU119" s="14">
        <v>1.1462488999999999E-2</v>
      </c>
      <c r="AV119" s="14">
        <v>1.7447542999999999E-2</v>
      </c>
      <c r="AW119" s="14">
        <v>2.1339229000000001E-2</v>
      </c>
      <c r="AX119" s="14">
        <v>1.6484979E-2</v>
      </c>
      <c r="AY119" s="14">
        <v>2.0706861E-2</v>
      </c>
      <c r="AZ119" s="14">
        <v>1.9959744000000001E-2</v>
      </c>
      <c r="BA119" s="14">
        <v>1.7207725E-2</v>
      </c>
      <c r="BB119" s="14">
        <v>1.5959049999999999E-2</v>
      </c>
      <c r="BC119" s="14">
        <v>1.6452879E-2</v>
      </c>
      <c r="BD119" s="14">
        <v>2.3355219999999999E-2</v>
      </c>
      <c r="BE119" s="14">
        <v>4.2543459999999998E-2</v>
      </c>
      <c r="BF119" s="14">
        <v>5.9190272000000002E-2</v>
      </c>
      <c r="BG119" s="14">
        <v>6.9147716999999997E-2</v>
      </c>
      <c r="BH119" s="14">
        <v>6.6474201999999996E-2</v>
      </c>
      <c r="BI119" s="14">
        <v>5.2120905000000002E-2</v>
      </c>
      <c r="BJ119" s="14">
        <v>3.1566579999999997E-2</v>
      </c>
      <c r="BK119" s="14">
        <v>2.008772E-2</v>
      </c>
      <c r="BL119" s="14">
        <v>9.4336569999999995E-2</v>
      </c>
      <c r="BM119" s="14">
        <v>0.202956848</v>
      </c>
      <c r="BN119" s="14">
        <v>0.29041723000000003</v>
      </c>
      <c r="BO119" s="14">
        <v>0.37237565</v>
      </c>
      <c r="BP119" s="14">
        <v>0.39196077299999998</v>
      </c>
      <c r="BQ119" s="14">
        <v>0.34883288499999998</v>
      </c>
      <c r="BR119" s="14">
        <v>0.26597071300000003</v>
      </c>
      <c r="BS119" s="14">
        <v>0.18188441499999999</v>
      </c>
      <c r="BT119" s="14">
        <v>8.9283298999999997E-2</v>
      </c>
      <c r="BU119" s="14">
        <v>4.1579794000000003E-2</v>
      </c>
      <c r="BV119" s="14">
        <v>1.2944548E-2</v>
      </c>
      <c r="BW119" s="14">
        <v>1.6846562999999998E-2</v>
      </c>
      <c r="BX119" s="14">
        <v>1.7113270999999999E-2</v>
      </c>
      <c r="BY119" s="14">
        <v>6.5725211000000006E-2</v>
      </c>
      <c r="BZ119" s="14">
        <v>9.2868603999999993E-2</v>
      </c>
      <c r="CA119" s="14">
        <v>0.131459832</v>
      </c>
      <c r="CB119" s="14">
        <v>0.151896109</v>
      </c>
      <c r="CC119" s="14">
        <v>0.15480651000000001</v>
      </c>
      <c r="CD119" s="14">
        <v>0.118583773</v>
      </c>
      <c r="CE119" s="14">
        <v>9.9913887000000007E-2</v>
      </c>
      <c r="CF119" s="14">
        <v>6.4820953000000001E-2</v>
      </c>
      <c r="CG119" s="14">
        <v>5.9416009999999998E-2</v>
      </c>
      <c r="CH119" s="14">
        <v>5.9533350999999998E-2</v>
      </c>
      <c r="CI119" s="14">
        <v>4.9711558000000003E-2</v>
      </c>
      <c r="CJ119" s="14">
        <v>3.6719608000000001E-2</v>
      </c>
      <c r="CK119" s="14">
        <v>2.292727E-2</v>
      </c>
      <c r="CL119" s="14">
        <v>2.5275690999999999E-2</v>
      </c>
      <c r="CM119" s="14">
        <v>2.416592E-2</v>
      </c>
      <c r="CN119" s="14">
        <v>2.4397595000000001E-2</v>
      </c>
      <c r="CO119" s="14">
        <v>2.7258299999999999E-2</v>
      </c>
      <c r="CP119" s="14">
        <v>2.9943392999999999E-2</v>
      </c>
      <c r="CQ119" s="14">
        <v>3.8245502000000001E-2</v>
      </c>
      <c r="CR119" s="14">
        <v>2.8193804999999999E-2</v>
      </c>
      <c r="CS119" s="14">
        <v>3.5565052E-2</v>
      </c>
      <c r="CT119" s="14">
        <v>3.8651845999999997E-2</v>
      </c>
    </row>
    <row r="120" spans="1:98" x14ac:dyDescent="0.25">
      <c r="A120" s="14" t="s">
        <v>54</v>
      </c>
      <c r="B120" s="14" t="s">
        <v>1305</v>
      </c>
      <c r="C120" s="14">
        <v>125</v>
      </c>
      <c r="E120" s="14" t="s">
        <v>108</v>
      </c>
      <c r="F120" s="14" t="s">
        <v>406</v>
      </c>
      <c r="G120" s="14" t="s">
        <v>50</v>
      </c>
      <c r="H120" s="14" t="s">
        <v>50</v>
      </c>
      <c r="I120" s="14" t="s">
        <v>116</v>
      </c>
      <c r="J120" s="14" t="s">
        <v>115</v>
      </c>
      <c r="K120" s="14" t="s">
        <v>46</v>
      </c>
      <c r="L120" s="14" t="s">
        <v>46</v>
      </c>
      <c r="R120" s="14">
        <v>1.1472665999999999E-2</v>
      </c>
      <c r="S120" s="14">
        <v>1.1328338E-2</v>
      </c>
      <c r="T120" s="14">
        <v>7.1277449999999996E-3</v>
      </c>
      <c r="U120" s="14">
        <v>7.7858939999999998E-3</v>
      </c>
      <c r="V120" s="14">
        <v>3.5337584999999998E-2</v>
      </c>
      <c r="W120" s="14">
        <v>3.3489741000000003E-2</v>
      </c>
      <c r="X120" s="14">
        <v>3.0779174999999999E-2</v>
      </c>
      <c r="Y120" s="14">
        <v>2.8240609999999999E-2</v>
      </c>
      <c r="Z120" s="14">
        <v>3.6044657000000001E-2</v>
      </c>
      <c r="AA120" s="14">
        <v>3.9252183000000003E-2</v>
      </c>
      <c r="AB120" s="14">
        <v>3.7497121000000001E-2</v>
      </c>
      <c r="AC120" s="14">
        <v>3.2685455000000002E-2</v>
      </c>
      <c r="AD120" s="14">
        <v>2.7738038E-2</v>
      </c>
      <c r="AE120" s="14">
        <v>2.0761088E-2</v>
      </c>
      <c r="AF120" s="14">
        <v>2.0856904999999999E-2</v>
      </c>
      <c r="AG120" s="14">
        <v>3.9232489000000002E-2</v>
      </c>
      <c r="AH120" s="14">
        <v>5.0536985E-2</v>
      </c>
      <c r="AI120" s="14">
        <v>5.6340903999999997E-2</v>
      </c>
      <c r="AJ120" s="14">
        <v>5.2284072000000001E-2</v>
      </c>
      <c r="AK120" s="14">
        <v>4.8893102000000001E-2</v>
      </c>
      <c r="AL120" s="14">
        <v>3.2716808E-2</v>
      </c>
      <c r="AM120" s="14">
        <v>3.5470311999999997E-2</v>
      </c>
      <c r="AN120" s="14">
        <v>3.6695378000000001E-2</v>
      </c>
      <c r="AO120" s="14">
        <v>2.993968E-2</v>
      </c>
      <c r="AP120" s="14">
        <v>4.1254461999999999E-2</v>
      </c>
      <c r="AQ120" s="14">
        <v>4.7124723E-2</v>
      </c>
      <c r="AR120" s="14">
        <v>5.2072158E-2</v>
      </c>
      <c r="AS120" s="14">
        <v>4.9384727000000003E-2</v>
      </c>
      <c r="AT120" s="14">
        <v>4.3861392999999999E-2</v>
      </c>
      <c r="AU120" s="14">
        <v>2.0938340999999999E-2</v>
      </c>
      <c r="AV120" s="14">
        <v>3.2829634000000003E-2</v>
      </c>
      <c r="AW120" s="14">
        <v>4.5745942999999997E-2</v>
      </c>
      <c r="AX120" s="14">
        <v>6.6843937000000006E-2</v>
      </c>
      <c r="AY120" s="14">
        <v>8.8772970000000007E-2</v>
      </c>
      <c r="AZ120" s="14">
        <v>0.101651066</v>
      </c>
      <c r="BA120" s="14">
        <v>9.9731963000000007E-2</v>
      </c>
      <c r="BB120" s="14">
        <v>5.1216861000000002E-2</v>
      </c>
      <c r="BC120" s="14">
        <v>3.4222661000000001E-2</v>
      </c>
      <c r="BD120" s="14">
        <v>2.2037807999999999E-2</v>
      </c>
      <c r="BE120" s="14">
        <v>1.9345219E-2</v>
      </c>
      <c r="BF120" s="14">
        <v>2.8898093999999999E-2</v>
      </c>
      <c r="BG120" s="14">
        <v>2.7244648E-2</v>
      </c>
      <c r="BH120" s="14">
        <v>2.4005245000000001E-2</v>
      </c>
      <c r="BI120" s="14">
        <v>2.361649E-2</v>
      </c>
      <c r="BJ120" s="14">
        <v>2.3100358000000001E-2</v>
      </c>
      <c r="BK120" s="14">
        <v>2.3001211000000001E-2</v>
      </c>
      <c r="BL120" s="14">
        <v>3.027206E-2</v>
      </c>
      <c r="BM120" s="14">
        <v>3.8672537999999999E-2</v>
      </c>
      <c r="BN120" s="14">
        <v>3.9420508999999999E-2</v>
      </c>
      <c r="BO120" s="14">
        <v>3.9007880000000002E-2</v>
      </c>
      <c r="BP120" s="14">
        <v>3.4464900999999999E-2</v>
      </c>
      <c r="BQ120" s="14">
        <v>3.6826253000000003E-2</v>
      </c>
      <c r="BR120" s="14">
        <v>3.7977280000000002E-2</v>
      </c>
      <c r="BS120" s="14">
        <v>4.0646529000000001E-2</v>
      </c>
      <c r="BT120" s="14">
        <v>4.0517698999999997E-2</v>
      </c>
      <c r="BU120" s="14">
        <v>2.0865660000000001E-2</v>
      </c>
      <c r="BV120" s="14">
        <v>1.6934490999999999E-2</v>
      </c>
      <c r="BW120" s="14">
        <v>1.9097851999999998E-2</v>
      </c>
      <c r="BX120" s="14">
        <v>1.9615211E-2</v>
      </c>
      <c r="BY120" s="14">
        <v>1.5428674E-2</v>
      </c>
      <c r="BZ120" s="14">
        <v>1.6857978999999999E-2</v>
      </c>
      <c r="CA120" s="14">
        <v>4.8443976E-2</v>
      </c>
      <c r="CB120" s="14">
        <v>6.1853639000000002E-2</v>
      </c>
      <c r="CC120" s="14">
        <v>6.1026917E-2</v>
      </c>
      <c r="CD120" s="14">
        <v>6.0151019999999999E-2</v>
      </c>
      <c r="CE120" s="14">
        <v>4.3288208000000002E-2</v>
      </c>
      <c r="CF120" s="14">
        <v>1.1365510000000001E-2</v>
      </c>
      <c r="CG120" s="14">
        <v>2.6319776999999999E-2</v>
      </c>
      <c r="CH120" s="14">
        <v>3.7646205000000002E-2</v>
      </c>
      <c r="CI120" s="14">
        <v>4.6755849000000002E-2</v>
      </c>
      <c r="CJ120" s="14">
        <v>5.6998187999999998E-2</v>
      </c>
      <c r="CK120" s="14">
        <v>5.0783303000000002E-2</v>
      </c>
      <c r="CL120" s="14">
        <v>4.3513019E-2</v>
      </c>
      <c r="CM120" s="14">
        <v>3.3621759000000001E-2</v>
      </c>
      <c r="CN120" s="14">
        <v>2.9857307E-2</v>
      </c>
      <c r="CO120" s="14">
        <v>3.4946370999999997E-2</v>
      </c>
      <c r="CP120" s="14">
        <v>3.8294896000000002E-2</v>
      </c>
      <c r="CQ120" s="14">
        <v>3.4801760000000001E-2</v>
      </c>
      <c r="CR120" s="14">
        <v>1.952957E-2</v>
      </c>
      <c r="CS120" s="14">
        <v>1.5159738000000001E-2</v>
      </c>
      <c r="CT120" s="14">
        <v>1.5503967E-2</v>
      </c>
    </row>
    <row r="121" spans="1:98" x14ac:dyDescent="0.25">
      <c r="A121" s="14" t="s">
        <v>54</v>
      </c>
      <c r="B121" s="14" t="s">
        <v>1304</v>
      </c>
      <c r="C121" s="14">
        <v>126</v>
      </c>
      <c r="E121" s="14" t="s">
        <v>108</v>
      </c>
      <c r="F121" s="14" t="s">
        <v>406</v>
      </c>
      <c r="G121" s="14" t="s">
        <v>59</v>
      </c>
      <c r="H121" s="14" t="s">
        <v>68</v>
      </c>
      <c r="I121" s="14" t="s">
        <v>87</v>
      </c>
      <c r="J121" s="14" t="s">
        <v>666</v>
      </c>
      <c r="K121" s="14" t="s">
        <v>46</v>
      </c>
      <c r="L121" s="14" t="s">
        <v>46</v>
      </c>
      <c r="R121" s="14">
        <v>4.0144157E-2</v>
      </c>
      <c r="S121" s="14">
        <v>4.1188506999999999E-2</v>
      </c>
      <c r="T121" s="14">
        <v>4.3824776000000003E-2</v>
      </c>
      <c r="U121" s="14">
        <v>3.1455747999999999E-2</v>
      </c>
      <c r="V121" s="14">
        <v>3.9081523999999999E-2</v>
      </c>
      <c r="W121" s="14">
        <v>4.6762381999999998E-2</v>
      </c>
      <c r="X121" s="14">
        <v>6.4754075999999994E-2</v>
      </c>
      <c r="Y121" s="14">
        <v>0.15536776299999999</v>
      </c>
      <c r="Z121" s="14">
        <v>0.15873992100000001</v>
      </c>
      <c r="AA121" s="14">
        <v>0.150129914</v>
      </c>
      <c r="AB121" s="14">
        <v>0.122533502</v>
      </c>
      <c r="AC121" s="14">
        <v>8.2463831000000001E-2</v>
      </c>
      <c r="AD121" s="14">
        <v>4.7050779000000001E-2</v>
      </c>
      <c r="AE121" s="14">
        <v>4.7456520000000002E-2</v>
      </c>
      <c r="AF121" s="14">
        <v>5.3560601999999999E-2</v>
      </c>
      <c r="AG121" s="14">
        <v>6.3581294999999996E-2</v>
      </c>
      <c r="AH121" s="14">
        <v>7.7626581E-2</v>
      </c>
      <c r="AI121" s="14">
        <v>6.3918874000000001E-2</v>
      </c>
      <c r="AJ121" s="14">
        <v>4.2329282000000003E-2</v>
      </c>
      <c r="AK121" s="14">
        <v>4.6167680000000003E-2</v>
      </c>
      <c r="AL121" s="14">
        <v>3.5920905000000003E-2</v>
      </c>
      <c r="AM121" s="14">
        <v>3.8669244999999998E-2</v>
      </c>
      <c r="AN121" s="14">
        <v>8.2840972999999998E-2</v>
      </c>
      <c r="AO121" s="14">
        <v>0.106538967</v>
      </c>
      <c r="AP121" s="14">
        <v>0.121256903</v>
      </c>
      <c r="AQ121" s="14">
        <v>0.111131643</v>
      </c>
      <c r="AR121" s="14">
        <v>9.2309636E-2</v>
      </c>
      <c r="AS121" s="14">
        <v>3.3217877999999999E-2</v>
      </c>
      <c r="AT121" s="14">
        <v>3.4401096999999999E-2</v>
      </c>
      <c r="AU121" s="14">
        <v>4.8601232000000001E-2</v>
      </c>
      <c r="AV121" s="14">
        <v>3.7489528000000001E-2</v>
      </c>
      <c r="AW121" s="14">
        <v>4.6244087000000003E-2</v>
      </c>
      <c r="AX121" s="14">
        <v>6.3938223000000002E-2</v>
      </c>
      <c r="AY121" s="14">
        <v>6.1337402999999999E-2</v>
      </c>
      <c r="AZ121" s="14">
        <v>4.6289728000000002E-2</v>
      </c>
      <c r="BA121" s="14">
        <v>5.2520068000000003E-2</v>
      </c>
      <c r="BB121" s="14">
        <v>3.5396387000000001E-2</v>
      </c>
      <c r="BC121" s="14">
        <v>2.5554337E-2</v>
      </c>
      <c r="BD121" s="14">
        <v>3.0467020000000001E-2</v>
      </c>
      <c r="BE121" s="14">
        <v>4.6501269999999997E-2</v>
      </c>
      <c r="BF121" s="14">
        <v>9.3688158999999993E-2</v>
      </c>
      <c r="BG121" s="14">
        <v>0.12854568799999999</v>
      </c>
      <c r="BH121" s="14">
        <v>0.13106029399999999</v>
      </c>
      <c r="BI121" s="14">
        <v>0.11140841899999999</v>
      </c>
      <c r="BJ121" s="14">
        <v>8.7596839999999995E-2</v>
      </c>
      <c r="BK121" s="14">
        <v>5.0104507E-2</v>
      </c>
      <c r="BL121" s="14">
        <v>0.137678298</v>
      </c>
      <c r="BM121" s="14">
        <v>0.20681092100000001</v>
      </c>
      <c r="BN121" s="14">
        <v>0.26036716399999998</v>
      </c>
      <c r="BO121" s="14">
        <v>0.29978313899999998</v>
      </c>
      <c r="BP121" s="14">
        <v>0.304952748</v>
      </c>
      <c r="BQ121" s="14">
        <v>0.252234391</v>
      </c>
      <c r="BR121" s="14">
        <v>0.22601970199999999</v>
      </c>
      <c r="BS121" s="14">
        <v>0.18165685500000001</v>
      </c>
      <c r="BT121" s="14">
        <v>0.14691412100000001</v>
      </c>
      <c r="BU121" s="14">
        <v>0.185597594</v>
      </c>
      <c r="BV121" s="14">
        <v>0.19858679400000001</v>
      </c>
      <c r="BW121" s="14">
        <v>0.182543498</v>
      </c>
      <c r="BX121" s="14">
        <v>0.16055355399999999</v>
      </c>
      <c r="BY121" s="14">
        <v>0.12567673700000001</v>
      </c>
      <c r="BZ121" s="14">
        <v>6.2795852999999999E-2</v>
      </c>
      <c r="CA121" s="14">
        <v>6.6835781999999996E-2</v>
      </c>
      <c r="CB121" s="14">
        <v>9.1249346999999995E-2</v>
      </c>
      <c r="CC121" s="14">
        <v>0.13865667100000001</v>
      </c>
      <c r="CD121" s="14">
        <v>0.17156972400000001</v>
      </c>
      <c r="CE121" s="14">
        <v>0.14937915199999999</v>
      </c>
      <c r="CF121" s="14">
        <v>9.1791276000000005E-2</v>
      </c>
      <c r="CG121" s="14">
        <v>5.7387479999999998E-2</v>
      </c>
      <c r="CH121" s="14">
        <v>4.2051445E-2</v>
      </c>
      <c r="CI121" s="14">
        <v>8.6808893999999998E-2</v>
      </c>
      <c r="CJ121" s="14">
        <v>0.114484935</v>
      </c>
      <c r="CK121" s="14">
        <v>0.115061885</v>
      </c>
      <c r="CL121" s="14">
        <v>0.12601401800000001</v>
      </c>
      <c r="CM121" s="14">
        <v>9.4922880000000001E-2</v>
      </c>
      <c r="CN121" s="14">
        <v>9.9212067000000001E-2</v>
      </c>
      <c r="CO121" s="14">
        <v>0.10476547999999999</v>
      </c>
      <c r="CP121" s="14">
        <v>9.5794252999999996E-2</v>
      </c>
      <c r="CQ121" s="14">
        <v>5.4415913000000003E-2</v>
      </c>
      <c r="CR121" s="14">
        <v>4.7132039000000001E-2</v>
      </c>
      <c r="CS121" s="14">
        <v>3.8952720000000003E-2</v>
      </c>
      <c r="CT121" s="14">
        <v>4.8883189000000001E-2</v>
      </c>
    </row>
    <row r="122" spans="1:98" x14ac:dyDescent="0.25">
      <c r="A122" s="14" t="s">
        <v>54</v>
      </c>
      <c r="B122" s="14" t="s">
        <v>1303</v>
      </c>
      <c r="C122" s="14">
        <v>127</v>
      </c>
      <c r="E122" s="14" t="s">
        <v>108</v>
      </c>
      <c r="F122" s="14" t="s">
        <v>406</v>
      </c>
      <c r="G122" s="14" t="s">
        <v>59</v>
      </c>
      <c r="H122" s="14" t="s">
        <v>71</v>
      </c>
      <c r="I122" s="14" t="s">
        <v>145</v>
      </c>
      <c r="J122" s="14" t="s">
        <v>173</v>
      </c>
      <c r="K122" s="14" t="s">
        <v>46</v>
      </c>
      <c r="L122" s="14" t="s">
        <v>46</v>
      </c>
      <c r="R122" s="14">
        <v>5.0276287000000003E-2</v>
      </c>
      <c r="S122" s="14">
        <v>6.9830812000000006E-2</v>
      </c>
      <c r="T122" s="14">
        <v>6.8733316000000003E-2</v>
      </c>
      <c r="U122" s="14">
        <v>0.113353491</v>
      </c>
      <c r="V122" s="14">
        <v>9.4699227999999996E-2</v>
      </c>
      <c r="W122" s="14">
        <v>9.0403775000000006E-2</v>
      </c>
      <c r="X122" s="14">
        <v>7.2836514000000005E-2</v>
      </c>
      <c r="Y122" s="14">
        <v>6.3940510000000006E-2</v>
      </c>
      <c r="Z122" s="14">
        <v>5.4693297000000002E-2</v>
      </c>
      <c r="AA122" s="14">
        <v>6.6271990000000003E-2</v>
      </c>
      <c r="AB122" s="14">
        <v>5.5822758E-2</v>
      </c>
      <c r="AC122" s="14">
        <v>7.9996109999999995E-2</v>
      </c>
      <c r="AD122" s="14">
        <v>9.1487593000000006E-2</v>
      </c>
      <c r="AE122" s="14">
        <v>0.116954898</v>
      </c>
      <c r="AF122" s="14">
        <v>0.116923786</v>
      </c>
      <c r="AG122" s="14">
        <v>8.7083772000000004E-2</v>
      </c>
      <c r="AH122" s="14">
        <v>3.8970600000000001E-2</v>
      </c>
      <c r="AI122" s="14">
        <v>4.1682737999999997E-2</v>
      </c>
      <c r="AJ122" s="14">
        <v>4.8245898000000002E-2</v>
      </c>
      <c r="AK122" s="14">
        <v>3.4899990999999998E-2</v>
      </c>
      <c r="AL122" s="14">
        <v>4.2995391000000001E-2</v>
      </c>
      <c r="AM122" s="14">
        <v>4.9398696999999998E-2</v>
      </c>
      <c r="AN122" s="14">
        <v>4.7926271999999999E-2</v>
      </c>
      <c r="AO122" s="14">
        <v>6.6869182999999999E-2</v>
      </c>
      <c r="AP122" s="14">
        <v>5.7081163999999997E-2</v>
      </c>
      <c r="AQ122" s="14">
        <v>6.5761667999999995E-2</v>
      </c>
      <c r="AR122" s="14">
        <v>7.4918823999999995E-2</v>
      </c>
      <c r="AS122" s="14">
        <v>6.8211896999999994E-2</v>
      </c>
      <c r="AT122" s="14">
        <v>3.7505689000000002E-2</v>
      </c>
      <c r="AU122" s="14">
        <v>4.2948548000000003E-2</v>
      </c>
      <c r="AV122" s="14">
        <v>4.8335876E-2</v>
      </c>
      <c r="AW122" s="14">
        <v>4.5390060000000003E-2</v>
      </c>
      <c r="AX122" s="14">
        <v>4.2626195999999998E-2</v>
      </c>
      <c r="AY122" s="14">
        <v>7.3428502000000007E-2</v>
      </c>
      <c r="AZ122" s="14">
        <v>0.11785704</v>
      </c>
      <c r="BA122" s="14">
        <v>0.110585291</v>
      </c>
      <c r="BB122" s="14">
        <v>9.6860327999999996E-2</v>
      </c>
      <c r="BC122" s="14">
        <v>8.3331770999999999E-2</v>
      </c>
      <c r="BD122" s="14">
        <v>5.9237755000000003E-2</v>
      </c>
      <c r="BE122" s="14">
        <v>5.7547340000000002E-2</v>
      </c>
      <c r="BF122" s="14">
        <v>6.1873355999999997E-2</v>
      </c>
      <c r="BG122" s="14">
        <v>3.5300860000000003E-2</v>
      </c>
      <c r="BH122" s="14">
        <v>4.1487270999999999E-2</v>
      </c>
      <c r="BI122" s="14">
        <v>6.4382057000000006E-2</v>
      </c>
      <c r="BJ122" s="14">
        <v>5.7790912E-2</v>
      </c>
      <c r="BK122" s="14">
        <v>5.5263070999999997E-2</v>
      </c>
      <c r="BL122" s="14">
        <v>4.8368938E-2</v>
      </c>
      <c r="BM122" s="14">
        <v>3.7001811000000003E-2</v>
      </c>
      <c r="BN122" s="14">
        <v>7.6477442000000007E-2</v>
      </c>
      <c r="BO122" s="14">
        <v>0.120267366</v>
      </c>
      <c r="BP122" s="14">
        <v>0.13019409500000001</v>
      </c>
      <c r="BQ122" s="14">
        <v>0.110161198</v>
      </c>
      <c r="BR122" s="14">
        <v>8.0217462000000003E-2</v>
      </c>
      <c r="BS122" s="14">
        <v>6.5465593000000002E-2</v>
      </c>
      <c r="BT122" s="14">
        <v>0.120053944</v>
      </c>
      <c r="BU122" s="14">
        <v>0.14057034500000001</v>
      </c>
      <c r="BV122" s="14">
        <v>0.129549786</v>
      </c>
      <c r="BW122" s="14">
        <v>0.112634385</v>
      </c>
      <c r="BX122" s="14">
        <v>8.8335743999999994E-2</v>
      </c>
      <c r="BY122" s="14">
        <v>7.7324042999999995E-2</v>
      </c>
      <c r="BZ122" s="14">
        <v>7.9687354000000002E-2</v>
      </c>
      <c r="CA122" s="14">
        <v>0.116464928</v>
      </c>
      <c r="CB122" s="14">
        <v>0.138236886</v>
      </c>
      <c r="CC122" s="14">
        <v>0.19573233400000001</v>
      </c>
      <c r="CD122" s="14">
        <v>0.20712702999999999</v>
      </c>
      <c r="CE122" s="14">
        <v>0.21066562799999999</v>
      </c>
      <c r="CF122" s="14">
        <v>0.15819361000000001</v>
      </c>
      <c r="CG122" s="14">
        <v>0.108387966</v>
      </c>
      <c r="CH122" s="14">
        <v>3.6540259999999998E-2</v>
      </c>
      <c r="CI122" s="14">
        <v>4.7740763999999998E-2</v>
      </c>
      <c r="CJ122" s="14">
        <v>4.9862721999999998E-2</v>
      </c>
      <c r="CK122" s="14">
        <v>6.8028874000000003E-2</v>
      </c>
      <c r="CL122" s="14">
        <v>7.2338843E-2</v>
      </c>
      <c r="CM122" s="14">
        <v>4.4258579999999999E-2</v>
      </c>
      <c r="CN122" s="14">
        <v>3.0220895000000001E-2</v>
      </c>
      <c r="CO122" s="14">
        <v>2.3522266999999999E-2</v>
      </c>
      <c r="CP122" s="14">
        <v>2.2174194000000001E-2</v>
      </c>
      <c r="CQ122" s="14">
        <v>2.6774761000000001E-2</v>
      </c>
      <c r="CR122" s="14">
        <v>2.6470948000000001E-2</v>
      </c>
      <c r="CS122" s="14">
        <v>2.2073109E-2</v>
      </c>
      <c r="CT122" s="14">
        <v>2.1032924000000001E-2</v>
      </c>
    </row>
    <row r="123" spans="1:98" x14ac:dyDescent="0.25">
      <c r="A123" s="14" t="s">
        <v>54</v>
      </c>
      <c r="B123" s="14" t="s">
        <v>1302</v>
      </c>
      <c r="C123" s="14">
        <v>128</v>
      </c>
      <c r="E123" s="14" t="s">
        <v>52</v>
      </c>
      <c r="F123" s="14" t="s">
        <v>51</v>
      </c>
      <c r="G123" s="14" t="s">
        <v>59</v>
      </c>
      <c r="H123" s="14" t="s">
        <v>68</v>
      </c>
      <c r="I123" s="14" t="s">
        <v>87</v>
      </c>
      <c r="J123" s="14" t="s">
        <v>93</v>
      </c>
      <c r="K123" s="14" t="s">
        <v>46</v>
      </c>
      <c r="L123" s="14" t="s">
        <v>46</v>
      </c>
      <c r="R123" s="14">
        <v>6.4718044000000002E-2</v>
      </c>
      <c r="S123" s="14">
        <v>4.3130234000000003E-2</v>
      </c>
      <c r="T123" s="14">
        <v>3.1735273000000001E-2</v>
      </c>
      <c r="U123" s="14">
        <v>1.48632E-2</v>
      </c>
      <c r="V123" s="14">
        <v>1.0673719E-2</v>
      </c>
      <c r="W123" s="14">
        <v>1.1191389E-2</v>
      </c>
      <c r="X123" s="14">
        <v>2.1737484000000001E-2</v>
      </c>
      <c r="Y123" s="14">
        <v>5.5922905000000002E-2</v>
      </c>
      <c r="Z123" s="14">
        <v>7.5787485000000002E-2</v>
      </c>
      <c r="AA123" s="14">
        <v>8.1544364999999994E-2</v>
      </c>
      <c r="AB123" s="14">
        <v>8.4462532000000007E-2</v>
      </c>
      <c r="AC123" s="14">
        <v>6.9520342999999998E-2</v>
      </c>
      <c r="AD123" s="14">
        <v>5.3564254999999998E-2</v>
      </c>
      <c r="AE123" s="14">
        <v>0.20266079200000001</v>
      </c>
      <c r="AF123" s="14">
        <v>0.257073408</v>
      </c>
      <c r="AG123" s="14">
        <v>0.26327488900000001</v>
      </c>
      <c r="AH123" s="14">
        <v>0.243619537</v>
      </c>
      <c r="AI123" s="14">
        <v>0.18183671500000001</v>
      </c>
      <c r="AJ123" s="14">
        <v>2.9434862999999999E-2</v>
      </c>
      <c r="AK123" s="14">
        <v>7.6295699999999996E-3</v>
      </c>
      <c r="AL123" s="14">
        <v>2.1793679E-2</v>
      </c>
      <c r="AM123" s="14">
        <v>4.6413495999999999E-2</v>
      </c>
      <c r="AN123" s="14">
        <v>6.3250613999999997E-2</v>
      </c>
      <c r="AO123" s="14">
        <v>6.5534007000000005E-2</v>
      </c>
      <c r="AP123" s="14">
        <v>5.3874756000000003E-2</v>
      </c>
      <c r="AQ123" s="14">
        <v>3.7659123000000003E-2</v>
      </c>
      <c r="AR123" s="14">
        <v>3.267834E-2</v>
      </c>
      <c r="AS123" s="14">
        <v>3.6243943000000001E-2</v>
      </c>
      <c r="AT123" s="14">
        <v>3.1070797000000001E-2</v>
      </c>
      <c r="AU123" s="14">
        <v>2.5261677E-2</v>
      </c>
      <c r="AV123" s="14">
        <v>1.2286149999999999E-2</v>
      </c>
      <c r="AW123" s="14">
        <v>2.8153149999999998E-2</v>
      </c>
      <c r="AX123" s="14">
        <v>3.100984E-2</v>
      </c>
      <c r="AY123" s="14">
        <v>3.0198843999999999E-2</v>
      </c>
      <c r="AZ123" s="14">
        <v>3.3155713000000003E-2</v>
      </c>
      <c r="BA123" s="14">
        <v>2.6417798999999999E-2</v>
      </c>
      <c r="BB123" s="14">
        <v>1.7721226E-2</v>
      </c>
      <c r="BC123" s="14">
        <v>1.8214228999999998E-2</v>
      </c>
      <c r="BD123" s="14">
        <v>1.8206599E-2</v>
      </c>
      <c r="BE123" s="14">
        <v>2.1639181E-2</v>
      </c>
      <c r="BF123" s="14">
        <v>2.4258778000000002E-2</v>
      </c>
      <c r="BG123" s="14">
        <v>2.5716559E-2</v>
      </c>
      <c r="BH123" s="14">
        <v>2.2909029000000001E-2</v>
      </c>
      <c r="BI123" s="14">
        <v>1.5908795E-2</v>
      </c>
      <c r="BJ123" s="14">
        <v>2.4742353000000002E-2</v>
      </c>
      <c r="BK123" s="14">
        <v>3.6900784999999998E-2</v>
      </c>
      <c r="BL123" s="14">
        <v>4.7463567999999998E-2</v>
      </c>
      <c r="BM123" s="14">
        <v>7.0079388000000006E-2</v>
      </c>
      <c r="BN123" s="14">
        <v>8.2282319000000007E-2</v>
      </c>
      <c r="BO123" s="14">
        <v>0.113655334</v>
      </c>
      <c r="BP123" s="14">
        <v>0.13841910299999999</v>
      </c>
      <c r="BQ123" s="14">
        <v>0.14536452999999999</v>
      </c>
      <c r="BR123" s="14">
        <v>0.14217069700000001</v>
      </c>
      <c r="BS123" s="14">
        <v>0.121418082</v>
      </c>
      <c r="BT123" s="14">
        <v>9.3936820000000004E-2</v>
      </c>
      <c r="BU123" s="14">
        <v>0.116476838</v>
      </c>
      <c r="BV123" s="14">
        <v>0.13113640200000001</v>
      </c>
      <c r="BW123" s="14">
        <v>0.12821001900000001</v>
      </c>
      <c r="BX123" s="14">
        <v>0.11045379900000001</v>
      </c>
      <c r="BY123" s="14">
        <v>7.7115136000000001E-2</v>
      </c>
      <c r="BZ123" s="14">
        <v>3.2910126999999997E-2</v>
      </c>
      <c r="CA123" s="14">
        <v>4.0214294999999997E-2</v>
      </c>
      <c r="CB123" s="14">
        <v>4.6067074999999999E-2</v>
      </c>
      <c r="CC123" s="14">
        <v>4.4447043999999998E-2</v>
      </c>
      <c r="CD123" s="14">
        <v>6.4512095000000005E-2</v>
      </c>
      <c r="CE123" s="14">
        <v>5.5475119000000003E-2</v>
      </c>
      <c r="CF123" s="14">
        <v>3.9780061999999998E-2</v>
      </c>
      <c r="CG123" s="14">
        <v>3.2420226000000003E-2</v>
      </c>
      <c r="CH123" s="14">
        <v>3.1812945000000002E-2</v>
      </c>
      <c r="CI123" s="14">
        <v>2.5756459999999998E-2</v>
      </c>
      <c r="CJ123" s="14">
        <v>2.8317373999999999E-2</v>
      </c>
      <c r="CK123" s="14">
        <v>2.3935247E-2</v>
      </c>
      <c r="CL123" s="14">
        <v>2.6420757999999999E-2</v>
      </c>
      <c r="CM123" s="14">
        <v>2.7437394E-2</v>
      </c>
      <c r="CN123" s="14">
        <v>4.5995765000000001E-2</v>
      </c>
      <c r="CO123" s="14">
        <v>4.8733868999999999E-2</v>
      </c>
      <c r="CP123" s="14">
        <v>4.4260030999999998E-2</v>
      </c>
      <c r="CQ123" s="14">
        <v>3.5249041000000002E-2</v>
      </c>
      <c r="CR123" s="14">
        <v>2.8461253999999998E-2</v>
      </c>
      <c r="CS123" s="14">
        <v>2.3065516000000001E-2</v>
      </c>
      <c r="CT123" s="14">
        <v>2.7322867000000001E-2</v>
      </c>
    </row>
    <row r="124" spans="1:98" x14ac:dyDescent="0.25">
      <c r="A124" s="14" t="s">
        <v>54</v>
      </c>
      <c r="B124" s="14" t="s">
        <v>1301</v>
      </c>
      <c r="C124" s="14">
        <v>129</v>
      </c>
      <c r="E124" s="14" t="s">
        <v>108</v>
      </c>
      <c r="F124" s="14" t="s">
        <v>127</v>
      </c>
      <c r="G124" s="14" t="s">
        <v>66</v>
      </c>
      <c r="H124" s="14" t="s">
        <v>66</v>
      </c>
      <c r="I124" s="14" t="s">
        <v>73</v>
      </c>
      <c r="J124" s="14" t="s">
        <v>73</v>
      </c>
      <c r="K124" s="14" t="s">
        <v>46</v>
      </c>
      <c r="L124" s="14" t="s">
        <v>46</v>
      </c>
      <c r="R124" s="14">
        <v>2.4358107E-2</v>
      </c>
      <c r="S124" s="14">
        <v>2.7791699E-2</v>
      </c>
      <c r="T124" s="14">
        <v>1.7241405000000001E-2</v>
      </c>
      <c r="U124" s="14">
        <v>1.9453273E-2</v>
      </c>
      <c r="V124" s="14">
        <v>4.3134121999999997E-2</v>
      </c>
      <c r="W124" s="14">
        <v>4.7750892000000003E-2</v>
      </c>
      <c r="X124" s="14">
        <v>4.5937691000000003E-2</v>
      </c>
      <c r="Y124" s="14">
        <v>4.7222150999999997E-2</v>
      </c>
      <c r="Z124" s="14">
        <v>3.3737660000000003E-2</v>
      </c>
      <c r="AA124" s="14">
        <v>5.9329500000000002E-3</v>
      </c>
      <c r="AB124" s="14">
        <v>5.639023E-3</v>
      </c>
      <c r="AC124" s="14">
        <v>5.7766090000000003E-3</v>
      </c>
      <c r="AD124" s="14">
        <v>7.5907700000000002E-3</v>
      </c>
      <c r="AE124" s="14">
        <v>9.5091889999999995E-3</v>
      </c>
      <c r="AF124" s="14">
        <v>8.3085039999999995E-3</v>
      </c>
      <c r="AG124" s="14">
        <v>6.2940000000000001E-3</v>
      </c>
      <c r="AH124" s="14">
        <v>5.1163720000000001E-3</v>
      </c>
      <c r="AI124" s="14">
        <v>5.0910219999999997E-3</v>
      </c>
      <c r="AJ124" s="14">
        <v>7.1315240000000002E-3</v>
      </c>
      <c r="AK124" s="14">
        <v>1.6836223000000001E-2</v>
      </c>
      <c r="AL124" s="14">
        <v>1.8634309000000002E-2</v>
      </c>
      <c r="AM124" s="14">
        <v>2.0793061000000002E-2</v>
      </c>
      <c r="AN124" s="14">
        <v>2.2162813999999999E-2</v>
      </c>
      <c r="AO124" s="14">
        <v>1.8697662E-2</v>
      </c>
      <c r="AP124" s="14">
        <v>1.5939259000000001E-2</v>
      </c>
      <c r="AQ124" s="14">
        <v>1.5379443E-2</v>
      </c>
      <c r="AR124" s="14">
        <v>9.1497409999999994E-3</v>
      </c>
      <c r="AS124" s="14">
        <v>5.80285E-3</v>
      </c>
      <c r="AT124" s="14">
        <v>5.2650129999999998E-3</v>
      </c>
      <c r="AU124" s="14">
        <v>5.2982799999999998E-3</v>
      </c>
      <c r="AV124" s="14">
        <v>6.410102E-3</v>
      </c>
      <c r="AW124" s="14">
        <v>1.2217234E-2</v>
      </c>
      <c r="AX124" s="14">
        <v>1.2716655E-2</v>
      </c>
      <c r="AY124" s="14">
        <v>1.2430722E-2</v>
      </c>
      <c r="AZ124" s="14">
        <v>1.1686222E-2</v>
      </c>
      <c r="BA124" s="14">
        <v>1.0081441E-2</v>
      </c>
      <c r="BB124" s="14">
        <v>1.1284661E-2</v>
      </c>
      <c r="BC124" s="14">
        <v>1.0184316000000001E-2</v>
      </c>
      <c r="BD124" s="14">
        <v>1.0381741E-2</v>
      </c>
      <c r="BE124" s="14">
        <v>9.4743829999999994E-3</v>
      </c>
      <c r="BF124" s="14">
        <v>7.3969020000000003E-3</v>
      </c>
      <c r="BG124" s="14">
        <v>9.4897760000000001E-3</v>
      </c>
      <c r="BH124" s="14">
        <v>2.1488350999999999E-2</v>
      </c>
      <c r="BI124" s="14">
        <v>3.3861418999999997E-2</v>
      </c>
      <c r="BJ124" s="14">
        <v>3.8314594E-2</v>
      </c>
      <c r="BK124" s="14">
        <v>4.2773392E-2</v>
      </c>
      <c r="BL124" s="14">
        <v>4.2505872E-2</v>
      </c>
      <c r="BM124" s="14">
        <v>2.8722445999999999E-2</v>
      </c>
      <c r="BN124" s="14">
        <v>1.9150645000000001E-2</v>
      </c>
      <c r="BO124" s="14">
        <v>2.2245996000000001E-2</v>
      </c>
      <c r="BP124" s="14">
        <v>2.3891875E-2</v>
      </c>
      <c r="BQ124" s="14">
        <v>2.2610314999999999E-2</v>
      </c>
      <c r="BR124" s="14">
        <v>1.8455611E-2</v>
      </c>
      <c r="BS124" s="14">
        <v>2.3201650000000001E-2</v>
      </c>
      <c r="BT124" s="14">
        <v>3.8531963000000002E-2</v>
      </c>
      <c r="BU124" s="14">
        <v>4.9017460999999998E-2</v>
      </c>
      <c r="BV124" s="14">
        <v>5.5036310999999997E-2</v>
      </c>
      <c r="BW124" s="14">
        <v>5.6184712999999997E-2</v>
      </c>
      <c r="BX124" s="14">
        <v>4.7463435999999998E-2</v>
      </c>
      <c r="BY124" s="14">
        <v>5.2037749999999999E-3</v>
      </c>
      <c r="BZ124" s="14">
        <v>2.0611940000000001E-3</v>
      </c>
      <c r="CA124" s="14">
        <v>3.1389130000000001E-3</v>
      </c>
      <c r="CB124" s="14">
        <v>3.0172160000000001E-3</v>
      </c>
      <c r="CC124" s="14">
        <v>6.1764519999999998E-3</v>
      </c>
      <c r="CD124" s="14">
        <v>2.0177403E-2</v>
      </c>
      <c r="CE124" s="14">
        <v>2.6675641999999999E-2</v>
      </c>
      <c r="CF124" s="14">
        <v>3.2611912E-2</v>
      </c>
      <c r="CG124" s="14">
        <v>3.6607603000000002E-2</v>
      </c>
      <c r="CH124" s="14">
        <v>3.1093356999999999E-2</v>
      </c>
      <c r="CI124" s="14">
        <v>2.1836785000000001E-2</v>
      </c>
      <c r="CJ124" s="14">
        <v>2.5417101000000001E-2</v>
      </c>
      <c r="CK124" s="14">
        <v>2.2718807000000001E-2</v>
      </c>
      <c r="CL124" s="14">
        <v>2.7665440999999999E-2</v>
      </c>
      <c r="CM124" s="14">
        <v>3.3948719000000002E-2</v>
      </c>
      <c r="CN124" s="14">
        <v>3.7448740000000001E-2</v>
      </c>
      <c r="CO124" s="14">
        <v>3.5302833999999998E-2</v>
      </c>
      <c r="CP124" s="14">
        <v>3.1963790999999998E-2</v>
      </c>
      <c r="CQ124" s="14">
        <v>2.4362618999999999E-2</v>
      </c>
      <c r="CR124" s="14">
        <v>1.6533953000000001E-2</v>
      </c>
      <c r="CS124" s="14">
        <v>9.7021139999999995E-3</v>
      </c>
      <c r="CT124" s="14">
        <v>9.2856120000000004E-3</v>
      </c>
    </row>
    <row r="125" spans="1:98" x14ac:dyDescent="0.25">
      <c r="A125" s="14" t="s">
        <v>54</v>
      </c>
      <c r="B125" s="14" t="s">
        <v>1300</v>
      </c>
      <c r="C125" s="14">
        <v>130</v>
      </c>
      <c r="E125" s="14" t="s">
        <v>52</v>
      </c>
      <c r="F125" s="14" t="s">
        <v>51</v>
      </c>
      <c r="G125" s="14" t="s">
        <v>59</v>
      </c>
      <c r="H125" s="14" t="s">
        <v>82</v>
      </c>
      <c r="I125" s="14" t="s">
        <v>196</v>
      </c>
      <c r="J125" s="14" t="s">
        <v>432</v>
      </c>
      <c r="K125" s="14" t="s">
        <v>46</v>
      </c>
      <c r="L125" s="14" t="s">
        <v>46</v>
      </c>
      <c r="V125" s="14">
        <v>0</v>
      </c>
      <c r="W125" s="14">
        <v>1.2899335E-2</v>
      </c>
      <c r="X125" s="14">
        <v>1.6341353999999999E-2</v>
      </c>
      <c r="Y125" s="14">
        <v>3.7350448000000001E-2</v>
      </c>
      <c r="Z125" s="14">
        <v>3.7409006000000002E-2</v>
      </c>
      <c r="AA125" s="14">
        <v>4.4640878000000002E-2</v>
      </c>
      <c r="AB125" s="14">
        <v>7.1049669999999995E-2</v>
      </c>
      <c r="AC125" s="14">
        <v>7.2027662000000006E-2</v>
      </c>
      <c r="AD125" s="14">
        <v>5.9953125000000003E-2</v>
      </c>
      <c r="AE125" s="14">
        <v>6.5142962999999998E-2</v>
      </c>
      <c r="AF125" s="14">
        <v>5.9894852999999998E-2</v>
      </c>
      <c r="AG125" s="14">
        <v>6.4883832000000002E-2</v>
      </c>
      <c r="AH125" s="14">
        <v>5.8176035000000001E-2</v>
      </c>
      <c r="AI125" s="14">
        <v>4.9909124999999999E-2</v>
      </c>
      <c r="AJ125" s="14">
        <v>2.6274228E-2</v>
      </c>
      <c r="AK125" s="14">
        <v>4.2829594999999998E-2</v>
      </c>
      <c r="AL125" s="14">
        <v>0.14326902499999999</v>
      </c>
      <c r="AM125" s="14">
        <v>0.21027960200000001</v>
      </c>
      <c r="AN125" s="14">
        <v>0.25046137800000001</v>
      </c>
      <c r="AO125" s="14">
        <v>0.23019903899999999</v>
      </c>
      <c r="AP125" s="14">
        <v>0.170294786</v>
      </c>
      <c r="AQ125" s="14">
        <v>7.4164288999999994E-2</v>
      </c>
      <c r="AR125" s="14">
        <v>7.7392151000000006E-2</v>
      </c>
      <c r="AS125" s="14">
        <v>0.1137814</v>
      </c>
      <c r="AT125" s="14">
        <v>0.13729419600000001</v>
      </c>
      <c r="AU125" s="14">
        <v>0.15398114800000001</v>
      </c>
      <c r="AV125" s="14">
        <v>0.24477480600000001</v>
      </c>
      <c r="AW125" s="14">
        <v>0.24120219700000001</v>
      </c>
      <c r="AX125" s="14">
        <v>0.228725712</v>
      </c>
      <c r="AY125" s="14">
        <v>0.18905176700000001</v>
      </c>
      <c r="AZ125" s="14">
        <v>0.187556369</v>
      </c>
      <c r="BA125" s="14">
        <v>0.14330963599999999</v>
      </c>
      <c r="BB125" s="14">
        <v>0.14410880000000001</v>
      </c>
      <c r="BC125" s="14">
        <v>0.12883725700000001</v>
      </c>
      <c r="BD125" s="14">
        <v>0.106219461</v>
      </c>
      <c r="BE125" s="14">
        <v>5.6702760999999997E-2</v>
      </c>
      <c r="BF125" s="14">
        <v>0.10086590500000001</v>
      </c>
      <c r="BG125" s="14">
        <v>0.18709214900000001</v>
      </c>
      <c r="BH125" s="14">
        <v>0.20388341700000001</v>
      </c>
      <c r="BI125" s="14">
        <v>0.17876367300000001</v>
      </c>
      <c r="BJ125" s="14">
        <v>0.149020241</v>
      </c>
      <c r="BK125" s="14">
        <v>0.115635655</v>
      </c>
      <c r="BL125" s="14">
        <v>0.122223359</v>
      </c>
      <c r="BM125" s="14">
        <v>0.153111367</v>
      </c>
      <c r="BN125" s="14">
        <v>0.21777202500000001</v>
      </c>
      <c r="BO125" s="14">
        <v>0.30609752299999998</v>
      </c>
      <c r="BP125" s="14">
        <v>0.474727126</v>
      </c>
      <c r="BQ125" s="14">
        <v>0.50363847699999997</v>
      </c>
      <c r="BR125" s="14">
        <v>0.42345480299999999</v>
      </c>
      <c r="BS125" s="14">
        <v>0.310638044</v>
      </c>
      <c r="BT125" s="14">
        <v>0.20646255799999999</v>
      </c>
      <c r="BU125" s="14">
        <v>6.3336966999999994E-2</v>
      </c>
      <c r="BV125" s="14">
        <v>0.10618741800000001</v>
      </c>
      <c r="BW125" s="14">
        <v>0.151841431</v>
      </c>
      <c r="BX125" s="14">
        <v>0.32420637299999999</v>
      </c>
      <c r="BY125" s="14">
        <v>0.341490666</v>
      </c>
      <c r="BZ125" s="14">
        <v>0.33416036300000002</v>
      </c>
      <c r="CA125" s="14">
        <v>0.261077907</v>
      </c>
      <c r="CB125" s="14">
        <v>0.18993147299999999</v>
      </c>
      <c r="CC125" s="14">
        <v>2.7693781000000001E-2</v>
      </c>
      <c r="CD125" s="14">
        <v>6.8265907000000001E-2</v>
      </c>
      <c r="CE125" s="14">
        <v>7.9442314999999999E-2</v>
      </c>
      <c r="CF125" s="14">
        <v>0.16970853399999999</v>
      </c>
      <c r="CG125" s="14">
        <v>0.28726717899999998</v>
      </c>
      <c r="CH125" s="14">
        <v>0.36711974800000002</v>
      </c>
      <c r="CI125" s="14">
        <v>0.39024314599999999</v>
      </c>
      <c r="CJ125" s="14">
        <v>0.33964168</v>
      </c>
      <c r="CK125" s="14">
        <v>0.21957733900000001</v>
      </c>
      <c r="CL125" s="14">
        <v>0.172061041</v>
      </c>
      <c r="CM125" s="14">
        <v>0.17214853499999999</v>
      </c>
      <c r="CN125" s="14">
        <v>0.17673042999999999</v>
      </c>
      <c r="CO125" s="14">
        <v>0.17443060299999999</v>
      </c>
      <c r="CP125" s="14">
        <v>0.156109628</v>
      </c>
      <c r="CQ125" s="14">
        <v>0.20400305899999999</v>
      </c>
      <c r="CR125" s="14">
        <v>0.17824917200000001</v>
      </c>
      <c r="CS125" s="14">
        <v>0.24506197299999999</v>
      </c>
      <c r="CT125" s="14">
        <v>0.27690677499999999</v>
      </c>
    </row>
    <row r="126" spans="1:98" x14ac:dyDescent="0.25">
      <c r="A126" s="14" t="s">
        <v>54</v>
      </c>
      <c r="B126" s="14" t="s">
        <v>1299</v>
      </c>
      <c r="C126" s="14">
        <v>132</v>
      </c>
      <c r="E126" s="14" t="s">
        <v>60</v>
      </c>
      <c r="F126" s="14" t="s">
        <v>388</v>
      </c>
      <c r="G126" s="14" t="s">
        <v>50</v>
      </c>
      <c r="H126" s="14" t="s">
        <v>50</v>
      </c>
      <c r="I126" s="14" t="s">
        <v>104</v>
      </c>
      <c r="J126" s="14" t="s">
        <v>104</v>
      </c>
      <c r="K126" s="14" t="s">
        <v>46</v>
      </c>
      <c r="L126" s="14" t="s">
        <v>46</v>
      </c>
      <c r="R126" s="14">
        <v>4.6797539999999999E-2</v>
      </c>
      <c r="S126" s="14">
        <v>4.7995748999999997E-2</v>
      </c>
      <c r="T126" s="14">
        <v>4.4491128999999997E-2</v>
      </c>
      <c r="U126" s="14">
        <v>1.0767173999999999E-2</v>
      </c>
      <c r="V126" s="14">
        <v>2.0696239000000002E-2</v>
      </c>
      <c r="W126" s="14">
        <v>1.7011361999999999E-2</v>
      </c>
      <c r="X126" s="14">
        <v>1.7188172000000002E-2</v>
      </c>
      <c r="Y126" s="14">
        <v>0.11878771</v>
      </c>
      <c r="Z126" s="14">
        <v>0.16866679300000001</v>
      </c>
      <c r="AA126" s="14">
        <v>0.17923529299999999</v>
      </c>
      <c r="AB126" s="14">
        <v>0.20041415400000001</v>
      </c>
      <c r="AC126" s="14">
        <v>0.190620544</v>
      </c>
      <c r="AD126" s="14">
        <v>0.143261888</v>
      </c>
      <c r="AE126" s="14">
        <v>0.118723831</v>
      </c>
      <c r="AF126" s="14">
        <v>9.70747E-2</v>
      </c>
      <c r="AG126" s="14">
        <v>5.4088526999999997E-2</v>
      </c>
      <c r="AH126" s="14">
        <v>7.8228734999999994E-2</v>
      </c>
      <c r="AI126" s="14">
        <v>8.6969335999999994E-2</v>
      </c>
      <c r="AJ126" s="14">
        <v>6.7840459000000006E-2</v>
      </c>
      <c r="AK126" s="14">
        <v>6.0606115000000002E-2</v>
      </c>
      <c r="AL126" s="14">
        <v>4.4568697999999997E-2</v>
      </c>
      <c r="AM126" s="14">
        <v>1.3590056999999999E-2</v>
      </c>
      <c r="AN126" s="14">
        <v>1.4274202E-2</v>
      </c>
      <c r="AO126" s="14">
        <v>7.016235E-3</v>
      </c>
      <c r="AP126" s="14">
        <v>1.393323E-2</v>
      </c>
      <c r="AQ126" s="14">
        <v>2.1315375000000001E-2</v>
      </c>
      <c r="AR126" s="14">
        <v>2.5282794000000001E-2</v>
      </c>
      <c r="AS126" s="14">
        <v>2.5501842E-2</v>
      </c>
      <c r="AT126" s="14">
        <v>2.5304328000000001E-2</v>
      </c>
      <c r="AU126" s="14">
        <v>2.4858776999999999E-2</v>
      </c>
      <c r="AV126" s="14">
        <v>1.0448377999999999E-2</v>
      </c>
      <c r="AW126" s="14">
        <v>7.4142810000000003E-2</v>
      </c>
      <c r="AX126" s="14">
        <v>8.4443888999999994E-2</v>
      </c>
      <c r="AY126" s="14">
        <v>8.2212380000000002E-2</v>
      </c>
      <c r="AZ126" s="14">
        <v>7.4619845000000004E-2</v>
      </c>
      <c r="BA126" s="14">
        <v>5.9154436999999997E-2</v>
      </c>
      <c r="BB126" s="14">
        <v>2.2172944E-2</v>
      </c>
      <c r="BC126" s="14">
        <v>3.9781024999999998E-2</v>
      </c>
      <c r="BD126" s="14">
        <v>3.8497163000000001E-2</v>
      </c>
      <c r="BE126" s="14">
        <v>5.2112766999999997E-2</v>
      </c>
      <c r="BF126" s="14">
        <v>5.1944066999999997E-2</v>
      </c>
      <c r="BG126" s="14">
        <v>5.5106346E-2</v>
      </c>
      <c r="BH126" s="14">
        <v>6.0467357999999999E-2</v>
      </c>
      <c r="BI126" s="14">
        <v>6.3320678000000005E-2</v>
      </c>
      <c r="BJ126" s="14">
        <v>0.130908105</v>
      </c>
      <c r="BK126" s="14">
        <v>0.16670512200000001</v>
      </c>
      <c r="BL126" s="14">
        <v>0.17727190200000001</v>
      </c>
      <c r="BM126" s="14">
        <v>0.160313966</v>
      </c>
      <c r="BN126" s="14">
        <v>0.12357813300000001</v>
      </c>
      <c r="BO126" s="14">
        <v>6.3165286000000001E-2</v>
      </c>
      <c r="BP126" s="14">
        <v>6.5637308000000005E-2</v>
      </c>
      <c r="BQ126" s="14">
        <v>5.8930010999999997E-2</v>
      </c>
      <c r="BR126" s="14">
        <v>4.5554296000000001E-2</v>
      </c>
      <c r="BS126" s="14">
        <v>5.1043637000000003E-2</v>
      </c>
      <c r="BT126" s="14">
        <v>5.2042074000000001E-2</v>
      </c>
      <c r="BU126" s="14">
        <v>3.8772026000000001E-2</v>
      </c>
      <c r="BV126" s="14">
        <v>3.4889439000000001E-2</v>
      </c>
      <c r="BW126" s="14">
        <v>3.0844837999999999E-2</v>
      </c>
      <c r="BX126" s="14">
        <v>2.8670022999999999E-2</v>
      </c>
      <c r="BY126" s="14">
        <v>1.4339019999999999E-2</v>
      </c>
      <c r="BZ126" s="14">
        <v>2.2844546E-2</v>
      </c>
      <c r="CA126" s="14">
        <v>2.2864708000000001E-2</v>
      </c>
      <c r="CB126" s="14">
        <v>2.3424459000000002E-2</v>
      </c>
      <c r="CC126" s="14">
        <v>2.3402763E-2</v>
      </c>
      <c r="CD126" s="14">
        <v>2.3875245999999999E-2</v>
      </c>
      <c r="CE126" s="14">
        <v>2.3207073000000002E-2</v>
      </c>
      <c r="CF126" s="14">
        <v>3.6454121999999999E-2</v>
      </c>
      <c r="CG126" s="14">
        <v>5.1028216000000001E-2</v>
      </c>
      <c r="CH126" s="14">
        <v>6.7539506999999999E-2</v>
      </c>
      <c r="CI126" s="14">
        <v>6.6005437E-2</v>
      </c>
      <c r="CJ126" s="14">
        <v>6.6393183999999994E-2</v>
      </c>
      <c r="CK126" s="14">
        <v>6.6590072E-2</v>
      </c>
      <c r="CL126" s="14">
        <v>4.0528407000000002E-2</v>
      </c>
      <c r="CM126" s="14">
        <v>5.2250293000000003E-2</v>
      </c>
      <c r="CN126" s="14">
        <v>5.3688211E-2</v>
      </c>
      <c r="CO126" s="14">
        <v>7.6178504999999994E-2</v>
      </c>
      <c r="CP126" s="14">
        <v>6.0805884999999997E-2</v>
      </c>
      <c r="CQ126" s="14">
        <v>4.9703012999999997E-2</v>
      </c>
      <c r="CR126" s="14">
        <v>3.7870028999999999E-2</v>
      </c>
      <c r="CS126" s="14">
        <v>3.9960081000000001E-2</v>
      </c>
      <c r="CT126" s="14">
        <v>7.1404394999999996E-2</v>
      </c>
    </row>
    <row r="127" spans="1:98" x14ac:dyDescent="0.25">
      <c r="A127" s="14" t="s">
        <v>54</v>
      </c>
      <c r="B127" s="14" t="s">
        <v>1298</v>
      </c>
      <c r="C127" s="14">
        <v>133</v>
      </c>
      <c r="E127" s="14" t="s">
        <v>108</v>
      </c>
      <c r="F127" s="14" t="s">
        <v>816</v>
      </c>
      <c r="G127" s="14" t="s">
        <v>50</v>
      </c>
      <c r="H127" s="14" t="s">
        <v>50</v>
      </c>
      <c r="I127" s="14" t="s">
        <v>116</v>
      </c>
      <c r="J127" s="14" t="s">
        <v>180</v>
      </c>
      <c r="K127" s="14" t="s">
        <v>46</v>
      </c>
      <c r="L127" s="14" t="s">
        <v>46</v>
      </c>
      <c r="R127" s="14">
        <v>2.5176927000000002E-2</v>
      </c>
      <c r="S127" s="14">
        <v>2.9681224999999999E-2</v>
      </c>
      <c r="T127" s="14">
        <v>3.1072433E-2</v>
      </c>
      <c r="U127" s="14">
        <v>3.4383797000000001E-2</v>
      </c>
      <c r="V127" s="14">
        <v>3.1667806E-2</v>
      </c>
      <c r="W127" s="14">
        <v>2.7420832999999999E-2</v>
      </c>
      <c r="X127" s="14">
        <v>2.6911253E-2</v>
      </c>
      <c r="Y127" s="14">
        <v>2.6332352E-2</v>
      </c>
      <c r="Z127" s="14">
        <v>2.5679563999999998E-2</v>
      </c>
      <c r="AA127" s="14">
        <v>1.6301670000000001E-2</v>
      </c>
      <c r="AB127" s="14">
        <v>1.3410228999999999E-2</v>
      </c>
      <c r="AC127" s="14">
        <v>7.1410459999999999E-3</v>
      </c>
      <c r="AD127" s="14">
        <v>1.1318971000000001E-2</v>
      </c>
      <c r="AE127" s="14">
        <v>2.5567545000000001E-2</v>
      </c>
      <c r="AF127" s="14">
        <v>2.6325144000000002E-2</v>
      </c>
      <c r="AG127" s="14">
        <v>2.5333252000000001E-2</v>
      </c>
      <c r="AH127" s="14">
        <v>2.5741791999999999E-2</v>
      </c>
      <c r="AI127" s="14">
        <v>3.8098528999999999E-2</v>
      </c>
      <c r="AJ127" s="14">
        <v>4.4001196999999999E-2</v>
      </c>
      <c r="AK127" s="14">
        <v>4.6222039999999999E-2</v>
      </c>
      <c r="AL127" s="14">
        <v>4.6137088999999999E-2</v>
      </c>
      <c r="AM127" s="14">
        <v>5.1616932999999997E-2</v>
      </c>
      <c r="AN127" s="14">
        <v>4.5864666999999998E-2</v>
      </c>
      <c r="AO127" s="14">
        <v>5.5528393000000002E-2</v>
      </c>
      <c r="AP127" s="14">
        <v>4.2236230999999999E-2</v>
      </c>
      <c r="AQ127" s="14">
        <v>3.8879837E-2</v>
      </c>
      <c r="AR127" s="14">
        <v>2.6218432E-2</v>
      </c>
      <c r="AS127" s="14">
        <v>2.9595125999999999E-2</v>
      </c>
      <c r="AT127" s="14">
        <v>3.0320875000000001E-2</v>
      </c>
      <c r="AU127" s="14">
        <v>3.1193288999999999E-2</v>
      </c>
      <c r="AV127" s="14">
        <v>3.2720610999999997E-2</v>
      </c>
      <c r="AW127" s="14">
        <v>4.1827017000000001E-2</v>
      </c>
      <c r="AX127" s="14">
        <v>4.5203012000000001E-2</v>
      </c>
      <c r="AY127" s="14">
        <v>2.7205577000000002E-2</v>
      </c>
      <c r="AZ127" s="14">
        <v>1.6392352999999998E-2</v>
      </c>
      <c r="BA127" s="14">
        <v>1.7406070999999999E-2</v>
      </c>
      <c r="BB127" s="14">
        <v>1.6119271000000001E-2</v>
      </c>
      <c r="BC127" s="14">
        <v>1.9383978E-2</v>
      </c>
      <c r="BD127" s="14">
        <v>2.4700981E-2</v>
      </c>
      <c r="BE127" s="14">
        <v>2.5306439999999999E-2</v>
      </c>
      <c r="BF127" s="14">
        <v>2.1411534999999999E-2</v>
      </c>
      <c r="BG127" s="14">
        <v>1.2279287E-2</v>
      </c>
      <c r="BH127" s="14">
        <v>1.0947907999999999E-2</v>
      </c>
      <c r="BI127" s="14">
        <v>7.9887889999999996E-3</v>
      </c>
      <c r="BJ127" s="14">
        <v>1.0837097E-2</v>
      </c>
      <c r="BK127" s="14">
        <v>1.2804687E-2</v>
      </c>
      <c r="BL127" s="14">
        <v>1.3179303E-2</v>
      </c>
      <c r="BM127" s="14">
        <v>1.3402903000000001E-2</v>
      </c>
      <c r="BN127" s="14">
        <v>2.5180286E-2</v>
      </c>
      <c r="BO127" s="14">
        <v>3.9022165999999997E-2</v>
      </c>
      <c r="BP127" s="14">
        <v>4.5034436999999997E-2</v>
      </c>
      <c r="BQ127" s="14">
        <v>4.2333959999999997E-2</v>
      </c>
      <c r="BR127" s="14">
        <v>3.4151336999999997E-2</v>
      </c>
      <c r="BS127" s="14">
        <v>2.6369844E-2</v>
      </c>
      <c r="BT127" s="14">
        <v>3.0132895E-2</v>
      </c>
      <c r="BU127" s="14">
        <v>3.9339151000000003E-2</v>
      </c>
      <c r="BV127" s="14">
        <v>4.1758163000000001E-2</v>
      </c>
      <c r="BW127" s="14">
        <v>5.0678666999999997E-2</v>
      </c>
      <c r="BX127" s="14">
        <v>3.3143037E-2</v>
      </c>
      <c r="BY127" s="14">
        <v>2.8759742000000001E-2</v>
      </c>
      <c r="BZ127" s="14">
        <v>2.2845423E-2</v>
      </c>
      <c r="CA127" s="14">
        <v>2.5881534000000001E-2</v>
      </c>
      <c r="CB127" s="14">
        <v>2.2264879000000001E-2</v>
      </c>
      <c r="CC127" s="14">
        <v>1.9060825999999999E-2</v>
      </c>
      <c r="CD127" s="14">
        <v>1.9926892000000002E-2</v>
      </c>
      <c r="CE127" s="14">
        <v>2.2869206E-2</v>
      </c>
      <c r="CF127" s="14">
        <v>1.7252467E-2</v>
      </c>
      <c r="CG127" s="14">
        <v>2.1651429999999999E-2</v>
      </c>
      <c r="CH127" s="14">
        <v>1.7151599E-2</v>
      </c>
      <c r="CI127" s="14">
        <v>1.322098E-2</v>
      </c>
      <c r="CJ127" s="14">
        <v>1.7478391999999999E-2</v>
      </c>
      <c r="CK127" s="14">
        <v>2.8021444E-2</v>
      </c>
      <c r="CL127" s="14">
        <v>4.0873816E-2</v>
      </c>
      <c r="CM127" s="14">
        <v>4.6411690999999998E-2</v>
      </c>
      <c r="CN127" s="14">
        <v>8.5137206000000007E-2</v>
      </c>
      <c r="CO127" s="14">
        <v>9.9116358000000002E-2</v>
      </c>
      <c r="CP127" s="14">
        <v>0.109524459</v>
      </c>
      <c r="CQ127" s="14">
        <v>9.6349308999999994E-2</v>
      </c>
      <c r="CR127" s="14">
        <v>7.7396196E-2</v>
      </c>
      <c r="CS127" s="14">
        <v>3.5754727E-2</v>
      </c>
      <c r="CT127" s="14">
        <v>3.6925437999999998E-2</v>
      </c>
    </row>
    <row r="128" spans="1:98" x14ac:dyDescent="0.25">
      <c r="A128" s="14" t="s">
        <v>54</v>
      </c>
      <c r="B128" s="14" t="s">
        <v>1297</v>
      </c>
      <c r="C128" s="14">
        <v>134</v>
      </c>
      <c r="E128" s="14" t="s">
        <v>60</v>
      </c>
      <c r="F128" s="14" t="s">
        <v>1296</v>
      </c>
      <c r="G128" s="14" t="s">
        <v>50</v>
      </c>
      <c r="H128" s="14" t="s">
        <v>50</v>
      </c>
      <c r="I128" s="14" t="s">
        <v>78</v>
      </c>
      <c r="J128" s="14" t="s">
        <v>78</v>
      </c>
      <c r="K128" s="14" t="s">
        <v>78</v>
      </c>
      <c r="L128" s="14" t="s">
        <v>46</v>
      </c>
      <c r="R128" s="14">
        <v>0.129320134</v>
      </c>
      <c r="S128" s="14">
        <v>0.107571686</v>
      </c>
      <c r="T128" s="14">
        <v>9.4075750999999999E-2</v>
      </c>
      <c r="U128" s="14">
        <v>6.4578740999999995E-2</v>
      </c>
      <c r="V128" s="14">
        <v>6.2859505999999996E-2</v>
      </c>
      <c r="W128" s="14">
        <v>6.1349489E-2</v>
      </c>
      <c r="X128" s="14">
        <v>6.0397169000000001E-2</v>
      </c>
      <c r="Y128" s="14">
        <v>5.0498119000000001E-2</v>
      </c>
      <c r="Z128" s="14">
        <v>2.4787182000000001E-2</v>
      </c>
      <c r="AA128" s="14">
        <v>2.2428843E-2</v>
      </c>
      <c r="AB128" s="14">
        <v>1.9799429E-2</v>
      </c>
      <c r="AC128" s="14">
        <v>2.8183124E-2</v>
      </c>
      <c r="AD128" s="14">
        <v>2.8623091999999999E-2</v>
      </c>
      <c r="AE128" s="14">
        <v>2.8619463000000001E-2</v>
      </c>
      <c r="AF128" s="14">
        <v>2.6452637000000001E-2</v>
      </c>
      <c r="AG128" s="14">
        <v>2.7703149999999999E-2</v>
      </c>
      <c r="AH128" s="14">
        <v>3.0153348999999999E-2</v>
      </c>
      <c r="AI128" s="14">
        <v>3.0882115000000002E-2</v>
      </c>
      <c r="AJ128" s="14">
        <v>5.5192033000000001E-2</v>
      </c>
      <c r="AK128" s="14">
        <v>7.0681139000000004E-2</v>
      </c>
      <c r="AL128" s="14">
        <v>8.3645560999999993E-2</v>
      </c>
      <c r="AM128" s="14">
        <v>8.2783545E-2</v>
      </c>
      <c r="AN128" s="14">
        <v>6.7101631999999994E-2</v>
      </c>
      <c r="AO128" s="14">
        <v>1.4057847E-2</v>
      </c>
      <c r="AP128" s="14">
        <v>2.5596073E-2</v>
      </c>
      <c r="AQ128" s="14">
        <v>2.2039957999999998E-2</v>
      </c>
      <c r="AR128" s="14">
        <v>2.6266564999999999E-2</v>
      </c>
      <c r="AS128" s="14">
        <v>3.7118748E-2</v>
      </c>
      <c r="AT128" s="14">
        <v>4.9139896000000002E-2</v>
      </c>
      <c r="AU128" s="14">
        <v>5.2131971999999999E-2</v>
      </c>
      <c r="AV128" s="14">
        <v>3.1059242000000001E-2</v>
      </c>
      <c r="AW128" s="14">
        <v>2.0999654E-2</v>
      </c>
      <c r="AX128" s="14">
        <v>1.2681282E-2</v>
      </c>
      <c r="AY128" s="14">
        <v>1.1683498E-2</v>
      </c>
      <c r="AZ128" s="14">
        <v>1.0533419E-2</v>
      </c>
      <c r="BA128" s="14">
        <v>1.2951849E-2</v>
      </c>
      <c r="BB128" s="14">
        <v>1.0543894E-2</v>
      </c>
      <c r="BC128" s="14">
        <v>2.0103507999999999E-2</v>
      </c>
      <c r="BD128" s="14">
        <v>4.6127215999999999E-2</v>
      </c>
      <c r="BE128" s="14">
        <v>0.127182137</v>
      </c>
      <c r="BF128" s="14">
        <v>0.15680523299999999</v>
      </c>
      <c r="BG128" s="14">
        <v>0.17151375099999999</v>
      </c>
      <c r="BH128" s="14">
        <v>0.15724749800000001</v>
      </c>
      <c r="BI128" s="14">
        <v>0.11318690200000001</v>
      </c>
      <c r="BJ128" s="14">
        <v>4.6636496E-2</v>
      </c>
      <c r="BK128" s="14">
        <v>5.8302392000000001E-2</v>
      </c>
      <c r="BL128" s="14">
        <v>5.5763188999999998E-2</v>
      </c>
      <c r="BM128" s="14">
        <v>6.0626394E-2</v>
      </c>
      <c r="BN128" s="14">
        <v>5.0845050000000003E-2</v>
      </c>
      <c r="BO128" s="14">
        <v>3.4088457000000003E-2</v>
      </c>
      <c r="BP128" s="14">
        <v>2.5676536E-2</v>
      </c>
      <c r="BQ128" s="14">
        <v>2.5090529E-2</v>
      </c>
      <c r="BR128" s="14">
        <v>2.6523152000000001E-2</v>
      </c>
      <c r="BS128" s="14">
        <v>3.7245346999999998E-2</v>
      </c>
      <c r="BT128" s="14">
        <v>4.3423435000000003E-2</v>
      </c>
      <c r="BU128" s="14">
        <v>3.5224937999999997E-2</v>
      </c>
      <c r="BV128" s="14">
        <v>2.6286186999999999E-2</v>
      </c>
      <c r="BW128" s="14">
        <v>2.0541146E-2</v>
      </c>
      <c r="BX128" s="14">
        <v>1.8586312000000001E-2</v>
      </c>
      <c r="BY128" s="14">
        <v>1.8182897E-2</v>
      </c>
      <c r="BZ128" s="14">
        <v>1.8044576E-2</v>
      </c>
      <c r="CA128" s="14">
        <v>2.4357928000000001E-2</v>
      </c>
      <c r="CB128" s="14">
        <v>3.0557857000000001E-2</v>
      </c>
      <c r="CC128" s="14">
        <v>5.4363250000000002E-2</v>
      </c>
      <c r="CD128" s="14">
        <v>6.6110847E-2</v>
      </c>
      <c r="CE128" s="14">
        <v>6.8839800000000007E-2</v>
      </c>
      <c r="CF128" s="14">
        <v>7.1132983999999996E-2</v>
      </c>
      <c r="CG128" s="14">
        <v>7.4748913E-2</v>
      </c>
      <c r="CH128" s="14">
        <v>5.8614149999999997E-2</v>
      </c>
      <c r="CI128" s="14">
        <v>6.4097833000000007E-2</v>
      </c>
      <c r="CJ128" s="14">
        <v>6.6375450000000003E-2</v>
      </c>
      <c r="CK128" s="14">
        <v>5.5158668000000001E-2</v>
      </c>
      <c r="CL128" s="14">
        <v>4.2696604999999999E-2</v>
      </c>
      <c r="CM128" s="14">
        <v>3.5235595000000001E-2</v>
      </c>
      <c r="CN128" s="14">
        <v>4.4883446E-2</v>
      </c>
      <c r="CO128" s="14">
        <v>9.9957167E-2</v>
      </c>
      <c r="CP128" s="14">
        <v>0.15534987</v>
      </c>
      <c r="CQ128" s="14">
        <v>0.20235646700000001</v>
      </c>
      <c r="CR128" s="14">
        <v>0.22376615499999999</v>
      </c>
      <c r="CS128" s="14">
        <v>0.198188214</v>
      </c>
      <c r="CT128" s="14">
        <v>0.147389459</v>
      </c>
    </row>
    <row r="129" spans="1:98" x14ac:dyDescent="0.25">
      <c r="A129" s="14" t="s">
        <v>54</v>
      </c>
      <c r="B129" s="14" t="s">
        <v>1295</v>
      </c>
      <c r="C129" s="14">
        <v>135</v>
      </c>
      <c r="E129" s="14" t="s">
        <v>108</v>
      </c>
      <c r="F129" s="14" t="s">
        <v>107</v>
      </c>
      <c r="G129" s="14" t="s">
        <v>59</v>
      </c>
      <c r="H129" s="14" t="s">
        <v>71</v>
      </c>
      <c r="I129" s="14" t="s">
        <v>70</v>
      </c>
      <c r="J129" s="14" t="s">
        <v>70</v>
      </c>
      <c r="K129" s="14" t="s">
        <v>46</v>
      </c>
      <c r="L129" s="14" t="s">
        <v>46</v>
      </c>
      <c r="AB129" s="14">
        <v>3.0330019E-2</v>
      </c>
      <c r="AC129" s="14">
        <v>2.8671803999999999E-2</v>
      </c>
      <c r="AD129" s="14">
        <v>8.5586629999999997E-2</v>
      </c>
      <c r="AE129" s="14">
        <v>0.128333788</v>
      </c>
      <c r="AF129" s="14">
        <v>0.137449186</v>
      </c>
      <c r="AG129" s="14">
        <v>0.14991305499999999</v>
      </c>
      <c r="AH129" s="14">
        <v>0.12876918900000001</v>
      </c>
      <c r="AI129" s="14">
        <v>6.8956973000000005E-2</v>
      </c>
      <c r="AJ129" s="14">
        <v>5.8702061E-2</v>
      </c>
      <c r="AK129" s="14">
        <v>5.0619848000000002E-2</v>
      </c>
      <c r="AL129" s="14">
        <v>2.7203285000000001E-2</v>
      </c>
      <c r="AM129" s="14">
        <v>3.2102454000000002E-2</v>
      </c>
      <c r="AN129" s="14">
        <v>2.2911705000000001E-2</v>
      </c>
      <c r="AO129" s="14">
        <v>3.0142793000000001E-2</v>
      </c>
      <c r="AP129" s="14">
        <v>8.1347639999999999E-2</v>
      </c>
      <c r="AQ129" s="14">
        <v>8.5818817000000006E-2</v>
      </c>
      <c r="AR129" s="14">
        <v>9.2067185999999995E-2</v>
      </c>
      <c r="AS129" s="14">
        <v>8.0709892000000005E-2</v>
      </c>
      <c r="AT129" s="14">
        <v>5.9116839999999997E-2</v>
      </c>
      <c r="AU129" s="14">
        <v>4.7331486999999998E-2</v>
      </c>
      <c r="AV129" s="14">
        <v>5.6877928000000001E-2</v>
      </c>
      <c r="AW129" s="14">
        <v>5.7108257000000003E-2</v>
      </c>
      <c r="AX129" s="14">
        <v>5.6974011999999997E-2</v>
      </c>
      <c r="AY129" s="14">
        <v>4.9651962000000001E-2</v>
      </c>
      <c r="AZ129" s="14">
        <v>3.7948210000000003E-2</v>
      </c>
      <c r="BA129" s="14">
        <v>3.6776584000000001E-2</v>
      </c>
      <c r="BB129" s="14">
        <v>2.0562713E-2</v>
      </c>
      <c r="BC129" s="14">
        <v>1.5477298E-2</v>
      </c>
      <c r="BD129" s="14">
        <v>2.7012959E-2</v>
      </c>
      <c r="BE129" s="14">
        <v>2.623557E-2</v>
      </c>
      <c r="BF129" s="14">
        <v>2.7723846E-2</v>
      </c>
      <c r="BG129" s="14">
        <v>3.0418185E-2</v>
      </c>
      <c r="BH129" s="14">
        <v>3.4372746000000003E-2</v>
      </c>
      <c r="BI129" s="14">
        <v>4.6271232000000002E-2</v>
      </c>
      <c r="BJ129" s="14">
        <v>4.1247008000000002E-2</v>
      </c>
      <c r="BK129" s="14">
        <v>4.2093292999999997E-2</v>
      </c>
      <c r="BL129" s="14">
        <v>3.8364107000000001E-2</v>
      </c>
      <c r="BM129" s="14">
        <v>4.1733190000000003E-2</v>
      </c>
      <c r="BN129" s="14">
        <v>0.14285922400000001</v>
      </c>
      <c r="BO129" s="14">
        <v>0.277463285</v>
      </c>
      <c r="BP129" s="14">
        <v>0.414175028</v>
      </c>
      <c r="BQ129" s="14">
        <v>0.45697544699999998</v>
      </c>
      <c r="BR129" s="14">
        <v>0.40567809599999999</v>
      </c>
      <c r="BS129" s="14">
        <v>0.29871223099999999</v>
      </c>
      <c r="BT129" s="14">
        <v>0.189594022</v>
      </c>
      <c r="BU129" s="14">
        <v>9.1062603000000006E-2</v>
      </c>
      <c r="BV129" s="14">
        <v>5.9724252999999998E-2</v>
      </c>
      <c r="BW129" s="14">
        <v>7.4753194999999995E-2</v>
      </c>
      <c r="BX129" s="14">
        <v>0.19686432600000001</v>
      </c>
      <c r="BY129" s="14">
        <v>0.19918053799999999</v>
      </c>
      <c r="BZ129" s="14">
        <v>0.19447471</v>
      </c>
      <c r="CA129" s="14">
        <v>0.184002631</v>
      </c>
      <c r="CB129" s="14">
        <v>0.14674126200000001</v>
      </c>
      <c r="CC129" s="14">
        <v>0.13846662200000001</v>
      </c>
      <c r="CD129" s="14">
        <v>0.110116489</v>
      </c>
      <c r="CE129" s="14">
        <v>9.3384601999999997E-2</v>
      </c>
      <c r="CF129" s="14">
        <v>3.1419074999999998E-2</v>
      </c>
      <c r="CG129" s="14">
        <v>6.3020046999999996E-2</v>
      </c>
      <c r="CH129" s="14">
        <v>7.6566891999999998E-2</v>
      </c>
      <c r="CI129" s="14">
        <v>0.10991516699999999</v>
      </c>
      <c r="CJ129" s="14">
        <v>0.11768975299999999</v>
      </c>
      <c r="CK129" s="14">
        <v>0.11861476999999999</v>
      </c>
      <c r="CL129" s="14">
        <v>7.7458675000000005E-2</v>
      </c>
      <c r="CM129" s="14">
        <v>8.7959112000000006E-2</v>
      </c>
      <c r="CN129" s="14">
        <v>6.6681231999999993E-2</v>
      </c>
      <c r="CO129" s="14">
        <v>0.10052783999999999</v>
      </c>
      <c r="CP129" s="14">
        <v>9.6071483999999999E-2</v>
      </c>
      <c r="CQ129" s="14">
        <v>8.9477651000000005E-2</v>
      </c>
      <c r="CR129" s="14">
        <v>8.1150117999999993E-2</v>
      </c>
      <c r="CS129" s="14">
        <v>8.5893056999999995E-2</v>
      </c>
      <c r="CT129" s="14">
        <v>4.8434552999999998E-2</v>
      </c>
    </row>
    <row r="130" spans="1:98" x14ac:dyDescent="0.25">
      <c r="A130" s="14" t="s">
        <v>54</v>
      </c>
      <c r="B130" s="14" t="s">
        <v>1294</v>
      </c>
      <c r="C130" s="14">
        <v>136</v>
      </c>
      <c r="E130" s="14" t="s">
        <v>80</v>
      </c>
      <c r="F130" s="14" t="s">
        <v>79</v>
      </c>
      <c r="G130" s="14" t="s">
        <v>66</v>
      </c>
      <c r="H130" s="14" t="s">
        <v>66</v>
      </c>
      <c r="I130" s="14" t="s">
        <v>73</v>
      </c>
      <c r="J130" s="14" t="s">
        <v>73</v>
      </c>
      <c r="K130" s="14" t="s">
        <v>46</v>
      </c>
      <c r="L130" s="14" t="s">
        <v>46</v>
      </c>
      <c r="R130" s="14">
        <v>2.8659877E-2</v>
      </c>
      <c r="S130" s="14">
        <v>2.5239766E-2</v>
      </c>
      <c r="T130" s="14">
        <v>1.9549450999999999E-2</v>
      </c>
      <c r="U130" s="14">
        <v>1.1650901999999999E-2</v>
      </c>
      <c r="V130" s="14">
        <v>1.1328759000000001E-2</v>
      </c>
      <c r="W130" s="14">
        <v>1.6092728000000001E-2</v>
      </c>
      <c r="X130" s="14">
        <v>1.9028896999999999E-2</v>
      </c>
      <c r="Y130" s="14">
        <v>2.5061600999999999E-2</v>
      </c>
      <c r="Z130" s="14">
        <v>2.5808924E-2</v>
      </c>
      <c r="AA130" s="14">
        <v>1.7901726E-2</v>
      </c>
      <c r="AB130" s="14">
        <v>1.0968444000000001E-2</v>
      </c>
      <c r="AC130" s="14">
        <v>1.4224775E-2</v>
      </c>
      <c r="AD130" s="14">
        <v>1.4285905E-2</v>
      </c>
      <c r="AE130" s="14">
        <v>1.2002512999999999E-2</v>
      </c>
      <c r="AF130" s="14">
        <v>1.6546571E-2</v>
      </c>
      <c r="AG130" s="14">
        <v>1.9071885E-2</v>
      </c>
      <c r="AH130" s="14">
        <v>1.9478121000000001E-2</v>
      </c>
      <c r="AI130" s="14">
        <v>1.3912337E-2</v>
      </c>
      <c r="AJ130" s="14">
        <v>1.3330859E-2</v>
      </c>
      <c r="AK130" s="14">
        <v>1.9541591000000001E-2</v>
      </c>
      <c r="AL130" s="14">
        <v>2.2231081E-2</v>
      </c>
      <c r="AM130" s="14">
        <v>1.7927779000000001E-2</v>
      </c>
      <c r="AN130" s="14">
        <v>1.3207211999999999E-2</v>
      </c>
      <c r="AO130" s="14">
        <v>1.3009612E-2</v>
      </c>
      <c r="AP130" s="14">
        <v>1.6489882000000001E-2</v>
      </c>
      <c r="AQ130" s="14">
        <v>1.9171440000000001E-2</v>
      </c>
      <c r="AR130" s="14">
        <v>2.5320835999999999E-2</v>
      </c>
      <c r="AS130" s="14">
        <v>2.6898753000000001E-2</v>
      </c>
      <c r="AT130" s="14">
        <v>2.3015223000000001E-2</v>
      </c>
      <c r="AU130" s="14">
        <v>1.4926469E-2</v>
      </c>
      <c r="AV130" s="14">
        <v>2.1171656000000001E-2</v>
      </c>
      <c r="AW130" s="14">
        <v>2.3802070000000002E-2</v>
      </c>
      <c r="AX130" s="14">
        <v>3.2204103999999997E-2</v>
      </c>
      <c r="AY130" s="14">
        <v>3.0972507999999999E-2</v>
      </c>
      <c r="AZ130" s="14">
        <v>2.4083705E-2</v>
      </c>
      <c r="BA130" s="14">
        <v>1.4507934E-2</v>
      </c>
      <c r="BB130" s="14">
        <v>1.0034522000000001E-2</v>
      </c>
      <c r="BC130" s="14">
        <v>1.2253154E-2</v>
      </c>
      <c r="BD130" s="14">
        <v>1.1044488999999999E-2</v>
      </c>
      <c r="BE130" s="14">
        <v>3.3005542999999998E-2</v>
      </c>
      <c r="BF130" s="14">
        <v>4.2774516999999998E-2</v>
      </c>
      <c r="BG130" s="14">
        <v>4.6708093999999999E-2</v>
      </c>
      <c r="BH130" s="14">
        <v>5.7539106999999999E-2</v>
      </c>
      <c r="BI130" s="14">
        <v>7.5283199999999995E-2</v>
      </c>
      <c r="BJ130" s="14">
        <v>8.2708427000000001E-2</v>
      </c>
      <c r="BK130" s="14">
        <v>0.1100766</v>
      </c>
      <c r="BL130" s="14">
        <v>0.147089838</v>
      </c>
      <c r="BM130" s="14">
        <v>0.15098030900000001</v>
      </c>
      <c r="BN130" s="14">
        <v>0.151085683</v>
      </c>
      <c r="BO130" s="14">
        <v>0.157170792</v>
      </c>
      <c r="BP130" s="14">
        <v>0.14104476199999999</v>
      </c>
      <c r="BQ130" s="14">
        <v>0.109574501</v>
      </c>
      <c r="BR130" s="14">
        <v>8.8110206999999996E-2</v>
      </c>
      <c r="BS130" s="14">
        <v>6.1685384000000003E-2</v>
      </c>
      <c r="BT130" s="14">
        <v>4.0248892000000001E-2</v>
      </c>
      <c r="BU130" s="14">
        <v>3.3522844000000003E-2</v>
      </c>
      <c r="BV130" s="14">
        <v>3.3155351999999999E-2</v>
      </c>
      <c r="BW130" s="14">
        <v>3.1247198E-2</v>
      </c>
      <c r="BX130" s="14">
        <v>1.2992771E-2</v>
      </c>
      <c r="BY130" s="14">
        <v>2.2431079E-2</v>
      </c>
      <c r="BZ130" s="14">
        <v>2.4497299E-2</v>
      </c>
      <c r="CA130" s="14">
        <v>2.5353565000000002E-2</v>
      </c>
      <c r="CB130" s="14">
        <v>2.0661128000000001E-2</v>
      </c>
      <c r="CC130" s="14">
        <v>1.1214083E-2</v>
      </c>
      <c r="CD130" s="14">
        <v>4.5069120000000001E-3</v>
      </c>
      <c r="CE130" s="14">
        <v>6.0372029999999997E-3</v>
      </c>
      <c r="CF130" s="14">
        <v>1.2289066E-2</v>
      </c>
      <c r="CG130" s="14">
        <v>1.3062264000000001E-2</v>
      </c>
      <c r="CH130" s="14">
        <v>1.3004092E-2</v>
      </c>
      <c r="CI130" s="14">
        <v>1.6169419000000001E-2</v>
      </c>
      <c r="CJ130" s="14">
        <v>1.6308053999999999E-2</v>
      </c>
      <c r="CK130" s="14">
        <v>1.0100810999999999E-2</v>
      </c>
      <c r="CL130" s="14">
        <v>1.1281115E-2</v>
      </c>
      <c r="CM130" s="14">
        <v>1.5904618999999998E-2</v>
      </c>
      <c r="CN130" s="14">
        <v>1.8834984999999999E-2</v>
      </c>
      <c r="CO130" s="14">
        <v>2.0727394999999999E-2</v>
      </c>
      <c r="CP130" s="14">
        <v>2.0992006000000001E-2</v>
      </c>
      <c r="CQ130" s="14">
        <v>1.9441935E-2</v>
      </c>
      <c r="CR130" s="14">
        <v>3.3644254999999998E-2</v>
      </c>
      <c r="CS130" s="14">
        <v>4.6024094000000002E-2</v>
      </c>
      <c r="CT130" s="14">
        <v>4.2852139999999997E-2</v>
      </c>
    </row>
    <row r="131" spans="1:98" x14ac:dyDescent="0.25">
      <c r="A131" s="14" t="s">
        <v>54</v>
      </c>
      <c r="B131" s="14" t="s">
        <v>1293</v>
      </c>
      <c r="C131" s="14">
        <v>137</v>
      </c>
      <c r="E131" s="14" t="s">
        <v>108</v>
      </c>
      <c r="F131" s="14" t="s">
        <v>107</v>
      </c>
      <c r="G131" s="14" t="s">
        <v>59</v>
      </c>
      <c r="H131" s="14" t="s">
        <v>89</v>
      </c>
      <c r="I131" s="14" t="s">
        <v>89</v>
      </c>
      <c r="J131" s="14" t="s">
        <v>440</v>
      </c>
      <c r="K131" s="14" t="s">
        <v>46</v>
      </c>
      <c r="L131" s="14" t="s">
        <v>46</v>
      </c>
      <c r="R131" s="14">
        <v>9.1947754000000007E-2</v>
      </c>
      <c r="S131" s="14">
        <v>0.12344796800000001</v>
      </c>
      <c r="T131" s="14">
        <v>0.12835242999999999</v>
      </c>
      <c r="U131" s="14">
        <v>0.112205533</v>
      </c>
      <c r="V131" s="14">
        <v>7.7812088000000001E-2</v>
      </c>
      <c r="W131" s="14">
        <v>5.2123029000000001E-2</v>
      </c>
      <c r="X131" s="14">
        <v>5.6348365999999997E-2</v>
      </c>
      <c r="Y131" s="14">
        <v>9.2111111999999995E-2</v>
      </c>
      <c r="Z131" s="14">
        <v>0.10184597200000001</v>
      </c>
      <c r="AA131" s="14">
        <v>0.16170443000000001</v>
      </c>
      <c r="AB131" s="14">
        <v>0.164397239</v>
      </c>
      <c r="AC131" s="14">
        <v>0.134487777</v>
      </c>
      <c r="AD131" s="14">
        <v>0.10220810399999999</v>
      </c>
      <c r="AE131" s="14">
        <v>7.9527846999999999E-2</v>
      </c>
      <c r="AF131" s="14">
        <v>4.1176714000000003E-2</v>
      </c>
      <c r="AG131" s="14">
        <v>2.5244901E-2</v>
      </c>
      <c r="AH131" s="14">
        <v>3.5124239000000002E-2</v>
      </c>
      <c r="AI131" s="14">
        <v>3.4302968000000003E-2</v>
      </c>
      <c r="AJ131" s="14">
        <v>3.5774872999999999E-2</v>
      </c>
      <c r="AK131" s="14">
        <v>3.6002410999999998E-2</v>
      </c>
      <c r="AL131" s="14">
        <v>3.9955747E-2</v>
      </c>
      <c r="AM131" s="14">
        <v>3.7811916000000001E-2</v>
      </c>
      <c r="AN131" s="14">
        <v>4.1190095000000003E-2</v>
      </c>
      <c r="AO131" s="14">
        <v>3.3101101000000001E-2</v>
      </c>
      <c r="AP131" s="14">
        <v>3.8301648000000001E-2</v>
      </c>
      <c r="AQ131" s="14">
        <v>2.2270489000000001E-2</v>
      </c>
      <c r="AR131" s="14">
        <v>4.2781613000000003E-2</v>
      </c>
      <c r="AS131" s="14">
        <v>6.6613121999999997E-2</v>
      </c>
      <c r="AT131" s="14">
        <v>7.711163E-2</v>
      </c>
      <c r="AU131" s="14">
        <v>0.12784416200000001</v>
      </c>
      <c r="AV131" s="14">
        <v>0.131505286</v>
      </c>
      <c r="AW131" s="14">
        <v>9.3187240000000005E-2</v>
      </c>
      <c r="AX131" s="14">
        <v>7.1020484999999994E-2</v>
      </c>
      <c r="AY131" s="14">
        <v>6.1963628999999999E-2</v>
      </c>
      <c r="AZ131" s="14">
        <v>5.2766566000000001E-2</v>
      </c>
      <c r="BA131" s="14">
        <v>2.6700129999999999E-2</v>
      </c>
      <c r="BB131" s="14">
        <v>1.3302082E-2</v>
      </c>
      <c r="BC131" s="14">
        <v>1.314738E-2</v>
      </c>
      <c r="BD131" s="14">
        <v>4.7529074999999997E-2</v>
      </c>
      <c r="BE131" s="14">
        <v>4.9615023000000001E-2</v>
      </c>
      <c r="BF131" s="14">
        <v>4.5516288000000002E-2</v>
      </c>
      <c r="BG131" s="14">
        <v>4.6272905000000003E-2</v>
      </c>
      <c r="BH131" s="14">
        <v>5.4776481000000002E-2</v>
      </c>
      <c r="BI131" s="14">
        <v>6.0392459000000003E-2</v>
      </c>
      <c r="BJ131" s="14">
        <v>7.0599239999999994E-2</v>
      </c>
      <c r="BK131" s="14">
        <v>6.6826291999999995E-2</v>
      </c>
      <c r="BL131" s="14">
        <v>6.0867747E-2</v>
      </c>
      <c r="BM131" s="14">
        <v>0.13298626999999999</v>
      </c>
      <c r="BN131" s="14">
        <v>0.17981222499999999</v>
      </c>
      <c r="BO131" s="14">
        <v>0.20412122299999999</v>
      </c>
      <c r="BP131" s="14">
        <v>0.195324832</v>
      </c>
      <c r="BQ131" s="14">
        <v>0.173803455</v>
      </c>
      <c r="BR131" s="14">
        <v>0.118340793</v>
      </c>
      <c r="BS131" s="14">
        <v>8.7463329000000006E-2</v>
      </c>
      <c r="BT131" s="14">
        <v>5.1864214999999998E-2</v>
      </c>
      <c r="BU131" s="14">
        <v>3.099791E-2</v>
      </c>
      <c r="BV131" s="14">
        <v>4.3522967000000003E-2</v>
      </c>
      <c r="BW131" s="14">
        <v>5.0524366000000001E-2</v>
      </c>
      <c r="BX131" s="14">
        <v>4.8968602E-2</v>
      </c>
      <c r="BY131" s="14">
        <v>4.5448104000000003E-2</v>
      </c>
      <c r="BZ131" s="14">
        <v>4.5983979000000001E-2</v>
      </c>
      <c r="CA131" s="14">
        <v>0.13269893799999999</v>
      </c>
      <c r="CB131" s="14">
        <v>0.17662125400000001</v>
      </c>
      <c r="CC131" s="14">
        <v>0.19758049699999999</v>
      </c>
      <c r="CD131" s="14">
        <v>0.191779491</v>
      </c>
      <c r="CE131" s="14">
        <v>0.14411457599999999</v>
      </c>
      <c r="CF131" s="14">
        <v>4.4923317999999997E-2</v>
      </c>
      <c r="CG131" s="14">
        <v>5.8725456000000002E-2</v>
      </c>
      <c r="CH131" s="14">
        <v>6.8391891999999996E-2</v>
      </c>
      <c r="CI131" s="14">
        <v>7.1775483000000001E-2</v>
      </c>
      <c r="CJ131" s="14">
        <v>7.5779701000000005E-2</v>
      </c>
      <c r="CK131" s="14">
        <v>6.7093290999999999E-2</v>
      </c>
      <c r="CL131" s="14">
        <v>5.2888299E-2</v>
      </c>
      <c r="CM131" s="14">
        <v>6.0579924E-2</v>
      </c>
      <c r="CN131" s="14">
        <v>5.2374068000000003E-2</v>
      </c>
      <c r="CO131" s="14">
        <v>6.8616208999999997E-2</v>
      </c>
      <c r="CP131" s="14">
        <v>7.4016917000000002E-2</v>
      </c>
      <c r="CQ131" s="14">
        <v>7.6193922999999997E-2</v>
      </c>
      <c r="CR131" s="14">
        <v>8.3344630000000003E-2</v>
      </c>
      <c r="CS131" s="14">
        <v>8.4367642000000007E-2</v>
      </c>
      <c r="CT131" s="14">
        <v>3.4659018999999999E-2</v>
      </c>
    </row>
    <row r="132" spans="1:98" x14ac:dyDescent="0.25">
      <c r="A132" s="14" t="s">
        <v>54</v>
      </c>
      <c r="B132" s="14" t="s">
        <v>1292</v>
      </c>
      <c r="C132" s="14">
        <v>138</v>
      </c>
      <c r="E132" s="14" t="s">
        <v>108</v>
      </c>
      <c r="F132" s="14" t="s">
        <v>107</v>
      </c>
      <c r="G132" s="14" t="s">
        <v>59</v>
      </c>
      <c r="H132" s="14" t="s">
        <v>68</v>
      </c>
      <c r="I132" s="14" t="s">
        <v>87</v>
      </c>
      <c r="J132" s="14" t="s">
        <v>86</v>
      </c>
      <c r="K132" s="14" t="s">
        <v>46</v>
      </c>
      <c r="L132" s="14" t="s">
        <v>46</v>
      </c>
      <c r="AB132" s="14">
        <v>3.8760902E-2</v>
      </c>
      <c r="AC132" s="14">
        <v>3.5552041E-2</v>
      </c>
      <c r="AD132" s="14">
        <v>5.3560141999999998E-2</v>
      </c>
      <c r="AE132" s="14">
        <v>0.105061207</v>
      </c>
      <c r="AF132" s="14">
        <v>9.6921675999999998E-2</v>
      </c>
      <c r="AG132" s="14">
        <v>0.100382742</v>
      </c>
      <c r="AH132" s="14">
        <v>9.6693061999999996E-2</v>
      </c>
      <c r="AI132" s="14">
        <v>9.0463322999999998E-2</v>
      </c>
      <c r="AJ132" s="14">
        <v>9.9098800000000001E-2</v>
      </c>
      <c r="AK132" s="14">
        <v>0.110245354</v>
      </c>
      <c r="AL132" s="14">
        <v>6.3812391999999996E-2</v>
      </c>
      <c r="AM132" s="14">
        <v>4.7693139000000002E-2</v>
      </c>
      <c r="AN132" s="14">
        <v>2.3820474000000001E-2</v>
      </c>
      <c r="AO132" s="14">
        <v>2.6681658E-2</v>
      </c>
      <c r="AP132" s="14">
        <v>3.9758341000000003E-2</v>
      </c>
      <c r="AQ132" s="14">
        <v>3.9458461E-2</v>
      </c>
      <c r="AR132" s="14">
        <v>3.7416287999999999E-2</v>
      </c>
      <c r="AS132" s="14">
        <v>3.3301531000000002E-2</v>
      </c>
      <c r="AT132" s="14">
        <v>3.5409107000000002E-2</v>
      </c>
      <c r="AU132" s="14">
        <v>5.1770688000000002E-2</v>
      </c>
      <c r="AV132" s="14">
        <v>7.4551059000000003E-2</v>
      </c>
      <c r="AW132" s="14">
        <v>9.0226967000000005E-2</v>
      </c>
      <c r="AX132" s="14">
        <v>0.12727802999999999</v>
      </c>
      <c r="AY132" s="14">
        <v>0.12879041499999999</v>
      </c>
      <c r="AZ132" s="14">
        <v>8.8620557000000003E-2</v>
      </c>
      <c r="BA132" s="14">
        <v>7.3616055E-2</v>
      </c>
      <c r="BB132" s="14">
        <v>7.0462314999999998E-2</v>
      </c>
      <c r="BC132" s="14">
        <v>5.1767314000000002E-2</v>
      </c>
      <c r="BD132" s="14">
        <v>6.4492440999999998E-2</v>
      </c>
      <c r="BE132" s="14">
        <v>5.6966358000000002E-2</v>
      </c>
      <c r="BF132" s="14">
        <v>4.7236605000000001E-2</v>
      </c>
      <c r="BG132" s="14">
        <v>2.1192549000000001E-2</v>
      </c>
      <c r="BH132" s="14">
        <v>2.6916314E-2</v>
      </c>
      <c r="BI132" s="14">
        <v>4.9150060000000002E-2</v>
      </c>
      <c r="BJ132" s="14">
        <v>6.2810676999999995E-2</v>
      </c>
      <c r="BK132" s="14">
        <v>5.9909411000000003E-2</v>
      </c>
      <c r="BL132" s="14">
        <v>6.8343593999999994E-2</v>
      </c>
      <c r="BM132" s="14">
        <v>0.105302644</v>
      </c>
      <c r="BN132" s="14">
        <v>0.13906375900000001</v>
      </c>
      <c r="BO132" s="14">
        <v>0.148492385</v>
      </c>
      <c r="BP132" s="14">
        <v>0.15106772399999999</v>
      </c>
      <c r="BQ132" s="14">
        <v>0.122255937</v>
      </c>
      <c r="BR132" s="14">
        <v>0.1049211</v>
      </c>
      <c r="BS132" s="14">
        <v>9.7605037000000006E-2</v>
      </c>
      <c r="BT132" s="14">
        <v>7.4769535999999998E-2</v>
      </c>
      <c r="BU132" s="14">
        <v>4.6215648999999998E-2</v>
      </c>
      <c r="BV132" s="14">
        <v>3.0056802000000001E-2</v>
      </c>
      <c r="BW132" s="14">
        <v>3.3328337E-2</v>
      </c>
      <c r="BX132" s="14">
        <v>4.0377968E-2</v>
      </c>
      <c r="BY132" s="14">
        <v>3.7141819999999999E-2</v>
      </c>
      <c r="BZ132" s="14">
        <v>5.1307907E-2</v>
      </c>
      <c r="CA132" s="14">
        <v>0.133515257</v>
      </c>
      <c r="CB132" s="14">
        <v>0.156750112</v>
      </c>
      <c r="CC132" s="14">
        <v>0.162259128</v>
      </c>
      <c r="CD132" s="14">
        <v>0.15440435</v>
      </c>
      <c r="CE132" s="14">
        <v>0.10888645700000001</v>
      </c>
      <c r="CF132" s="14">
        <v>2.8153991E-2</v>
      </c>
      <c r="CG132" s="14">
        <v>2.5838205999999999E-2</v>
      </c>
      <c r="CH132" s="14">
        <v>2.5928703000000001E-2</v>
      </c>
      <c r="CI132" s="14">
        <v>2.8789800000000001E-2</v>
      </c>
      <c r="CJ132" s="14">
        <v>3.0446556E-2</v>
      </c>
      <c r="CK132" s="14">
        <v>2.9485631000000002E-2</v>
      </c>
      <c r="CL132" s="14">
        <v>1.7552518999999999E-2</v>
      </c>
      <c r="CM132" s="14">
        <v>2.8121114999999999E-2</v>
      </c>
      <c r="CN132" s="14">
        <v>2.9302636999999999E-2</v>
      </c>
      <c r="CO132" s="14">
        <v>2.7874204E-2</v>
      </c>
      <c r="CP132" s="14">
        <v>2.5878290000000002E-2</v>
      </c>
      <c r="CQ132" s="14">
        <v>2.4561521999999999E-2</v>
      </c>
      <c r="CR132" s="14">
        <v>2.0757375000000002E-2</v>
      </c>
      <c r="CS132" s="14">
        <v>2.5000247E-2</v>
      </c>
      <c r="CT132" s="14">
        <v>3.7003623999999999E-2</v>
      </c>
    </row>
    <row r="133" spans="1:98" x14ac:dyDescent="0.25">
      <c r="A133" s="14" t="s">
        <v>54</v>
      </c>
      <c r="B133" s="14" t="s">
        <v>1291</v>
      </c>
      <c r="C133" s="14">
        <v>139</v>
      </c>
      <c r="E133" s="14" t="s">
        <v>108</v>
      </c>
      <c r="F133" s="14" t="s">
        <v>107</v>
      </c>
      <c r="G133" s="14" t="s">
        <v>59</v>
      </c>
      <c r="H133" s="14" t="s">
        <v>89</v>
      </c>
      <c r="I133" s="14" t="s">
        <v>89</v>
      </c>
      <c r="J133" s="14" t="s">
        <v>91</v>
      </c>
      <c r="K133" s="14" t="s">
        <v>46</v>
      </c>
      <c r="L133" s="14" t="s">
        <v>46</v>
      </c>
      <c r="R133" s="14">
        <v>0.51781652099999997</v>
      </c>
      <c r="S133" s="14">
        <v>0.51215635699999995</v>
      </c>
      <c r="T133" s="14">
        <v>0.36534826599999998</v>
      </c>
      <c r="U133" s="14">
        <v>0.26836601100000002</v>
      </c>
      <c r="V133" s="14">
        <v>0.16577650099999999</v>
      </c>
      <c r="W133" s="14">
        <v>7.8342456000000005E-2</v>
      </c>
      <c r="X133" s="14">
        <v>7.3359000999999993E-2</v>
      </c>
      <c r="Y133" s="14">
        <v>6.5618251000000002E-2</v>
      </c>
      <c r="Z133" s="14">
        <v>6.0456914E-2</v>
      </c>
      <c r="AA133" s="14">
        <v>6.8091988000000006E-2</v>
      </c>
      <c r="AB133" s="14">
        <v>6.4471870000000001E-2</v>
      </c>
      <c r="AC133" s="14">
        <v>6.7662709000000001E-2</v>
      </c>
      <c r="AD133" s="14">
        <v>6.6097889000000007E-2</v>
      </c>
      <c r="AE133" s="14">
        <v>6.6710625999999995E-2</v>
      </c>
      <c r="AF133" s="14">
        <v>6.2528476999999999E-2</v>
      </c>
      <c r="AG133" s="14">
        <v>5.5070879000000003E-2</v>
      </c>
      <c r="AH133" s="14">
        <v>4.6726328999999997E-2</v>
      </c>
      <c r="AI133" s="14">
        <v>7.4989470000000003E-2</v>
      </c>
      <c r="AJ133" s="14">
        <v>9.2035240000000004E-2</v>
      </c>
      <c r="AK133" s="14">
        <v>0.12626116300000001</v>
      </c>
      <c r="AL133" s="14">
        <v>0.152112724</v>
      </c>
      <c r="AM133" s="14">
        <v>0.14718458800000001</v>
      </c>
      <c r="AN133" s="14">
        <v>0.109796059</v>
      </c>
      <c r="AO133" s="14">
        <v>0.109779659</v>
      </c>
      <c r="AP133" s="14">
        <v>8.4196604999999994E-2</v>
      </c>
      <c r="AQ133" s="14">
        <v>8.3311966000000001E-2</v>
      </c>
      <c r="AR133" s="14">
        <v>9.6055892000000004E-2</v>
      </c>
      <c r="AS133" s="14">
        <v>8.5268168000000005E-2</v>
      </c>
      <c r="AT133" s="14">
        <v>6.3898530999999995E-2</v>
      </c>
      <c r="AU133" s="14">
        <v>7.4519222999999996E-2</v>
      </c>
      <c r="AV133" s="14">
        <v>7.2864614999999994E-2</v>
      </c>
      <c r="AW133" s="14">
        <v>6.5653489999999995E-2</v>
      </c>
      <c r="AX133" s="14">
        <v>7.0075649000000004E-2</v>
      </c>
      <c r="AY133" s="14">
        <v>6.1446290000000001E-2</v>
      </c>
      <c r="AZ133" s="14">
        <v>1.9079512999999999E-2</v>
      </c>
      <c r="BA133" s="14">
        <v>1.8856366999999999E-2</v>
      </c>
      <c r="BB133" s="14">
        <v>1.8432634999999999E-2</v>
      </c>
      <c r="BC133" s="14">
        <v>1.3419086E-2</v>
      </c>
      <c r="BD133" s="14">
        <v>1.1139003E-2</v>
      </c>
      <c r="BE133" s="14">
        <v>3.4067430000000003E-2</v>
      </c>
      <c r="BF133" s="14">
        <v>3.2016006999999999E-2</v>
      </c>
      <c r="BG133" s="14">
        <v>4.2068529E-2</v>
      </c>
      <c r="BH133" s="14">
        <v>4.8776588000000003E-2</v>
      </c>
      <c r="BI133" s="14">
        <v>5.1645443999999999E-2</v>
      </c>
      <c r="BJ133" s="14">
        <v>5.1879715E-2</v>
      </c>
      <c r="BK133" s="14">
        <v>2.7662625E-2</v>
      </c>
      <c r="BL133" s="14">
        <v>7.8447371000000002E-2</v>
      </c>
      <c r="BM133" s="14">
        <v>0.31503552000000001</v>
      </c>
      <c r="BN133" s="14">
        <v>0.44235068100000002</v>
      </c>
      <c r="BO133" s="14">
        <v>0.52561743000000005</v>
      </c>
      <c r="BP133" s="14">
        <v>0.49528187899999998</v>
      </c>
      <c r="BQ133" s="14">
        <v>0.38207151700000003</v>
      </c>
      <c r="BR133" s="14">
        <v>0.19690913800000001</v>
      </c>
      <c r="BS133" s="14">
        <v>0.13043086600000001</v>
      </c>
      <c r="BT133" s="14">
        <v>7.3340370000000002E-2</v>
      </c>
      <c r="BU133" s="14">
        <v>8.2635526000000001E-2</v>
      </c>
      <c r="BV133" s="14">
        <v>7.5037498999999994E-2</v>
      </c>
      <c r="BW133" s="14">
        <v>5.5202937000000001E-2</v>
      </c>
      <c r="BX133" s="14">
        <v>2.0576044000000002E-2</v>
      </c>
      <c r="BY133" s="14">
        <v>5.3918973000000002E-2</v>
      </c>
      <c r="BZ133" s="14">
        <v>8.5907895999999997E-2</v>
      </c>
      <c r="CA133" s="14">
        <v>0.20746584200000001</v>
      </c>
      <c r="CB133" s="14">
        <v>0.27061130799999999</v>
      </c>
      <c r="CC133" s="14">
        <v>0.29580992900000003</v>
      </c>
      <c r="CD133" s="14">
        <v>0.27865418800000002</v>
      </c>
      <c r="CE133" s="14">
        <v>0.229339455</v>
      </c>
      <c r="CF133" s="14">
        <v>0.101795254</v>
      </c>
      <c r="CG133" s="14">
        <v>0.101225566</v>
      </c>
      <c r="CH133" s="14">
        <v>0.10374090800000001</v>
      </c>
      <c r="CI133" s="14">
        <v>0.114720747</v>
      </c>
      <c r="CJ133" s="14">
        <v>0.152238558</v>
      </c>
      <c r="CK133" s="14">
        <v>0.178654169</v>
      </c>
      <c r="CL133" s="14">
        <v>0.21410927099999999</v>
      </c>
      <c r="CM133" s="14">
        <v>0.22140072899999999</v>
      </c>
      <c r="CN133" s="14">
        <v>0.186113379</v>
      </c>
      <c r="CO133" s="14">
        <v>0.12714120600000001</v>
      </c>
      <c r="CP133" s="14">
        <v>8.9062591999999996E-2</v>
      </c>
      <c r="CQ133" s="14">
        <v>8.6823834000000003E-2</v>
      </c>
      <c r="CR133" s="14">
        <v>0.115535045</v>
      </c>
      <c r="CS133" s="14">
        <v>0.131893288</v>
      </c>
      <c r="CT133" s="14">
        <v>0.109711399</v>
      </c>
    </row>
    <row r="134" spans="1:98" x14ac:dyDescent="0.25">
      <c r="A134" s="14" t="s">
        <v>54</v>
      </c>
      <c r="B134" s="14" t="s">
        <v>1290</v>
      </c>
      <c r="C134" s="14">
        <v>140</v>
      </c>
      <c r="E134" s="14" t="s">
        <v>108</v>
      </c>
      <c r="F134" s="14" t="s">
        <v>107</v>
      </c>
      <c r="G134" s="14" t="s">
        <v>50</v>
      </c>
      <c r="H134" s="14" t="s">
        <v>50</v>
      </c>
      <c r="I134" s="14" t="s">
        <v>104</v>
      </c>
      <c r="J134" s="14" t="s">
        <v>104</v>
      </c>
      <c r="K134" s="14" t="s">
        <v>46</v>
      </c>
      <c r="L134" s="14" t="s">
        <v>46</v>
      </c>
      <c r="R134" s="14">
        <v>7.6810192999999999E-2</v>
      </c>
      <c r="S134" s="14">
        <v>4.8242510000000002E-2</v>
      </c>
      <c r="T134" s="14">
        <v>3.2293298999999998E-2</v>
      </c>
      <c r="U134" s="14">
        <v>1.5818558999999999E-2</v>
      </c>
      <c r="V134" s="14">
        <v>8.3793210000000003E-3</v>
      </c>
      <c r="W134" s="14">
        <v>8.4006289999999997E-3</v>
      </c>
      <c r="X134" s="14">
        <v>1.5634832000000001E-2</v>
      </c>
      <c r="Y134" s="14">
        <v>2.1397321E-2</v>
      </c>
      <c r="Z134" s="14">
        <v>2.0941371E-2</v>
      </c>
      <c r="AA134" s="14">
        <v>2.3989570000000002E-2</v>
      </c>
      <c r="AB134" s="14">
        <v>2.1091127000000001E-2</v>
      </c>
      <c r="AC134" s="14">
        <v>1.0619448E-2</v>
      </c>
      <c r="AD134" s="14">
        <v>1.3641598E-2</v>
      </c>
      <c r="AE134" s="14">
        <v>1.4532006E-2</v>
      </c>
      <c r="AF134" s="14">
        <v>1.7044355000000001E-2</v>
      </c>
      <c r="AG134" s="14">
        <v>2.4807343999999999E-2</v>
      </c>
      <c r="AH134" s="14">
        <v>3.0116405999999998E-2</v>
      </c>
      <c r="AI134" s="14">
        <v>3.6892853000000003E-2</v>
      </c>
      <c r="AJ134" s="14">
        <v>3.2727227999999997E-2</v>
      </c>
      <c r="AK134" s="14">
        <v>2.3571095E-2</v>
      </c>
      <c r="AL134" s="14">
        <v>1.8384173E-2</v>
      </c>
      <c r="AM134" s="14">
        <v>1.4549812000000001E-2</v>
      </c>
      <c r="AN134" s="14">
        <v>1.0637663E-2</v>
      </c>
      <c r="AO134" s="14">
        <v>1.3310110999999999E-2</v>
      </c>
      <c r="AP134" s="14">
        <v>2.4862632999999999E-2</v>
      </c>
      <c r="AQ134" s="14">
        <v>2.3533753000000001E-2</v>
      </c>
      <c r="AR134" s="14">
        <v>2.4177699E-2</v>
      </c>
      <c r="AS134" s="14">
        <v>2.258754E-2</v>
      </c>
      <c r="AT134" s="14">
        <v>1.0665717999999999E-2</v>
      </c>
      <c r="AU134" s="14">
        <v>3.2891798E-2</v>
      </c>
      <c r="AV134" s="14">
        <v>5.0925824000000001E-2</v>
      </c>
      <c r="AW134" s="14">
        <v>5.4548502999999998E-2</v>
      </c>
      <c r="AX134" s="14">
        <v>6.6982342E-2</v>
      </c>
      <c r="AY134" s="14">
        <v>6.8653383999999998E-2</v>
      </c>
      <c r="AZ134" s="14">
        <v>6.784946E-2</v>
      </c>
      <c r="BA134" s="14">
        <v>6.6614408999999999E-2</v>
      </c>
      <c r="BB134" s="14">
        <v>6.6397580999999997E-2</v>
      </c>
      <c r="BC134" s="14">
        <v>3.8091596999999998E-2</v>
      </c>
      <c r="BD134" s="14">
        <v>2.7413473000000001E-2</v>
      </c>
      <c r="BE134" s="14">
        <v>2.3615388000000001E-2</v>
      </c>
      <c r="BF134" s="14">
        <v>2.2199758E-2</v>
      </c>
      <c r="BG134" s="14">
        <v>2.2708217999999999E-2</v>
      </c>
      <c r="BH134" s="14">
        <v>2.2599463E-2</v>
      </c>
      <c r="BI134" s="14">
        <v>3.9096480000000003E-2</v>
      </c>
      <c r="BJ134" s="14">
        <v>4.6922341999999999E-2</v>
      </c>
      <c r="BK134" s="14">
        <v>4.4132999999999999E-2</v>
      </c>
      <c r="BL134" s="14">
        <v>4.2056906999999998E-2</v>
      </c>
      <c r="BM134" s="14">
        <v>3.2691584000000003E-2</v>
      </c>
      <c r="BN134" s="14">
        <v>2.4724863E-2</v>
      </c>
      <c r="BO134" s="14">
        <v>4.9056639999999999E-2</v>
      </c>
      <c r="BP134" s="14">
        <v>5.7161295000000001E-2</v>
      </c>
      <c r="BQ134" s="14">
        <v>5.7747472000000001E-2</v>
      </c>
      <c r="BR134" s="14">
        <v>4.3228704999999999E-2</v>
      </c>
      <c r="BS134" s="14">
        <v>3.4463145000000001E-2</v>
      </c>
      <c r="BT134" s="14">
        <v>1.4767730999999999E-2</v>
      </c>
      <c r="BU134" s="14">
        <v>1.7313749999999999E-2</v>
      </c>
      <c r="BV134" s="14">
        <v>1.066143E-2</v>
      </c>
      <c r="BW134" s="14">
        <v>9.5649419999999999E-3</v>
      </c>
      <c r="BX134" s="14">
        <v>8.5308910000000005E-3</v>
      </c>
      <c r="BY134" s="14">
        <v>8.2603079999999992E-3</v>
      </c>
      <c r="BZ134" s="14">
        <v>1.7395599000000001E-2</v>
      </c>
      <c r="CA134" s="14">
        <v>0.113252965</v>
      </c>
      <c r="CB134" s="14">
        <v>0.15401261799999999</v>
      </c>
      <c r="CC134" s="14">
        <v>0.16740866800000001</v>
      </c>
      <c r="CD134" s="14">
        <v>0.156812427</v>
      </c>
      <c r="CE134" s="14">
        <v>0.118238359</v>
      </c>
      <c r="CF134" s="14">
        <v>1.6223871000000001E-2</v>
      </c>
      <c r="CG134" s="14">
        <v>1.0068251E-2</v>
      </c>
      <c r="CH134" s="14">
        <v>1.2304012E-2</v>
      </c>
      <c r="CI134" s="14">
        <v>1.8251903999999999E-2</v>
      </c>
      <c r="CJ134" s="14">
        <v>2.4823998E-2</v>
      </c>
      <c r="CK134" s="14">
        <v>3.0539930999999999E-2</v>
      </c>
      <c r="CL134" s="14">
        <v>4.4878854000000003E-2</v>
      </c>
      <c r="CM134" s="14">
        <v>5.6216631000000003E-2</v>
      </c>
      <c r="CN134" s="14">
        <v>4.7469855999999998E-2</v>
      </c>
      <c r="CO134" s="14">
        <v>3.9743797999999997E-2</v>
      </c>
      <c r="CP134" s="14">
        <v>3.6122014000000001E-2</v>
      </c>
      <c r="CQ134" s="14">
        <v>3.8853530999999997E-2</v>
      </c>
      <c r="CR134" s="14">
        <v>4.7430007000000003E-2</v>
      </c>
      <c r="CS134" s="14">
        <v>5.0433226999999997E-2</v>
      </c>
      <c r="CT134" s="14">
        <v>3.2449192000000002E-2</v>
      </c>
    </row>
    <row r="135" spans="1:98" x14ac:dyDescent="0.25">
      <c r="A135" s="14" t="s">
        <v>54</v>
      </c>
      <c r="B135" s="14" t="s">
        <v>1289</v>
      </c>
      <c r="C135" s="14">
        <v>141</v>
      </c>
      <c r="E135" s="14" t="s">
        <v>108</v>
      </c>
      <c r="F135" s="14" t="s">
        <v>107</v>
      </c>
      <c r="G135" s="14" t="s">
        <v>50</v>
      </c>
      <c r="H135" s="14" t="s">
        <v>50</v>
      </c>
      <c r="I135" s="14" t="s">
        <v>78</v>
      </c>
      <c r="J135" s="14" t="s">
        <v>78</v>
      </c>
      <c r="K135" s="14" t="s">
        <v>78</v>
      </c>
      <c r="L135" s="14" t="s">
        <v>46</v>
      </c>
      <c r="R135" s="14">
        <v>0.123353291</v>
      </c>
      <c r="S135" s="14">
        <v>5.2389771000000002E-2</v>
      </c>
      <c r="T135" s="14">
        <v>2.7447925000000001E-2</v>
      </c>
      <c r="U135" s="14">
        <v>8.1556019999999996E-3</v>
      </c>
      <c r="V135" s="14">
        <v>1.6755470000000001E-2</v>
      </c>
      <c r="W135" s="14">
        <v>2.7219594999999999E-2</v>
      </c>
      <c r="X135" s="14">
        <v>3.0309437000000002E-2</v>
      </c>
      <c r="Y135" s="14">
        <v>2.773608E-2</v>
      </c>
      <c r="Z135" s="14">
        <v>2.6654705000000001E-2</v>
      </c>
      <c r="AA135" s="14">
        <v>1.3508931E-2</v>
      </c>
      <c r="AB135" s="14">
        <v>2.9076736999999998E-2</v>
      </c>
      <c r="AC135" s="14">
        <v>2.8178650999999999E-2</v>
      </c>
      <c r="AD135" s="14">
        <v>6.4873935999999993E-2</v>
      </c>
      <c r="AE135" s="14">
        <v>9.2716340999999994E-2</v>
      </c>
      <c r="AF135" s="14">
        <v>9.7110952E-2</v>
      </c>
      <c r="AG135" s="14">
        <v>9.1900278000000002E-2</v>
      </c>
      <c r="AH135" s="14">
        <v>6.4219667999999994E-2</v>
      </c>
      <c r="AI135" s="14">
        <v>4.7790065999999999E-2</v>
      </c>
      <c r="AJ135" s="14">
        <v>4.7270066999999999E-2</v>
      </c>
      <c r="AK135" s="14">
        <v>2.8675073999999998E-2</v>
      </c>
      <c r="AL135" s="14">
        <v>1.310045E-2</v>
      </c>
      <c r="AM135" s="14">
        <v>2.2748582E-2</v>
      </c>
      <c r="AN135" s="14">
        <v>3.0790264000000001E-2</v>
      </c>
      <c r="AO135" s="14">
        <v>3.0131941999999998E-2</v>
      </c>
      <c r="AP135" s="14">
        <v>5.2975135999999999E-2</v>
      </c>
      <c r="AQ135" s="14">
        <v>6.7121650000000005E-2</v>
      </c>
      <c r="AR135" s="14">
        <v>7.1363722000000004E-2</v>
      </c>
      <c r="AS135" s="14">
        <v>6.2682346E-2</v>
      </c>
      <c r="AT135" s="14">
        <v>2.9845689000000002E-2</v>
      </c>
      <c r="AU135" s="14">
        <v>1.1854774E-2</v>
      </c>
      <c r="AV135" s="14">
        <v>3.5466582000000003E-2</v>
      </c>
      <c r="AW135" s="14">
        <v>4.4454553000000001E-2</v>
      </c>
      <c r="AX135" s="14">
        <v>5.0193178999999997E-2</v>
      </c>
      <c r="AY135" s="14">
        <v>4.2149935999999999E-2</v>
      </c>
      <c r="AZ135" s="14">
        <v>3.7677443999999997E-2</v>
      </c>
      <c r="BA135" s="14">
        <v>1.9608664000000001E-2</v>
      </c>
      <c r="BB135" s="14">
        <v>1.8730081999999999E-2</v>
      </c>
      <c r="BC135" s="14">
        <v>1.4262837E-2</v>
      </c>
      <c r="BD135" s="14">
        <v>1.3832412000000001E-2</v>
      </c>
      <c r="BE135" s="14">
        <v>5.2151990000000002E-3</v>
      </c>
      <c r="BF135" s="14">
        <v>9.1495020000000003E-3</v>
      </c>
      <c r="BG135" s="14">
        <v>5.1520523999999998E-2</v>
      </c>
      <c r="BH135" s="14">
        <v>6.5671565000000001E-2</v>
      </c>
      <c r="BI135" s="14">
        <v>8.6049443000000003E-2</v>
      </c>
      <c r="BJ135" s="14">
        <v>8.2138625000000007E-2</v>
      </c>
      <c r="BK135" s="14">
        <v>6.6776625000000006E-2</v>
      </c>
      <c r="BL135" s="14">
        <v>2.9130214000000001E-2</v>
      </c>
      <c r="BM135" s="14">
        <v>2.2945309000000001E-2</v>
      </c>
      <c r="BN135" s="14">
        <v>2.2966271E-2</v>
      </c>
      <c r="BO135" s="14">
        <v>2.5623634999999999E-2</v>
      </c>
      <c r="BP135" s="14">
        <v>3.2510775999999998E-2</v>
      </c>
      <c r="BQ135" s="14">
        <v>3.8350020999999998E-2</v>
      </c>
      <c r="BR135" s="14">
        <v>5.1536729000000003E-2</v>
      </c>
      <c r="BS135" s="14">
        <v>4.8066200000000003E-2</v>
      </c>
      <c r="BT135" s="14">
        <v>4.4562545000000002E-2</v>
      </c>
      <c r="BU135" s="14">
        <v>3.5913545999999998E-2</v>
      </c>
      <c r="BV135" s="14">
        <v>2.3875365999999999E-2</v>
      </c>
      <c r="BW135" s="14">
        <v>1.0957761E-2</v>
      </c>
      <c r="BX135" s="14">
        <v>1.0455241000000001E-2</v>
      </c>
      <c r="BY135" s="14">
        <v>1.3742844000000001E-2</v>
      </c>
      <c r="BZ135" s="14">
        <v>4.1576185000000002E-2</v>
      </c>
      <c r="CA135" s="14">
        <v>0.13612941000000001</v>
      </c>
      <c r="CB135" s="14">
        <v>0.17717176500000001</v>
      </c>
      <c r="CC135" s="14">
        <v>0.19614605500000001</v>
      </c>
      <c r="CD135" s="14">
        <v>0.186040392</v>
      </c>
      <c r="CE135" s="14">
        <v>0.123995868</v>
      </c>
      <c r="CF135" s="14">
        <v>2.3463589999999999E-2</v>
      </c>
      <c r="CG135" s="14">
        <v>1.3298071E-2</v>
      </c>
      <c r="CH135" s="14">
        <v>4.4980580000000001E-3</v>
      </c>
      <c r="CI135" s="14">
        <v>8.8681349999999992E-3</v>
      </c>
      <c r="CJ135" s="14">
        <v>2.3122229000000001E-2</v>
      </c>
      <c r="CK135" s="14">
        <v>5.2111241000000003E-2</v>
      </c>
      <c r="CL135" s="14">
        <v>7.0157342999999997E-2</v>
      </c>
      <c r="CM135" s="14">
        <v>8.8974967000000002E-2</v>
      </c>
      <c r="CN135" s="14">
        <v>7.6332584999999994E-2</v>
      </c>
      <c r="CO135" s="14">
        <v>5.7170550000000001E-2</v>
      </c>
      <c r="CP135" s="14">
        <v>3.8416642000000001E-2</v>
      </c>
      <c r="CQ135" s="14">
        <v>4.0212906999999999E-2</v>
      </c>
      <c r="CR135" s="14">
        <v>4.1542785999999998E-2</v>
      </c>
      <c r="CS135" s="14">
        <v>3.9774733E-2</v>
      </c>
      <c r="CT135" s="14">
        <v>3.4401503999999999E-2</v>
      </c>
    </row>
    <row r="136" spans="1:98" x14ac:dyDescent="0.25">
      <c r="A136" s="14" t="s">
        <v>54</v>
      </c>
      <c r="B136" s="14" t="s">
        <v>1288</v>
      </c>
      <c r="C136" s="14">
        <v>142</v>
      </c>
      <c r="E136" s="14" t="s">
        <v>97</v>
      </c>
      <c r="F136" s="14" t="s">
        <v>96</v>
      </c>
      <c r="G136" s="14" t="s">
        <v>50</v>
      </c>
      <c r="H136" s="14" t="s">
        <v>50</v>
      </c>
      <c r="I136" s="14" t="s">
        <v>78</v>
      </c>
      <c r="J136" s="14" t="s">
        <v>78</v>
      </c>
      <c r="K136" s="14" t="s">
        <v>78</v>
      </c>
      <c r="L136" s="14" t="s">
        <v>46</v>
      </c>
      <c r="R136" s="14">
        <v>0.441158088</v>
      </c>
      <c r="S136" s="14">
        <v>0.40999004900000002</v>
      </c>
      <c r="T136" s="14">
        <v>0.37669541000000001</v>
      </c>
      <c r="U136" s="14">
        <v>0.28201056299999999</v>
      </c>
      <c r="V136" s="14">
        <v>0.21266418200000001</v>
      </c>
      <c r="W136" s="14">
        <v>0.117795077</v>
      </c>
      <c r="X136" s="14">
        <v>7.7860870999999998E-2</v>
      </c>
      <c r="Y136" s="14">
        <v>2.9138573000000001E-2</v>
      </c>
      <c r="Z136" s="14">
        <v>2.9077213000000001E-2</v>
      </c>
      <c r="AA136" s="14">
        <v>0.226497104</v>
      </c>
      <c r="AB136" s="14">
        <v>0.258985152</v>
      </c>
      <c r="AC136" s="14">
        <v>0.26185421399999997</v>
      </c>
      <c r="AD136" s="14">
        <v>0.23411395099999999</v>
      </c>
      <c r="AE136" s="14">
        <v>0.18299517600000001</v>
      </c>
      <c r="AF136" s="14">
        <v>5.4632715999999998E-2</v>
      </c>
      <c r="AG136" s="14">
        <v>0.114622088</v>
      </c>
      <c r="AH136" s="14">
        <v>0.138077846</v>
      </c>
      <c r="AI136" s="14">
        <v>0.15245143799999999</v>
      </c>
      <c r="AJ136" s="14">
        <v>0.153791818</v>
      </c>
      <c r="AK136" s="14">
        <v>0.121216266</v>
      </c>
      <c r="AL136" s="14">
        <v>3.6036905000000001E-2</v>
      </c>
      <c r="AM136" s="14">
        <v>4.4241378999999997E-2</v>
      </c>
      <c r="AN136" s="14">
        <v>4.4665489000000003E-2</v>
      </c>
      <c r="AO136" s="14">
        <v>4.0697032000000001E-2</v>
      </c>
      <c r="AP136" s="14">
        <v>3.4119419999999998E-2</v>
      </c>
      <c r="AQ136" s="14">
        <v>2.5785381999999999E-2</v>
      </c>
      <c r="AR136" s="14">
        <v>2.6680629000000001E-2</v>
      </c>
      <c r="AS136" s="14">
        <v>3.5743144999999997E-2</v>
      </c>
      <c r="AT136" s="14">
        <v>4.4731791999999999E-2</v>
      </c>
      <c r="AU136" s="14">
        <v>4.5563085000000003E-2</v>
      </c>
      <c r="AV136" s="14">
        <v>3.3332731999999997E-2</v>
      </c>
      <c r="AW136" s="14">
        <v>3.6023342999999999E-2</v>
      </c>
      <c r="AX136" s="14">
        <v>4.1488544000000002E-2</v>
      </c>
      <c r="AY136" s="14">
        <v>7.5157986999999996E-2</v>
      </c>
      <c r="AZ136" s="14">
        <v>7.7763628000000001E-2</v>
      </c>
      <c r="BA136" s="14">
        <v>8.4594285000000005E-2</v>
      </c>
      <c r="BB136" s="14">
        <v>0.117953721</v>
      </c>
      <c r="BC136" s="14">
        <v>0.12864695000000001</v>
      </c>
      <c r="BD136" s="14">
        <v>0.110269009</v>
      </c>
      <c r="BE136" s="14">
        <v>0.100436531</v>
      </c>
      <c r="BF136" s="14">
        <v>7.7621467E-2</v>
      </c>
      <c r="BG136" s="14">
        <v>2.3303161999999999E-2</v>
      </c>
      <c r="BH136" s="14">
        <v>2.1269105E-2</v>
      </c>
      <c r="BI136" s="14">
        <v>1.6229633E-2</v>
      </c>
      <c r="BJ136" s="14">
        <v>6.4032159999999998E-3</v>
      </c>
      <c r="BK136" s="14">
        <v>1.0817929999999999E-3</v>
      </c>
      <c r="BL136" s="14">
        <v>1.2259305999999999E-2</v>
      </c>
      <c r="BM136" s="14">
        <v>9.2549686000000006E-2</v>
      </c>
      <c r="BN136" s="14">
        <v>0.12841161200000001</v>
      </c>
      <c r="BO136" s="14">
        <v>0.12745214799999999</v>
      </c>
      <c r="BP136" s="14">
        <v>0.11707087300000001</v>
      </c>
      <c r="BQ136" s="14">
        <v>9.4393197999999998E-2</v>
      </c>
      <c r="BR136" s="14">
        <v>3.9852753999999997E-2</v>
      </c>
      <c r="BS136" s="14">
        <v>4.3110514000000003E-2</v>
      </c>
      <c r="BT136" s="14">
        <v>4.7393934999999998E-2</v>
      </c>
      <c r="BU136" s="14">
        <v>3.3006119E-2</v>
      </c>
      <c r="BV136" s="14">
        <v>1.1651089999999999E-2</v>
      </c>
      <c r="BW136" s="14">
        <v>1.7450078000000001E-2</v>
      </c>
      <c r="BX136" s="14">
        <v>2.4870422999999999E-2</v>
      </c>
      <c r="BY136" s="14">
        <v>2.4964357E-2</v>
      </c>
      <c r="BZ136" s="14">
        <v>3.6289683000000003E-2</v>
      </c>
      <c r="CA136" s="14">
        <v>4.0162996999999999E-2</v>
      </c>
      <c r="CB136" s="14">
        <v>0.121787909</v>
      </c>
      <c r="CC136" s="14">
        <v>0.160550734</v>
      </c>
      <c r="CD136" s="14">
        <v>0.15861643</v>
      </c>
      <c r="CE136" s="14">
        <v>0.153330251</v>
      </c>
      <c r="CF136" s="14">
        <v>0.120289117</v>
      </c>
      <c r="CG136" s="14">
        <v>2.6665214999999999E-2</v>
      </c>
      <c r="CH136" s="14">
        <v>2.6179632000000001E-2</v>
      </c>
      <c r="CI136" s="14">
        <v>2.1551383E-2</v>
      </c>
      <c r="CJ136" s="14">
        <v>1.830062E-2</v>
      </c>
      <c r="CK136" s="14">
        <v>5.9237109999999999E-3</v>
      </c>
      <c r="CL136" s="14">
        <v>9.4773649999999997E-3</v>
      </c>
      <c r="CM136" s="14">
        <v>8.4313449999999998E-3</v>
      </c>
      <c r="CN136" s="14">
        <v>7.2945579999999996E-3</v>
      </c>
      <c r="CO136" s="14">
        <v>8.1864629999999997E-3</v>
      </c>
      <c r="CP136" s="14">
        <v>9.7823549999999995E-3</v>
      </c>
      <c r="CQ136" s="14">
        <v>9.1655759999999999E-3</v>
      </c>
      <c r="CR136" s="14">
        <v>1.0995435E-2</v>
      </c>
      <c r="CS136" s="14">
        <v>1.2017430000000001E-2</v>
      </c>
      <c r="CT136" s="14">
        <v>2.2691985000000001E-2</v>
      </c>
    </row>
    <row r="137" spans="1:98" x14ac:dyDescent="0.25">
      <c r="A137" s="14" t="s">
        <v>54</v>
      </c>
      <c r="B137" s="14" t="s">
        <v>1287</v>
      </c>
      <c r="C137" s="14">
        <v>143</v>
      </c>
      <c r="E137" s="14" t="s">
        <v>108</v>
      </c>
      <c r="F137" s="14" t="s">
        <v>107</v>
      </c>
      <c r="G137" s="14" t="s">
        <v>59</v>
      </c>
      <c r="H137" s="14" t="s">
        <v>71</v>
      </c>
      <c r="I137" s="14" t="s">
        <v>145</v>
      </c>
      <c r="J137" s="14" t="s">
        <v>144</v>
      </c>
      <c r="K137" s="14" t="s">
        <v>46</v>
      </c>
      <c r="L137" s="14" t="s">
        <v>46</v>
      </c>
      <c r="Y137" s="14">
        <v>0.199905001</v>
      </c>
      <c r="Z137" s="14">
        <v>0.20862530500000001</v>
      </c>
      <c r="AA137" s="14">
        <v>0.20930887300000001</v>
      </c>
      <c r="AB137" s="14">
        <v>1.9169071999999999E-2</v>
      </c>
      <c r="AC137" s="14">
        <v>2.0702699000000001E-2</v>
      </c>
      <c r="AD137" s="14">
        <v>2.0654352000000001E-2</v>
      </c>
      <c r="AE137" s="14">
        <v>5.2712293E-2</v>
      </c>
      <c r="AF137" s="14">
        <v>5.4878800999999998E-2</v>
      </c>
      <c r="AG137" s="14">
        <v>4.8083748000000003E-2</v>
      </c>
      <c r="AH137" s="14">
        <v>4.8364724999999997E-2</v>
      </c>
      <c r="AI137" s="14">
        <v>4.9892185999999998E-2</v>
      </c>
      <c r="AJ137" s="14">
        <v>5.0882464000000002E-2</v>
      </c>
      <c r="AK137" s="14">
        <v>1.6410560000000001E-2</v>
      </c>
      <c r="AL137" s="14">
        <v>1.5878488E-2</v>
      </c>
      <c r="AM137" s="14">
        <v>1.1620415E-2</v>
      </c>
      <c r="AN137" s="14">
        <v>1.3330178999999999E-2</v>
      </c>
      <c r="AO137" s="14">
        <v>1.3480931E-2</v>
      </c>
      <c r="AP137" s="14">
        <v>1.4096163E-2</v>
      </c>
      <c r="AQ137" s="14">
        <v>1.8783350000000001E-2</v>
      </c>
      <c r="AR137" s="14">
        <v>2.1948990000000002E-2</v>
      </c>
      <c r="AS137" s="14">
        <v>2.5945241000000001E-2</v>
      </c>
      <c r="AT137" s="14">
        <v>2.2204264000000001E-2</v>
      </c>
      <c r="AU137" s="14">
        <v>2.7990115999999999E-2</v>
      </c>
      <c r="AV137" s="14">
        <v>3.9522268999999999E-2</v>
      </c>
      <c r="AW137" s="14">
        <v>4.2924052999999997E-2</v>
      </c>
      <c r="AX137" s="14">
        <v>3.4990063000000002E-2</v>
      </c>
      <c r="AY137" s="14">
        <v>5.4984473999999998E-2</v>
      </c>
      <c r="AZ137" s="14">
        <v>7.3447060999999994E-2</v>
      </c>
      <c r="BA137" s="14">
        <v>7.8935089999999999E-2</v>
      </c>
      <c r="BB137" s="14">
        <v>6.7958450000000004E-2</v>
      </c>
      <c r="BC137" s="14">
        <v>6.1145314999999999E-2</v>
      </c>
      <c r="BD137" s="14">
        <v>9.0159693999999999E-2</v>
      </c>
      <c r="BE137" s="14">
        <v>0.101591714</v>
      </c>
      <c r="BF137" s="14">
        <v>8.7211250000000004E-2</v>
      </c>
      <c r="BG137" s="14">
        <v>6.6610158000000003E-2</v>
      </c>
      <c r="BH137" s="14">
        <v>2.5530385999999999E-2</v>
      </c>
      <c r="BI137" s="14">
        <v>3.5242165999999998E-2</v>
      </c>
      <c r="BJ137" s="14">
        <v>5.6115546000000002E-2</v>
      </c>
      <c r="BK137" s="14">
        <v>5.4918498000000003E-2</v>
      </c>
      <c r="BL137" s="14">
        <v>7.4360521999999998E-2</v>
      </c>
      <c r="BM137" s="14">
        <v>0.107760429</v>
      </c>
      <c r="BN137" s="14">
        <v>0.19397046200000001</v>
      </c>
      <c r="BO137" s="14">
        <v>0.230684007</v>
      </c>
      <c r="BP137" s="14">
        <v>0.22238586499999999</v>
      </c>
      <c r="BQ137" s="14">
        <v>0.170971284</v>
      </c>
      <c r="BR137" s="14">
        <v>0.12368807599999999</v>
      </c>
      <c r="BS137" s="14">
        <v>4.3637587999999998E-2</v>
      </c>
      <c r="BT137" s="14">
        <v>2.5092923999999999E-2</v>
      </c>
      <c r="BU137" s="14">
        <v>9.9946429999999992E-3</v>
      </c>
      <c r="BV137" s="14">
        <v>9.4853920000000005E-3</v>
      </c>
      <c r="BW137" s="14">
        <v>1.7409550999999999E-2</v>
      </c>
      <c r="BX137" s="14">
        <v>3.5571271000000002E-2</v>
      </c>
      <c r="BY137" s="14">
        <v>6.3176682999999997E-2</v>
      </c>
      <c r="BZ137" s="14">
        <v>8.3460920999999993E-2</v>
      </c>
      <c r="CA137" s="14">
        <v>0.205208418</v>
      </c>
      <c r="CB137" s="14">
        <v>0.27572648599999999</v>
      </c>
      <c r="CC137" s="14">
        <v>0.30078326599999999</v>
      </c>
      <c r="CD137" s="14">
        <v>0.28658374399999997</v>
      </c>
      <c r="CE137" s="14">
        <v>0.23683368899999999</v>
      </c>
      <c r="CF137" s="14">
        <v>9.9463670000000004E-2</v>
      </c>
      <c r="CG137" s="14">
        <v>7.4336402999999995E-2</v>
      </c>
      <c r="CH137" s="14">
        <v>7.3104765000000002E-2</v>
      </c>
      <c r="CI137" s="14">
        <v>6.6202616000000006E-2</v>
      </c>
      <c r="CJ137" s="14">
        <v>7.2348083999999993E-2</v>
      </c>
      <c r="CK137" s="14">
        <v>9.8800450999999997E-2</v>
      </c>
      <c r="CL137" s="14">
        <v>0.119024805</v>
      </c>
      <c r="CM137" s="14">
        <v>0.137497379</v>
      </c>
      <c r="CN137" s="14">
        <v>0.123176563</v>
      </c>
      <c r="CO137" s="14">
        <v>7.8840800000000003E-2</v>
      </c>
      <c r="CP137" s="14">
        <v>4.0316570000000003E-2</v>
      </c>
      <c r="CQ137" s="14">
        <v>3.1304776999999999E-2</v>
      </c>
      <c r="CR137" s="14">
        <v>3.0270213000000001E-2</v>
      </c>
      <c r="CS137" s="14">
        <v>2.9119268E-2</v>
      </c>
      <c r="CT137" s="14">
        <v>3.3334421000000003E-2</v>
      </c>
    </row>
    <row r="138" spans="1:98" x14ac:dyDescent="0.25">
      <c r="A138" s="14" t="s">
        <v>54</v>
      </c>
      <c r="B138" s="14" t="s">
        <v>1286</v>
      </c>
      <c r="C138" s="14">
        <v>144</v>
      </c>
      <c r="E138" s="14" t="s">
        <v>52</v>
      </c>
      <c r="F138" s="14" t="s">
        <v>1285</v>
      </c>
      <c r="G138" s="14" t="s">
        <v>50</v>
      </c>
      <c r="H138" s="14" t="s">
        <v>50</v>
      </c>
      <c r="I138" s="14" t="s">
        <v>78</v>
      </c>
      <c r="J138" s="14" t="s">
        <v>78</v>
      </c>
      <c r="K138" s="14" t="s">
        <v>78</v>
      </c>
      <c r="L138" s="14" t="s">
        <v>46</v>
      </c>
      <c r="R138" s="14">
        <v>0.28877003200000001</v>
      </c>
      <c r="S138" s="14">
        <v>0.15801048600000001</v>
      </c>
      <c r="T138" s="14">
        <v>0.108709757</v>
      </c>
      <c r="U138" s="14">
        <v>4.3369050999999999E-2</v>
      </c>
      <c r="V138" s="14">
        <v>4.6137254000000003E-2</v>
      </c>
      <c r="W138" s="14">
        <v>6.3596551000000001E-2</v>
      </c>
      <c r="X138" s="14">
        <v>6.5295802999999999E-2</v>
      </c>
      <c r="Y138" s="14">
        <v>5.1618358000000003E-2</v>
      </c>
      <c r="Z138" s="14">
        <v>5.1324191999999998E-2</v>
      </c>
      <c r="AA138" s="14">
        <v>4.1565181E-2</v>
      </c>
      <c r="AB138" s="14">
        <v>1.8475470000000001E-2</v>
      </c>
      <c r="AC138" s="14">
        <v>2.9663381999999999E-2</v>
      </c>
      <c r="AD138" s="14">
        <v>6.1984992000000003E-2</v>
      </c>
      <c r="AE138" s="14">
        <v>7.8221771999999995E-2</v>
      </c>
      <c r="AF138" s="14">
        <v>9.5191227000000003E-2</v>
      </c>
      <c r="AG138" s="14">
        <v>8.9089665999999998E-2</v>
      </c>
      <c r="AH138" s="14">
        <v>7.7927626E-2</v>
      </c>
      <c r="AI138" s="14">
        <v>4.9431003000000001E-2</v>
      </c>
      <c r="AJ138" s="14">
        <v>3.5568137999999999E-2</v>
      </c>
      <c r="AK138" s="14">
        <v>2.3998500999999998E-2</v>
      </c>
      <c r="AL138" s="14">
        <v>2.2758559000000001E-2</v>
      </c>
      <c r="AM138" s="14">
        <v>3.3215039000000002E-2</v>
      </c>
      <c r="AN138" s="14">
        <v>5.3950265999999997E-2</v>
      </c>
      <c r="AO138" s="14">
        <v>8.8757023000000004E-2</v>
      </c>
      <c r="AP138" s="14">
        <v>0.13708252500000001</v>
      </c>
      <c r="AQ138" s="14">
        <v>0.16983088399999999</v>
      </c>
      <c r="AR138" s="14">
        <v>0.17299658700000001</v>
      </c>
      <c r="AS138" s="14">
        <v>0.15908591799999999</v>
      </c>
      <c r="AT138" s="14">
        <v>0.121737284</v>
      </c>
      <c r="AU138" s="14">
        <v>9.3546505000000002E-2</v>
      </c>
      <c r="AV138" s="14">
        <v>8.5204614999999997E-2</v>
      </c>
      <c r="AW138" s="14">
        <v>8.1184152999999995E-2</v>
      </c>
      <c r="AX138" s="14">
        <v>6.8828006999999997E-2</v>
      </c>
      <c r="AY138" s="14">
        <v>5.5798143000000001E-2</v>
      </c>
      <c r="AZ138" s="14">
        <v>3.8100047999999997E-2</v>
      </c>
      <c r="BA138" s="14">
        <v>9.0307552999999999E-2</v>
      </c>
      <c r="BB138" s="14">
        <v>0.115266253</v>
      </c>
      <c r="BC138" s="14">
        <v>0.13200057700000001</v>
      </c>
      <c r="BD138" s="14">
        <v>0.131998374</v>
      </c>
      <c r="BE138" s="14">
        <v>0.149023296</v>
      </c>
      <c r="BF138" s="14">
        <v>0.137440692</v>
      </c>
      <c r="BG138" s="14">
        <v>0.13535049499999999</v>
      </c>
      <c r="BH138" s="14">
        <v>0.11099802</v>
      </c>
      <c r="BI138" s="14">
        <v>8.9525941999999997E-2</v>
      </c>
      <c r="BJ138" s="14">
        <v>0.12681687999999999</v>
      </c>
      <c r="BK138" s="14">
        <v>0.15697708299999999</v>
      </c>
      <c r="BL138" s="14">
        <v>0.16110591399999999</v>
      </c>
      <c r="BM138" s="14">
        <v>0.14712244799999999</v>
      </c>
      <c r="BN138" s="14">
        <v>9.7802422999999999E-2</v>
      </c>
      <c r="BO138" s="14">
        <v>6.2581140000000004E-3</v>
      </c>
      <c r="BP138" s="14">
        <v>1.0170085000000001E-2</v>
      </c>
      <c r="BQ138" s="14">
        <v>9.2811349999999994E-3</v>
      </c>
      <c r="BR138" s="14">
        <v>1.7625201E-2</v>
      </c>
      <c r="BS138" s="14">
        <v>2.1865007999999998E-2</v>
      </c>
      <c r="BT138" s="14">
        <v>2.0622679000000001E-2</v>
      </c>
      <c r="BU138" s="14">
        <v>1.8175403E-2</v>
      </c>
      <c r="BV138" s="14">
        <v>1.7422789000000001E-2</v>
      </c>
      <c r="BW138" s="14">
        <v>3.0039469999999999E-2</v>
      </c>
      <c r="BX138" s="14">
        <v>3.9881150999999997E-2</v>
      </c>
      <c r="BY138" s="14">
        <v>4.3991031E-2</v>
      </c>
      <c r="BZ138" s="14">
        <v>4.8050121000000001E-2</v>
      </c>
      <c r="CA138" s="14">
        <v>4.0746609000000003E-2</v>
      </c>
      <c r="CB138" s="14">
        <v>5.1750467000000001E-2</v>
      </c>
      <c r="CC138" s="14">
        <v>6.0675341000000001E-2</v>
      </c>
      <c r="CD138" s="14">
        <v>6.0298093999999997E-2</v>
      </c>
      <c r="CE138" s="14">
        <v>5.7671964999999999E-2</v>
      </c>
      <c r="CF138" s="14">
        <v>2.6058661E-2</v>
      </c>
      <c r="CG138" s="14">
        <v>3.0580478000000001E-2</v>
      </c>
      <c r="CH138" s="14">
        <v>4.5232586999999998E-2</v>
      </c>
      <c r="CI138" s="14">
        <v>4.4976084E-2</v>
      </c>
      <c r="CJ138" s="14">
        <v>3.5919429000000003E-2</v>
      </c>
      <c r="CK138" s="14">
        <v>4.0348492E-2</v>
      </c>
      <c r="CL138" s="14">
        <v>4.5239651999999998E-2</v>
      </c>
      <c r="CM138" s="14">
        <v>4.3523771000000003E-2</v>
      </c>
      <c r="CN138" s="14">
        <v>3.314549E-2</v>
      </c>
      <c r="CO138" s="14">
        <v>3.1297204000000002E-2</v>
      </c>
      <c r="CP138" s="14">
        <v>3.6773821999999998E-2</v>
      </c>
      <c r="CQ138" s="14">
        <v>4.2337465999999997E-2</v>
      </c>
      <c r="CR138" s="14">
        <v>3.7086965999999999E-2</v>
      </c>
      <c r="CS138" s="14">
        <v>3.3680750000000002E-2</v>
      </c>
      <c r="CT138" s="14">
        <v>4.6616813E-2</v>
      </c>
    </row>
    <row r="139" spans="1:98" x14ac:dyDescent="0.25">
      <c r="A139" s="14" t="s">
        <v>54</v>
      </c>
      <c r="B139" s="14" t="s">
        <v>1284</v>
      </c>
      <c r="C139" s="14">
        <v>145</v>
      </c>
      <c r="E139" s="14" t="s">
        <v>52</v>
      </c>
      <c r="F139" s="14" t="s">
        <v>51</v>
      </c>
      <c r="G139" s="14" t="s">
        <v>59</v>
      </c>
      <c r="H139" s="14" t="s">
        <v>125</v>
      </c>
      <c r="I139" s="14" t="s">
        <v>125</v>
      </c>
      <c r="J139" s="14" t="s">
        <v>124</v>
      </c>
      <c r="K139" s="14" t="s">
        <v>46</v>
      </c>
      <c r="L139" s="14" t="s">
        <v>46</v>
      </c>
      <c r="R139" s="14">
        <v>3.0092958999999999E-2</v>
      </c>
      <c r="S139" s="14">
        <v>2.7852450000000001E-2</v>
      </c>
      <c r="T139" s="14">
        <v>2.8769197999999999E-2</v>
      </c>
      <c r="U139" s="14">
        <v>3.9078931999999997E-2</v>
      </c>
      <c r="V139" s="14">
        <v>4.6505072000000001E-2</v>
      </c>
      <c r="W139" s="14">
        <v>7.3802099999999995E-2</v>
      </c>
      <c r="X139" s="14">
        <v>8.9015454999999993E-2</v>
      </c>
      <c r="Y139" s="14">
        <v>8.1087408E-2</v>
      </c>
      <c r="Z139" s="14">
        <v>7.1997378000000001E-2</v>
      </c>
      <c r="AA139" s="14">
        <v>5.6741501E-2</v>
      </c>
      <c r="AB139" s="14">
        <v>1.9846237999999999E-2</v>
      </c>
      <c r="AC139" s="14">
        <v>2.0756079E-2</v>
      </c>
      <c r="AD139" s="14">
        <v>2.3954761000000001E-2</v>
      </c>
      <c r="AE139" s="14">
        <v>2.9217454E-2</v>
      </c>
      <c r="AF139" s="14">
        <v>3.7280281999999998E-2</v>
      </c>
      <c r="AG139" s="14">
        <v>3.9106508999999998E-2</v>
      </c>
      <c r="AH139" s="14">
        <v>4.3237962999999997E-2</v>
      </c>
      <c r="AI139" s="14">
        <v>5.5375503999999999E-2</v>
      </c>
      <c r="AJ139" s="14">
        <v>6.8216502999999998E-2</v>
      </c>
      <c r="AK139" s="14">
        <v>6.2142765000000003E-2</v>
      </c>
      <c r="AL139" s="14">
        <v>3.2983060000000002E-2</v>
      </c>
      <c r="AM139" s="14">
        <v>2.7464689E-2</v>
      </c>
      <c r="AN139" s="14">
        <v>2.6190727E-2</v>
      </c>
      <c r="AO139" s="14">
        <v>2.4769768000000001E-2</v>
      </c>
      <c r="AP139" s="14">
        <v>1.9158229999999998E-2</v>
      </c>
      <c r="AQ139" s="14">
        <v>6.9568024000000006E-2</v>
      </c>
      <c r="AR139" s="14">
        <v>8.0466151999999999E-2</v>
      </c>
      <c r="AS139" s="14">
        <v>8.4222791000000005E-2</v>
      </c>
      <c r="AT139" s="14">
        <v>8.1097665999999999E-2</v>
      </c>
      <c r="AU139" s="14">
        <v>5.2689888999999997E-2</v>
      </c>
      <c r="AV139" s="14">
        <v>1.2950998E-2</v>
      </c>
      <c r="AW139" s="14">
        <v>1.5400429E-2</v>
      </c>
      <c r="AX139" s="14">
        <v>1.6324539999999998E-2</v>
      </c>
      <c r="AY139" s="14">
        <v>5.2616911000000002E-2</v>
      </c>
      <c r="AZ139" s="14">
        <v>8.0770623E-2</v>
      </c>
      <c r="BA139" s="14">
        <v>8.5745290000000002E-2</v>
      </c>
      <c r="BB139" s="14">
        <v>7.3765164999999994E-2</v>
      </c>
      <c r="BC139" s="14">
        <v>6.0261886000000001E-2</v>
      </c>
      <c r="BD139" s="14">
        <v>3.0780629E-2</v>
      </c>
      <c r="BE139" s="14">
        <v>3.0355730000000001E-2</v>
      </c>
      <c r="BF139" s="14">
        <v>2.154E-2</v>
      </c>
      <c r="BG139" s="14">
        <v>1.3631420999999999E-2</v>
      </c>
      <c r="BH139" s="14">
        <v>2.0768222999999999E-2</v>
      </c>
      <c r="BI139" s="14">
        <v>2.6258422999999999E-2</v>
      </c>
      <c r="BJ139" s="14">
        <v>2.7086717999999999E-2</v>
      </c>
      <c r="BK139" s="14">
        <v>3.0149054000000002E-2</v>
      </c>
      <c r="BL139" s="14">
        <v>3.1220511999999999E-2</v>
      </c>
      <c r="BM139" s="14">
        <v>3.9173782999999997E-2</v>
      </c>
      <c r="BN139" s="14">
        <v>5.5051632000000003E-2</v>
      </c>
      <c r="BO139" s="14">
        <v>8.5965836000000004E-2</v>
      </c>
      <c r="BP139" s="14">
        <v>8.7942614000000002E-2</v>
      </c>
      <c r="BQ139" s="14">
        <v>9.3467868999999995E-2</v>
      </c>
      <c r="BR139" s="14">
        <v>9.6010147000000004E-2</v>
      </c>
      <c r="BS139" s="14">
        <v>7.3930241999999993E-2</v>
      </c>
      <c r="BT139" s="14">
        <v>5.1639994000000002E-2</v>
      </c>
      <c r="BU139" s="14">
        <v>6.4449359999999997E-2</v>
      </c>
      <c r="BV139" s="14">
        <v>7.2553838999999995E-2</v>
      </c>
      <c r="BW139" s="14">
        <v>8.5092696999999995E-2</v>
      </c>
      <c r="BX139" s="14">
        <v>7.8508110000000006E-2</v>
      </c>
      <c r="BY139" s="14">
        <v>6.2427785999999999E-2</v>
      </c>
      <c r="BZ139" s="14">
        <v>4.7870662000000001E-2</v>
      </c>
      <c r="CA139" s="14">
        <v>6.2301219999999997E-2</v>
      </c>
      <c r="CB139" s="14">
        <v>7.1029646000000002E-2</v>
      </c>
      <c r="CC139" s="14">
        <v>6.5473508999999999E-2</v>
      </c>
      <c r="CD139" s="14">
        <v>8.3558780999999999E-2</v>
      </c>
      <c r="CE139" s="14">
        <v>5.8610972999999997E-2</v>
      </c>
      <c r="CF139" s="14">
        <v>4.4039461000000002E-2</v>
      </c>
      <c r="CG139" s="14">
        <v>3.8718323999999998E-2</v>
      </c>
      <c r="CH139" s="14">
        <v>3.6803398000000001E-2</v>
      </c>
      <c r="CI139" s="14">
        <v>3.8098185999999999E-2</v>
      </c>
      <c r="CJ139" s="14">
        <v>2.3944825999999999E-2</v>
      </c>
      <c r="CK139" s="14">
        <v>4.4939834999999997E-2</v>
      </c>
      <c r="CL139" s="14">
        <v>5.4950345999999997E-2</v>
      </c>
      <c r="CM139" s="14">
        <v>5.5225818000000003E-2</v>
      </c>
      <c r="CN139" s="14">
        <v>4.3560601999999997E-2</v>
      </c>
      <c r="CO139" s="14">
        <v>3.1452365000000003E-2</v>
      </c>
      <c r="CP139" s="14">
        <v>2.5157209999999999E-2</v>
      </c>
      <c r="CQ139" s="14">
        <v>2.2171123000000001E-2</v>
      </c>
      <c r="CR139" s="14">
        <v>2.2626488E-2</v>
      </c>
      <c r="CS139" s="14">
        <v>2.1736834E-2</v>
      </c>
      <c r="CT139" s="14">
        <v>1.8112956E-2</v>
      </c>
    </row>
    <row r="140" spans="1:98" x14ac:dyDescent="0.25">
      <c r="A140" s="14" t="s">
        <v>54</v>
      </c>
      <c r="B140" s="14" t="s">
        <v>1283</v>
      </c>
      <c r="C140" s="14">
        <v>146</v>
      </c>
      <c r="E140" s="14" t="s">
        <v>52</v>
      </c>
      <c r="F140" s="14" t="s">
        <v>51</v>
      </c>
      <c r="G140" s="14" t="s">
        <v>59</v>
      </c>
      <c r="H140" s="14" t="s">
        <v>82</v>
      </c>
      <c r="I140" s="14" t="s">
        <v>100</v>
      </c>
      <c r="J140" s="14" t="s">
        <v>99</v>
      </c>
      <c r="K140" s="14" t="s">
        <v>46</v>
      </c>
      <c r="L140" s="14" t="s">
        <v>46</v>
      </c>
      <c r="R140" s="14">
        <v>5.6493043E-2</v>
      </c>
      <c r="S140" s="14">
        <v>6.7367456000000006E-2</v>
      </c>
      <c r="T140" s="14">
        <v>6.6271258E-2</v>
      </c>
      <c r="U140" s="14">
        <v>6.2485512E-2</v>
      </c>
      <c r="V140" s="14">
        <v>5.1825837999999999E-2</v>
      </c>
      <c r="W140" s="14">
        <v>5.0344030999999997E-2</v>
      </c>
      <c r="X140" s="14">
        <v>4.6946568000000001E-2</v>
      </c>
      <c r="Y140" s="14">
        <v>9.4182310000000005E-2</v>
      </c>
      <c r="Z140" s="14">
        <v>0.12971078</v>
      </c>
      <c r="AA140" s="14">
        <v>0.13800689299999999</v>
      </c>
      <c r="AB140" s="14">
        <v>0.11489716799999999</v>
      </c>
      <c r="AC140" s="14">
        <v>7.1585159999999995E-2</v>
      </c>
      <c r="AD140" s="14">
        <v>2.6749254E-2</v>
      </c>
      <c r="AE140" s="14">
        <v>0.10728030500000001</v>
      </c>
      <c r="AF140" s="14">
        <v>0.139478079</v>
      </c>
      <c r="AG140" s="14">
        <v>0.14893220700000001</v>
      </c>
      <c r="AH140" s="14">
        <v>0.13505497499999999</v>
      </c>
      <c r="AI140" s="14">
        <v>0.10325173999999999</v>
      </c>
      <c r="AJ140" s="14">
        <v>2.2946517999999999E-2</v>
      </c>
      <c r="AK140" s="14">
        <v>1.8213172999999999E-2</v>
      </c>
      <c r="AL140" s="14">
        <v>4.5011863999999999E-2</v>
      </c>
      <c r="AM140" s="14">
        <v>4.8827062999999997E-2</v>
      </c>
      <c r="AN140" s="14">
        <v>4.7940082000000002E-2</v>
      </c>
      <c r="AO140" s="14">
        <v>4.2164517999999998E-2</v>
      </c>
      <c r="AP140" s="14">
        <v>4.5902151000000002E-2</v>
      </c>
      <c r="AQ140" s="14">
        <v>4.5618853000000001E-2</v>
      </c>
      <c r="AR140" s="14">
        <v>3.5503264E-2</v>
      </c>
      <c r="AS140" s="14">
        <v>3.2032934999999998E-2</v>
      </c>
      <c r="AT140" s="14">
        <v>3.3183096000000002E-2</v>
      </c>
      <c r="AU140" s="14">
        <v>4.0020545999999997E-2</v>
      </c>
      <c r="AV140" s="14">
        <v>4.3929465000000001E-2</v>
      </c>
      <c r="AW140" s="14">
        <v>5.8730061E-2</v>
      </c>
      <c r="AX140" s="14">
        <v>4.9648034000000001E-2</v>
      </c>
      <c r="AY140" s="14">
        <v>4.1245453000000001E-2</v>
      </c>
      <c r="AZ140" s="14">
        <v>3.5493463000000003E-2</v>
      </c>
      <c r="BA140" s="14">
        <v>4.9391009E-2</v>
      </c>
      <c r="BB140" s="14">
        <v>4.8729046999999998E-2</v>
      </c>
      <c r="BC140" s="14">
        <v>6.5038344999999997E-2</v>
      </c>
      <c r="BD140" s="14">
        <v>6.1686946999999999E-2</v>
      </c>
      <c r="BE140" s="14">
        <v>5.0559669000000002E-2</v>
      </c>
      <c r="BF140" s="14">
        <v>4.7161902999999998E-2</v>
      </c>
      <c r="BG140" s="14">
        <v>4.1312373999999999E-2</v>
      </c>
      <c r="BH140" s="14">
        <v>1.540646E-2</v>
      </c>
      <c r="BI140" s="14">
        <v>2.5248534999999999E-2</v>
      </c>
      <c r="BJ140" s="14">
        <v>2.5277892E-2</v>
      </c>
      <c r="BK140" s="14">
        <v>2.503503E-2</v>
      </c>
      <c r="BL140" s="14">
        <v>2.9734361000000001E-2</v>
      </c>
      <c r="BM140" s="14">
        <v>3.1542131000000001E-2</v>
      </c>
      <c r="BN140" s="14">
        <v>4.3678994999999998E-2</v>
      </c>
      <c r="BO140" s="14">
        <v>4.1945325999999998E-2</v>
      </c>
      <c r="BP140" s="14">
        <v>4.5434688000000001E-2</v>
      </c>
      <c r="BQ140" s="14">
        <v>4.0081071000000003E-2</v>
      </c>
      <c r="BR140" s="14">
        <v>4.2301559000000002E-2</v>
      </c>
      <c r="BS140" s="14">
        <v>4.7560140000000001E-2</v>
      </c>
      <c r="BT140" s="14">
        <v>6.5050548999999999E-2</v>
      </c>
      <c r="BU140" s="14">
        <v>6.1771471000000001E-2</v>
      </c>
      <c r="BV140" s="14">
        <v>4.7945937000000001E-2</v>
      </c>
      <c r="BW140" s="14">
        <v>2.4404813000000001E-2</v>
      </c>
      <c r="BX140" s="14">
        <v>3.2167002E-2</v>
      </c>
      <c r="BY140" s="14">
        <v>3.8341043999999998E-2</v>
      </c>
      <c r="BZ140" s="14">
        <v>4.2809447E-2</v>
      </c>
      <c r="CA140" s="14">
        <v>4.5666196999999999E-2</v>
      </c>
      <c r="CB140" s="14">
        <v>4.2438495E-2</v>
      </c>
      <c r="CC140" s="14">
        <v>2.7739837E-2</v>
      </c>
      <c r="CD140" s="14">
        <v>4.4585653000000003E-2</v>
      </c>
      <c r="CE140" s="14">
        <v>4.6679235999999999E-2</v>
      </c>
      <c r="CF140" s="14">
        <v>4.7603848999999997E-2</v>
      </c>
      <c r="CG140" s="14">
        <v>4.3229444999999998E-2</v>
      </c>
      <c r="CH140" s="14">
        <v>2.2803922000000001E-2</v>
      </c>
      <c r="CI140" s="14">
        <v>3.2440598000000001E-2</v>
      </c>
      <c r="CJ140" s="14">
        <v>3.4543641999999999E-2</v>
      </c>
      <c r="CK140" s="14">
        <v>3.3428232000000002E-2</v>
      </c>
      <c r="CL140" s="14">
        <v>3.7752651999999998E-2</v>
      </c>
      <c r="CM140" s="14">
        <v>4.0904626999999999E-2</v>
      </c>
      <c r="CN140" s="14">
        <v>3.4196683999999998E-2</v>
      </c>
      <c r="CO140" s="14">
        <v>3.4486864999999998E-2</v>
      </c>
      <c r="CP140" s="14">
        <v>3.1800810999999998E-2</v>
      </c>
      <c r="CQ140" s="14">
        <v>1.4336926E-2</v>
      </c>
      <c r="CR140" s="14">
        <v>3.2486152999999997E-2</v>
      </c>
      <c r="CS140" s="14">
        <v>3.2870391999999998E-2</v>
      </c>
      <c r="CT140" s="14">
        <v>3.2331202000000003E-2</v>
      </c>
    </row>
    <row r="141" spans="1:98" x14ac:dyDescent="0.25">
      <c r="A141" s="14" t="s">
        <v>54</v>
      </c>
      <c r="B141" s="14" t="s">
        <v>1282</v>
      </c>
      <c r="C141" s="14">
        <v>147</v>
      </c>
      <c r="E141" s="14" t="s">
        <v>108</v>
      </c>
      <c r="F141" s="14" t="s">
        <v>107</v>
      </c>
      <c r="G141" s="14" t="s">
        <v>59</v>
      </c>
      <c r="H141" s="14" t="s">
        <v>63</v>
      </c>
      <c r="I141" s="14" t="s">
        <v>63</v>
      </c>
      <c r="J141" s="14" t="s">
        <v>161</v>
      </c>
      <c r="K141" s="14" t="s">
        <v>46</v>
      </c>
      <c r="L141" s="14" t="s">
        <v>46</v>
      </c>
      <c r="R141" s="14">
        <v>4.0720654000000002E-2</v>
      </c>
      <c r="S141" s="14">
        <v>6.8195133000000005E-2</v>
      </c>
      <c r="T141" s="14">
        <v>8.3455477E-2</v>
      </c>
      <c r="U141" s="14">
        <v>9.2840163000000003E-2</v>
      </c>
      <c r="V141" s="14">
        <v>8.2834932999999999E-2</v>
      </c>
      <c r="W141" s="14">
        <v>6.7897571000000004E-2</v>
      </c>
      <c r="X141" s="14">
        <v>5.5077734000000003E-2</v>
      </c>
      <c r="Y141" s="14">
        <v>5.6746444E-2</v>
      </c>
      <c r="Z141" s="14">
        <v>4.9838161999999998E-2</v>
      </c>
      <c r="AA141" s="14">
        <v>2.4640867E-2</v>
      </c>
      <c r="AB141" s="14">
        <v>1.9699192000000001E-2</v>
      </c>
      <c r="AC141" s="14">
        <v>1.0741077999999999E-2</v>
      </c>
      <c r="AD141" s="14">
        <v>1.361885E-2</v>
      </c>
      <c r="AE141" s="14">
        <v>1.5336069000000001E-2</v>
      </c>
      <c r="AF141" s="14">
        <v>2.7310830000000001E-2</v>
      </c>
      <c r="AG141" s="14">
        <v>3.5082700000000001E-2</v>
      </c>
      <c r="AH141" s="14">
        <v>3.9329297999999999E-2</v>
      </c>
      <c r="AI141" s="14">
        <v>4.4970046E-2</v>
      </c>
      <c r="AJ141" s="14">
        <v>4.8195872000000001E-2</v>
      </c>
      <c r="AK141" s="14">
        <v>4.2497964999999999E-2</v>
      </c>
      <c r="AL141" s="14">
        <v>4.9064100999999999E-2</v>
      </c>
      <c r="AM141" s="14">
        <v>4.6490671999999997E-2</v>
      </c>
      <c r="AN141" s="14">
        <v>4.2554742999999999E-2</v>
      </c>
      <c r="AO141" s="14">
        <v>3.3071923000000003E-2</v>
      </c>
      <c r="AP141" s="14">
        <v>3.9265775000000003E-2</v>
      </c>
      <c r="AQ141" s="14">
        <v>3.5989436999999999E-2</v>
      </c>
      <c r="AR141" s="14">
        <v>3.4864829E-2</v>
      </c>
      <c r="AS141" s="14">
        <v>3.2133927E-2</v>
      </c>
      <c r="AT141" s="14">
        <v>2.6502563999999999E-2</v>
      </c>
      <c r="AU141" s="14">
        <v>9.2985689999999996E-3</v>
      </c>
      <c r="AV141" s="14">
        <v>9.9336259999999992E-3</v>
      </c>
      <c r="AW141" s="14">
        <v>9.9870960000000009E-3</v>
      </c>
      <c r="AX141" s="14">
        <v>1.6457027999999999E-2</v>
      </c>
      <c r="AY141" s="14">
        <v>2.4175365000000001E-2</v>
      </c>
      <c r="AZ141" s="14">
        <v>5.5783737999999999E-2</v>
      </c>
      <c r="BA141" s="14">
        <v>6.6816726000000007E-2</v>
      </c>
      <c r="BB141" s="14">
        <v>7.9462176999999995E-2</v>
      </c>
      <c r="BC141" s="14">
        <v>8.3804436999999996E-2</v>
      </c>
      <c r="BD141" s="14">
        <v>8.0528897000000002E-2</v>
      </c>
      <c r="BE141" s="14">
        <v>3.4131577000000003E-2</v>
      </c>
      <c r="BF141" s="14">
        <v>5.0569915E-2</v>
      </c>
      <c r="BG141" s="14">
        <v>4.7462246E-2</v>
      </c>
      <c r="BH141" s="14">
        <v>4.1751563999999998E-2</v>
      </c>
      <c r="BI141" s="14">
        <v>3.1837171999999997E-2</v>
      </c>
      <c r="BJ141" s="14">
        <v>7.8806439000000006E-2</v>
      </c>
      <c r="BK141" s="14">
        <v>0.104440677</v>
      </c>
      <c r="BL141" s="14">
        <v>0.11135581899999999</v>
      </c>
      <c r="BM141" s="14">
        <v>9.8643073999999997E-2</v>
      </c>
      <c r="BN141" s="14">
        <v>7.1081327E-2</v>
      </c>
      <c r="BO141" s="14">
        <v>2.9225808999999998E-2</v>
      </c>
      <c r="BP141" s="14">
        <v>4.0794613E-2</v>
      </c>
      <c r="BQ141" s="14">
        <v>4.6251491999999998E-2</v>
      </c>
      <c r="BR141" s="14">
        <v>4.9040789000000001E-2</v>
      </c>
      <c r="BS141" s="14">
        <v>5.3231463E-2</v>
      </c>
      <c r="BT141" s="14">
        <v>5.1337068E-2</v>
      </c>
      <c r="BU141" s="14">
        <v>8.3115840000000003E-3</v>
      </c>
      <c r="BV141" s="14">
        <v>8.6836659999999996E-3</v>
      </c>
      <c r="BW141" s="14">
        <v>9.4638610000000005E-3</v>
      </c>
      <c r="BX141" s="14">
        <v>9.3683880000000001E-3</v>
      </c>
      <c r="BY141" s="14">
        <v>5.8391060000000002E-3</v>
      </c>
      <c r="BZ141" s="14">
        <v>6.0396269999999997E-3</v>
      </c>
      <c r="CA141" s="14">
        <v>0.12229577799999999</v>
      </c>
      <c r="CB141" s="14">
        <v>0.147546449</v>
      </c>
      <c r="CC141" s="14">
        <v>0.15163459500000001</v>
      </c>
      <c r="CD141" s="14">
        <v>0.14592022099999999</v>
      </c>
      <c r="CE141" s="14">
        <v>0.123401727</v>
      </c>
      <c r="CF141" s="14">
        <v>2.7593653999999999E-2</v>
      </c>
      <c r="CG141" s="14">
        <v>3.4391067999999997E-2</v>
      </c>
      <c r="CH141" s="14">
        <v>3.7464575999999999E-2</v>
      </c>
      <c r="CI141" s="14">
        <v>2.6403612E-2</v>
      </c>
      <c r="CJ141" s="14">
        <v>1.7660650999999999E-2</v>
      </c>
      <c r="CK141" s="14">
        <v>3.0116849000000001E-2</v>
      </c>
      <c r="CL141" s="14">
        <v>2.8306031999999998E-2</v>
      </c>
      <c r="CM141" s="14">
        <v>2.6673654000000002E-2</v>
      </c>
      <c r="CN141" s="14">
        <v>5.7964966999999999E-2</v>
      </c>
      <c r="CO141" s="14">
        <v>7.2552368000000006E-2</v>
      </c>
      <c r="CP141" s="14">
        <v>7.3584417999999999E-2</v>
      </c>
      <c r="CQ141" s="14">
        <v>6.6738631000000007E-2</v>
      </c>
      <c r="CR141" s="14">
        <v>5.9531955999999997E-2</v>
      </c>
      <c r="CS141" s="14">
        <v>4.6739033999999999E-2</v>
      </c>
      <c r="CT141" s="14">
        <v>3.8678604999999998E-2</v>
      </c>
    </row>
    <row r="142" spans="1:98" x14ac:dyDescent="0.25">
      <c r="A142" s="14" t="s">
        <v>54</v>
      </c>
      <c r="B142" s="14" t="s">
        <v>1281</v>
      </c>
      <c r="C142" s="14">
        <v>148</v>
      </c>
      <c r="E142" s="14" t="s">
        <v>60</v>
      </c>
      <c r="F142" s="14" t="s">
        <v>756</v>
      </c>
      <c r="G142" s="14" t="s">
        <v>50</v>
      </c>
      <c r="H142" s="14" t="s">
        <v>50</v>
      </c>
      <c r="I142" s="14" t="s">
        <v>78</v>
      </c>
      <c r="J142" s="14" t="s">
        <v>78</v>
      </c>
      <c r="K142" s="14" t="s">
        <v>78</v>
      </c>
      <c r="L142" s="14" t="s">
        <v>46</v>
      </c>
      <c r="R142" s="14">
        <v>5.8433366E-2</v>
      </c>
      <c r="S142" s="14">
        <v>4.6177820000000001E-2</v>
      </c>
      <c r="T142" s="14">
        <v>4.1148050999999998E-2</v>
      </c>
      <c r="U142" s="14">
        <v>4.0407894999999999E-2</v>
      </c>
      <c r="V142" s="14">
        <v>4.1002551999999998E-2</v>
      </c>
      <c r="W142" s="14">
        <v>4.2610952000000001E-2</v>
      </c>
      <c r="X142" s="14">
        <v>4.5416834000000003E-2</v>
      </c>
      <c r="Y142" s="14">
        <v>5.1071485999999999E-2</v>
      </c>
      <c r="Z142" s="14">
        <v>5.7457350999999997E-2</v>
      </c>
      <c r="AA142" s="14">
        <v>7.2212283000000002E-2</v>
      </c>
      <c r="AB142" s="14">
        <v>7.5919645999999993E-2</v>
      </c>
      <c r="AC142" s="14">
        <v>6.7485040999999996E-2</v>
      </c>
      <c r="AD142" s="14">
        <v>5.5029206999999997E-2</v>
      </c>
      <c r="AE142" s="14">
        <v>2.2598991999999998E-2</v>
      </c>
      <c r="AF142" s="14">
        <v>2.1573713000000001E-2</v>
      </c>
      <c r="AG142" s="14">
        <v>1.7646977000000001E-2</v>
      </c>
      <c r="AH142" s="14">
        <v>1.7041559000000001E-2</v>
      </c>
      <c r="AI142" s="14">
        <v>1.3614092E-2</v>
      </c>
      <c r="AJ142" s="14">
        <v>1.4150556999999999E-2</v>
      </c>
      <c r="AK142" s="14">
        <v>1.23903E-2</v>
      </c>
      <c r="AL142" s="14">
        <v>5.2472380000000004E-3</v>
      </c>
      <c r="AM142" s="14">
        <v>7.1117630000000001E-3</v>
      </c>
      <c r="AN142" s="14">
        <v>9.3220869999999997E-3</v>
      </c>
      <c r="AO142" s="14">
        <v>1.6794053E-2</v>
      </c>
      <c r="AP142" s="14">
        <v>1.7513706E-2</v>
      </c>
      <c r="AQ142" s="14">
        <v>1.5215382E-2</v>
      </c>
      <c r="AR142" s="14">
        <v>1.0205186E-2</v>
      </c>
      <c r="AS142" s="14">
        <v>1.2571423999999999E-2</v>
      </c>
      <c r="AT142" s="14">
        <v>1.0617889E-2</v>
      </c>
      <c r="AU142" s="14">
        <v>1.0343000999999999E-2</v>
      </c>
      <c r="AV142" s="14">
        <v>1.1586869E-2</v>
      </c>
      <c r="AW142" s="14">
        <v>1.1911275000000001E-2</v>
      </c>
      <c r="AX142" s="14">
        <v>3.7288052000000002E-2</v>
      </c>
      <c r="AY142" s="14">
        <v>5.9982806E-2</v>
      </c>
      <c r="AZ142" s="14">
        <v>6.8373600000000007E-2</v>
      </c>
      <c r="BA142" s="14">
        <v>7.0059966000000001E-2</v>
      </c>
      <c r="BB142" s="14">
        <v>6.5873066999999993E-2</v>
      </c>
      <c r="BC142" s="14">
        <v>3.0372304999999999E-2</v>
      </c>
      <c r="BD142" s="14">
        <v>1.6935619999999998E-2</v>
      </c>
      <c r="BE142" s="14">
        <v>1.5575640999999999E-2</v>
      </c>
      <c r="BF142" s="14">
        <v>1.1676663E-2</v>
      </c>
      <c r="BG142" s="14">
        <v>8.035904E-3</v>
      </c>
      <c r="BH142" s="14">
        <v>7.7950900000000002E-3</v>
      </c>
      <c r="BI142" s="14">
        <v>7.6595200000000004E-3</v>
      </c>
      <c r="BJ142" s="14">
        <v>1.1689125E-2</v>
      </c>
      <c r="BK142" s="14">
        <v>1.0231448000000001E-2</v>
      </c>
      <c r="BL142" s="14">
        <v>8.9517109999999993E-3</v>
      </c>
      <c r="BM142" s="14">
        <v>1.3732635999999999E-2</v>
      </c>
      <c r="BN142" s="14">
        <v>1.6644648000000001E-2</v>
      </c>
      <c r="BO142" s="14">
        <v>1.730576E-2</v>
      </c>
      <c r="BP142" s="14">
        <v>1.5469804E-2</v>
      </c>
      <c r="BQ142" s="14">
        <v>1.5253378999999999E-2</v>
      </c>
      <c r="BR142" s="14">
        <v>9.3731639999999998E-3</v>
      </c>
      <c r="BS142" s="14">
        <v>2.3282937E-2</v>
      </c>
      <c r="BT142" s="14">
        <v>2.9408146E-2</v>
      </c>
      <c r="BU142" s="14">
        <v>3.6918312000000002E-2</v>
      </c>
      <c r="BV142" s="14">
        <v>4.2180897000000002E-2</v>
      </c>
      <c r="BW142" s="14">
        <v>3.5584710999999998E-2</v>
      </c>
      <c r="BX142" s="14">
        <v>3.2024878E-2</v>
      </c>
      <c r="BY142" s="14">
        <v>3.9430323000000003E-2</v>
      </c>
      <c r="BZ142" s="14">
        <v>3.8632558999999997E-2</v>
      </c>
      <c r="CA142" s="14">
        <v>3.9151277999999998E-2</v>
      </c>
      <c r="CB142" s="14">
        <v>4.0181300000000003E-2</v>
      </c>
      <c r="CC142" s="14">
        <v>2.5169595999999999E-2</v>
      </c>
      <c r="CD142" s="14">
        <v>2.8214697E-2</v>
      </c>
      <c r="CE142" s="14">
        <v>2.8150101E-2</v>
      </c>
      <c r="CF142" s="14">
        <v>2.1410782E-2</v>
      </c>
      <c r="CG142" s="14">
        <v>1.1915144000000001E-2</v>
      </c>
      <c r="CH142" s="14">
        <v>1.0312356999999999E-2</v>
      </c>
      <c r="CI142" s="14">
        <v>2.4867237E-2</v>
      </c>
      <c r="CJ142" s="14">
        <v>3.2068395E-2</v>
      </c>
      <c r="CK142" s="14">
        <v>3.7810875000000001E-2</v>
      </c>
      <c r="CL142" s="14">
        <v>3.2329310999999999E-2</v>
      </c>
      <c r="CM142" s="14">
        <v>2.4272981999999999E-2</v>
      </c>
      <c r="CN142" s="14">
        <v>1.6564361999999999E-2</v>
      </c>
      <c r="CO142" s="14">
        <v>2.0311922E-2</v>
      </c>
      <c r="CP142" s="14">
        <v>2.3085767E-2</v>
      </c>
      <c r="CQ142" s="14">
        <v>2.3692429000000001E-2</v>
      </c>
      <c r="CR142" s="14">
        <v>2.5014458E-2</v>
      </c>
      <c r="CS142" s="14">
        <v>1.2608250999999999E-2</v>
      </c>
      <c r="CT142" s="14">
        <v>1.2330232999999999E-2</v>
      </c>
    </row>
    <row r="143" spans="1:98" x14ac:dyDescent="0.25">
      <c r="A143" s="14" t="s">
        <v>54</v>
      </c>
      <c r="B143" s="14" t="s">
        <v>1280</v>
      </c>
      <c r="C143" s="14">
        <v>149</v>
      </c>
      <c r="E143" s="14" t="s">
        <v>60</v>
      </c>
      <c r="F143" s="14" t="s">
        <v>348</v>
      </c>
      <c r="G143" s="14" t="s">
        <v>59</v>
      </c>
      <c r="H143" s="14" t="s">
        <v>82</v>
      </c>
      <c r="I143" s="14" t="s">
        <v>196</v>
      </c>
      <c r="J143" s="14" t="s">
        <v>195</v>
      </c>
      <c r="K143" s="14" t="s">
        <v>46</v>
      </c>
      <c r="L143" s="14" t="s">
        <v>46</v>
      </c>
      <c r="AQ143" s="14">
        <v>9.3637421999999998E-2</v>
      </c>
      <c r="AR143" s="14">
        <v>6.4667513999999995E-2</v>
      </c>
      <c r="AS143" s="14">
        <v>7.2360305E-2</v>
      </c>
      <c r="AT143" s="14">
        <v>5.4282298E-2</v>
      </c>
      <c r="AU143" s="14">
        <v>0.162394345</v>
      </c>
      <c r="AV143" s="14">
        <v>0.21169887800000001</v>
      </c>
      <c r="AW143" s="14">
        <v>0.26481659299999999</v>
      </c>
      <c r="AX143" s="14">
        <v>0.27847028299999999</v>
      </c>
      <c r="AY143" s="14">
        <v>0.25533090800000002</v>
      </c>
      <c r="AZ143" s="14">
        <v>0.11706974000000001</v>
      </c>
      <c r="BA143" s="14">
        <v>0.122366827</v>
      </c>
      <c r="BB143" s="14">
        <v>9.4332799999999994E-2</v>
      </c>
      <c r="BC143" s="14">
        <v>0.101365359</v>
      </c>
      <c r="BD143" s="14">
        <v>6.4691129999999999E-2</v>
      </c>
      <c r="BE143" s="14">
        <v>6.2650193000000007E-2</v>
      </c>
      <c r="BF143" s="14">
        <v>7.8288574999999999E-2</v>
      </c>
      <c r="BG143" s="14">
        <v>9.9426659000000001E-2</v>
      </c>
      <c r="BH143" s="14">
        <v>0.10142525099999999</v>
      </c>
      <c r="BI143" s="14">
        <v>5.6556716999999999E-2</v>
      </c>
      <c r="BJ143" s="14">
        <v>5.6677498E-2</v>
      </c>
      <c r="BK143" s="14">
        <v>4.2828621999999997E-2</v>
      </c>
      <c r="BL143" s="14">
        <v>4.2714871000000001E-2</v>
      </c>
      <c r="BM143" s="14">
        <v>3.6609071999999999E-2</v>
      </c>
      <c r="BN143" s="14">
        <v>3.1528496000000003E-2</v>
      </c>
      <c r="BO143" s="14">
        <v>5.2449246999999997E-2</v>
      </c>
      <c r="BP143" s="14">
        <v>7.9972292E-2</v>
      </c>
      <c r="BQ143" s="14">
        <v>8.7165612000000003E-2</v>
      </c>
      <c r="BR143" s="14">
        <v>9.9573936000000002E-2</v>
      </c>
      <c r="BS143" s="14">
        <v>0.17969938799999999</v>
      </c>
      <c r="BT143" s="14">
        <v>0.19443962000000001</v>
      </c>
      <c r="BU143" s="14">
        <v>0.19542696900000001</v>
      </c>
      <c r="BV143" s="14">
        <v>0.178973088</v>
      </c>
      <c r="BW143" s="14">
        <v>0.16797124599999999</v>
      </c>
      <c r="BX143" s="14">
        <v>0.16777929799999999</v>
      </c>
      <c r="BY143" s="14">
        <v>0.17292584799999999</v>
      </c>
      <c r="BZ143" s="14">
        <v>0.17146720900000001</v>
      </c>
      <c r="CA143" s="14">
        <v>0.164904142</v>
      </c>
      <c r="CB143" s="14">
        <v>0.14335504399999999</v>
      </c>
      <c r="CC143" s="14">
        <v>9.5946762000000005E-2</v>
      </c>
      <c r="CD143" s="14">
        <v>8.0306582000000001E-2</v>
      </c>
      <c r="CE143" s="14">
        <v>5.3520849000000002E-2</v>
      </c>
      <c r="CF143" s="14">
        <v>4.2118364999999998E-2</v>
      </c>
      <c r="CG143" s="14">
        <v>3.1505475999999998E-2</v>
      </c>
      <c r="CH143" s="14">
        <v>3.0062467999999998E-2</v>
      </c>
      <c r="CI143" s="14">
        <v>2.9261103E-2</v>
      </c>
      <c r="CJ143" s="14">
        <v>2.9534327999999999E-2</v>
      </c>
      <c r="CK143" s="14">
        <v>3.7729235E-2</v>
      </c>
      <c r="CL143" s="14">
        <v>5.1005048999999997E-2</v>
      </c>
      <c r="CM143" s="14">
        <v>0.104550217</v>
      </c>
      <c r="CN143" s="14">
        <v>0.146775499</v>
      </c>
      <c r="CO143" s="14">
        <v>0.18608138900000001</v>
      </c>
      <c r="CP143" s="14">
        <v>0.20190196299999999</v>
      </c>
      <c r="CQ143" s="14">
        <v>0.18070512399999999</v>
      </c>
      <c r="CR143" s="14">
        <v>0.121763573</v>
      </c>
      <c r="CS143" s="14">
        <v>7.3300426000000002E-2</v>
      </c>
      <c r="CT143" s="14">
        <v>2.4185149E-2</v>
      </c>
    </row>
    <row r="144" spans="1:98" x14ac:dyDescent="0.25">
      <c r="A144" s="14" t="s">
        <v>54</v>
      </c>
      <c r="B144" s="14" t="s">
        <v>1279</v>
      </c>
      <c r="C144" s="14">
        <v>150</v>
      </c>
      <c r="E144" s="14" t="s">
        <v>80</v>
      </c>
      <c r="F144" s="14" t="s">
        <v>79</v>
      </c>
      <c r="G144" s="14" t="s">
        <v>59</v>
      </c>
      <c r="H144" s="14" t="s">
        <v>58</v>
      </c>
      <c r="I144" s="14" t="s">
        <v>187</v>
      </c>
      <c r="J144" s="14" t="s">
        <v>186</v>
      </c>
      <c r="K144" s="14" t="s">
        <v>46</v>
      </c>
      <c r="L144" s="14" t="s">
        <v>46</v>
      </c>
      <c r="R144" s="14">
        <v>0.33005610899999999</v>
      </c>
      <c r="S144" s="14">
        <v>0.18660453699999999</v>
      </c>
      <c r="T144" s="14">
        <v>0.105763842</v>
      </c>
      <c r="U144" s="14">
        <v>7.0209915999999997E-2</v>
      </c>
      <c r="V144" s="14">
        <v>6.6899753000000006E-2</v>
      </c>
      <c r="W144" s="14">
        <v>8.7906848999999995E-2</v>
      </c>
      <c r="X144" s="14">
        <v>9.8834404000000001E-2</v>
      </c>
      <c r="Y144" s="14">
        <v>0.111538554</v>
      </c>
      <c r="Z144" s="14">
        <v>7.7005866000000006E-2</v>
      </c>
      <c r="AA144" s="14">
        <v>5.5299916999999997E-2</v>
      </c>
      <c r="AB144" s="14">
        <v>7.1785100000000004E-2</v>
      </c>
      <c r="AC144" s="14">
        <v>7.2061616999999994E-2</v>
      </c>
      <c r="AD144" s="14">
        <v>7.3107511E-2</v>
      </c>
      <c r="AE144" s="14">
        <v>8.5280470999999997E-2</v>
      </c>
      <c r="AF144" s="14">
        <v>8.2186716000000007E-2</v>
      </c>
      <c r="AG144" s="14">
        <v>8.6470542999999997E-2</v>
      </c>
      <c r="AH144" s="14">
        <v>9.6495570000000003E-2</v>
      </c>
      <c r="AI144" s="14">
        <v>9.2372230999999999E-2</v>
      </c>
      <c r="AJ144" s="14">
        <v>8.0725381999999998E-2</v>
      </c>
      <c r="AK144" s="14">
        <v>5.8407273000000003E-2</v>
      </c>
      <c r="AL144" s="14">
        <v>2.6252068E-2</v>
      </c>
      <c r="AM144" s="14">
        <v>1.8456724000000001E-2</v>
      </c>
      <c r="AN144" s="14">
        <v>2.7868806999999999E-2</v>
      </c>
      <c r="AO144" s="14">
        <v>3.7697334999999998E-2</v>
      </c>
      <c r="AP144" s="14">
        <v>4.1410777000000003E-2</v>
      </c>
      <c r="AQ144" s="14">
        <v>8.9226849999999996E-2</v>
      </c>
      <c r="AR144" s="14">
        <v>0.14201982799999999</v>
      </c>
      <c r="AS144" s="14">
        <v>0.15744753</v>
      </c>
      <c r="AT144" s="14">
        <v>0.15871267999999999</v>
      </c>
      <c r="AU144" s="14">
        <v>0.146726829</v>
      </c>
      <c r="AV144" s="14">
        <v>8.2514117999999997E-2</v>
      </c>
      <c r="AW144" s="14">
        <v>4.4235254000000002E-2</v>
      </c>
      <c r="AX144" s="14">
        <v>4.4655949E-2</v>
      </c>
      <c r="AY144" s="14">
        <v>3.7508880000000001E-2</v>
      </c>
      <c r="AZ144" s="14">
        <v>1.9365660999999999E-2</v>
      </c>
      <c r="BA144" s="14">
        <v>2.7463250000000002E-2</v>
      </c>
      <c r="BB144" s="14">
        <v>8.1471334000000006E-2</v>
      </c>
      <c r="BC144" s="14">
        <v>0.104180755</v>
      </c>
      <c r="BD144" s="14">
        <v>0.111900232</v>
      </c>
      <c r="BE144" s="14">
        <v>0.113869717</v>
      </c>
      <c r="BF144" s="14">
        <v>8.5473285999999996E-2</v>
      </c>
      <c r="BG144" s="14">
        <v>4.3744329999999998E-2</v>
      </c>
      <c r="BH144" s="14">
        <v>3.6401586999999999E-2</v>
      </c>
      <c r="BI144" s="14">
        <v>7.1454996000000007E-2</v>
      </c>
      <c r="BJ144" s="14">
        <v>8.9411081000000003E-2</v>
      </c>
      <c r="BK144" s="14">
        <v>9.7925371999999997E-2</v>
      </c>
      <c r="BL144" s="14">
        <v>8.3815052000000001E-2</v>
      </c>
      <c r="BM144" s="14">
        <v>7.6877679000000004E-2</v>
      </c>
      <c r="BN144" s="14">
        <v>2.2093992E-2</v>
      </c>
      <c r="BO144" s="14">
        <v>2.3886732000000001E-2</v>
      </c>
      <c r="BP144" s="14">
        <v>2.4302495E-2</v>
      </c>
      <c r="BQ144" s="14">
        <v>2.6376410999999999E-2</v>
      </c>
      <c r="BR144" s="14">
        <v>2.6184175000000001E-2</v>
      </c>
      <c r="BS144" s="14">
        <v>2.6270498E-2</v>
      </c>
      <c r="BT144" s="14">
        <v>4.3044863000000003E-2</v>
      </c>
      <c r="BU144" s="14">
        <v>5.4073300999999997E-2</v>
      </c>
      <c r="BV144" s="14">
        <v>4.6326725999999999E-2</v>
      </c>
      <c r="BW144" s="14">
        <v>6.2000840000000002E-2</v>
      </c>
      <c r="BX144" s="14">
        <v>5.6422978999999998E-2</v>
      </c>
      <c r="BY144" s="14">
        <v>3.1581522000000001E-2</v>
      </c>
      <c r="BZ144" s="14">
        <v>3.661085E-2</v>
      </c>
      <c r="CA144" s="14">
        <v>3.1730989000000001E-2</v>
      </c>
      <c r="CB144" s="14">
        <v>3.2527564000000002E-2</v>
      </c>
      <c r="CC144" s="14">
        <v>3.7732084999999999E-2</v>
      </c>
      <c r="CD144" s="14">
        <v>9.0162190000000003E-2</v>
      </c>
      <c r="CE144" s="14">
        <v>0.129688527</v>
      </c>
      <c r="CF144" s="14">
        <v>0.14207014400000001</v>
      </c>
      <c r="CG144" s="14">
        <v>0.13532920700000001</v>
      </c>
      <c r="CH144" s="14">
        <v>0.10743923499999999</v>
      </c>
      <c r="CI144" s="14">
        <v>5.9654024999999999E-2</v>
      </c>
      <c r="CJ144" s="14">
        <v>6.5174501999999995E-2</v>
      </c>
      <c r="CK144" s="14">
        <v>5.5119799999999997E-2</v>
      </c>
      <c r="CL144" s="14">
        <v>1.9349806000000001E-2</v>
      </c>
      <c r="CM144" s="14">
        <v>4.7899259999999999E-2</v>
      </c>
      <c r="CN144" s="14">
        <v>5.1906757999999997E-2</v>
      </c>
      <c r="CO144" s="14">
        <v>6.2487610999999998E-2</v>
      </c>
      <c r="CP144" s="14">
        <v>9.3536543E-2</v>
      </c>
      <c r="CQ144" s="14">
        <v>0.13019439799999999</v>
      </c>
      <c r="CR144" s="14">
        <v>0.13105333799999999</v>
      </c>
      <c r="CS144" s="14">
        <v>0.13491713699999999</v>
      </c>
      <c r="CT144" s="14">
        <v>0.10372970500000001</v>
      </c>
    </row>
    <row r="145" spans="1:98" x14ac:dyDescent="0.25">
      <c r="A145" s="14" t="s">
        <v>54</v>
      </c>
      <c r="B145" s="14" t="s">
        <v>1278</v>
      </c>
      <c r="C145" s="14">
        <v>151</v>
      </c>
      <c r="E145" s="14" t="s">
        <v>52</v>
      </c>
      <c r="F145" s="14" t="s">
        <v>362</v>
      </c>
      <c r="G145" s="14" t="s">
        <v>66</v>
      </c>
      <c r="H145" s="14" t="s">
        <v>66</v>
      </c>
      <c r="I145" s="14" t="s">
        <v>73</v>
      </c>
      <c r="J145" s="14" t="s">
        <v>73</v>
      </c>
      <c r="K145" s="14" t="s">
        <v>46</v>
      </c>
      <c r="L145" s="14" t="s">
        <v>46</v>
      </c>
      <c r="R145" s="14">
        <v>2.6818253E-2</v>
      </c>
      <c r="S145" s="14">
        <v>1.0686635999999999E-2</v>
      </c>
      <c r="T145" s="14">
        <v>1.0358978E-2</v>
      </c>
      <c r="U145" s="14">
        <v>9.1860150000000005E-3</v>
      </c>
      <c r="V145" s="14">
        <v>8.1312150000000007E-3</v>
      </c>
      <c r="W145" s="14">
        <v>7.1381919999999998E-3</v>
      </c>
      <c r="X145" s="14">
        <v>1.0197619999999999E-2</v>
      </c>
      <c r="Y145" s="14">
        <v>1.5203092E-2</v>
      </c>
      <c r="Z145" s="14">
        <v>2.0740697999999998E-2</v>
      </c>
      <c r="AA145" s="14">
        <v>2.1814376E-2</v>
      </c>
      <c r="AB145" s="14">
        <v>2.2073531E-2</v>
      </c>
      <c r="AC145" s="14">
        <v>1.9535268000000001E-2</v>
      </c>
      <c r="AD145" s="14">
        <v>2.136215E-2</v>
      </c>
      <c r="AE145" s="14">
        <v>2.4313188999999999E-2</v>
      </c>
      <c r="AF145" s="14">
        <v>2.7126911E-2</v>
      </c>
      <c r="AG145" s="14">
        <v>2.6502590999999999E-2</v>
      </c>
      <c r="AH145" s="14">
        <v>2.8940586000000001E-2</v>
      </c>
      <c r="AI145" s="14">
        <v>2.6367389000000001E-2</v>
      </c>
      <c r="AJ145" s="14">
        <v>2.4196941E-2</v>
      </c>
      <c r="AK145" s="14">
        <v>1.8056049000000001E-2</v>
      </c>
      <c r="AL145" s="14">
        <v>1.1320968000000001E-2</v>
      </c>
      <c r="AM145" s="14">
        <v>5.8724240000000002E-3</v>
      </c>
      <c r="AN145" s="14">
        <v>5.5179929999999997E-3</v>
      </c>
      <c r="AO145" s="14">
        <v>5.6080039999999998E-3</v>
      </c>
      <c r="AP145" s="14">
        <v>1.3175381E-2</v>
      </c>
      <c r="AQ145" s="14">
        <v>1.7182591000000001E-2</v>
      </c>
      <c r="AR145" s="14">
        <v>1.7330089E-2</v>
      </c>
      <c r="AS145" s="14">
        <v>1.5993783000000001E-2</v>
      </c>
      <c r="AT145" s="14">
        <v>1.1932122999999999E-2</v>
      </c>
      <c r="AU145" s="14">
        <v>4.7504330000000001E-3</v>
      </c>
      <c r="AV145" s="14">
        <v>5.3748470000000003E-3</v>
      </c>
      <c r="AW145" s="14">
        <v>4.9993040000000004E-3</v>
      </c>
      <c r="AX145" s="14">
        <v>6.2012539999999998E-3</v>
      </c>
      <c r="AY145" s="14">
        <v>3.6121539999999998E-3</v>
      </c>
      <c r="AZ145" s="14">
        <v>4.0522860000000004E-3</v>
      </c>
      <c r="BA145" s="14">
        <v>8.8757569999999997E-3</v>
      </c>
      <c r="BB145" s="14">
        <v>9.4454670000000008E-3</v>
      </c>
      <c r="BC145" s="14">
        <v>9.4432700000000001E-3</v>
      </c>
      <c r="BD145" s="14">
        <v>8.7144270000000003E-3</v>
      </c>
      <c r="BE145" s="14">
        <v>6.3939499999999998E-3</v>
      </c>
      <c r="BF145" s="14">
        <v>6.4713870000000003E-3</v>
      </c>
      <c r="BG145" s="14">
        <v>6.1329949999999996E-3</v>
      </c>
      <c r="BH145" s="14">
        <v>7.1480579999999997E-3</v>
      </c>
      <c r="BI145" s="14">
        <v>8.4896160000000002E-3</v>
      </c>
      <c r="BJ145" s="14">
        <v>6.4697779999999998E-3</v>
      </c>
      <c r="BK145" s="14">
        <v>1.1255312999999999E-2</v>
      </c>
      <c r="BL145" s="14">
        <v>1.4821684999999999E-2</v>
      </c>
      <c r="BM145" s="14">
        <v>1.5100409E-2</v>
      </c>
      <c r="BN145" s="14">
        <v>1.6757028E-2</v>
      </c>
      <c r="BO145" s="14">
        <v>1.7181818000000001E-2</v>
      </c>
      <c r="BP145" s="14">
        <v>1.0930122E-2</v>
      </c>
      <c r="BQ145" s="14">
        <v>2.2166801999999999E-2</v>
      </c>
      <c r="BR145" s="14">
        <v>2.7780795E-2</v>
      </c>
      <c r="BS145" s="14">
        <v>2.8290015000000002E-2</v>
      </c>
      <c r="BT145" s="14">
        <v>2.8272839000000001E-2</v>
      </c>
      <c r="BU145" s="14">
        <v>2.4428040000000002E-2</v>
      </c>
      <c r="BV145" s="14">
        <v>1.1285341000000001E-2</v>
      </c>
      <c r="BW145" s="14">
        <v>1.2123481E-2</v>
      </c>
      <c r="BX145" s="14">
        <v>1.2317187E-2</v>
      </c>
      <c r="BY145" s="14">
        <v>1.159169E-2</v>
      </c>
      <c r="BZ145" s="14">
        <v>9.8501030000000007E-3</v>
      </c>
      <c r="CA145" s="14">
        <v>1.04788E-2</v>
      </c>
      <c r="CB145" s="14">
        <v>8.8047230000000004E-3</v>
      </c>
      <c r="CC145" s="14">
        <v>6.9346599999999996E-3</v>
      </c>
      <c r="CD145" s="14">
        <v>3.9422499999999996E-3</v>
      </c>
      <c r="CE145" s="14">
        <v>4.7385459999999997E-3</v>
      </c>
      <c r="CF145" s="14">
        <v>5.2949019999999998E-3</v>
      </c>
      <c r="CG145" s="14">
        <v>1.1555101E-2</v>
      </c>
      <c r="CH145" s="14">
        <v>1.3791635999999999E-2</v>
      </c>
      <c r="CI145" s="14">
        <v>1.3834568E-2</v>
      </c>
      <c r="CJ145" s="14">
        <v>9.7834050000000002E-3</v>
      </c>
      <c r="CK145" s="14">
        <v>7.6765269999999998E-3</v>
      </c>
      <c r="CL145" s="14">
        <v>3.8117369999999999E-3</v>
      </c>
      <c r="CM145" s="14">
        <v>8.6289269999999998E-3</v>
      </c>
      <c r="CN145" s="14">
        <v>1.0862269000000001E-2</v>
      </c>
      <c r="CO145" s="14">
        <v>1.0617858000000001E-2</v>
      </c>
      <c r="CP145" s="14">
        <v>7.7585079999999999E-3</v>
      </c>
      <c r="CQ145" s="14">
        <v>6.6107520000000001E-3</v>
      </c>
      <c r="CR145" s="14">
        <v>7.834143E-3</v>
      </c>
      <c r="CS145" s="14">
        <v>1.142405E-2</v>
      </c>
      <c r="CT145" s="14">
        <v>1.0986998E-2</v>
      </c>
    </row>
    <row r="146" spans="1:98" x14ac:dyDescent="0.25">
      <c r="A146" s="14" t="s">
        <v>54</v>
      </c>
      <c r="B146" s="14" t="s">
        <v>1277</v>
      </c>
      <c r="C146" s="14">
        <v>152</v>
      </c>
      <c r="E146" s="14" t="s">
        <v>52</v>
      </c>
      <c r="F146" s="14" t="s">
        <v>352</v>
      </c>
      <c r="G146" s="14" t="s">
        <v>66</v>
      </c>
      <c r="H146" s="14" t="s">
        <v>66</v>
      </c>
      <c r="I146" s="14" t="s">
        <v>65</v>
      </c>
      <c r="J146" s="14" t="s">
        <v>65</v>
      </c>
      <c r="K146" s="14" t="s">
        <v>46</v>
      </c>
      <c r="L146" s="14" t="s">
        <v>46</v>
      </c>
      <c r="R146" s="14">
        <v>7.1804708999999994E-2</v>
      </c>
      <c r="S146" s="14">
        <v>6.6183486999999999E-2</v>
      </c>
      <c r="T146" s="14">
        <v>5.2773546999999997E-2</v>
      </c>
      <c r="U146" s="14">
        <v>1.2564512999999999E-2</v>
      </c>
      <c r="V146" s="14">
        <v>5.7670409999999997E-3</v>
      </c>
      <c r="W146" s="14">
        <v>5.4344659999999998E-3</v>
      </c>
      <c r="X146" s="14">
        <v>4.2941480000000002E-3</v>
      </c>
      <c r="Y146" s="14">
        <v>5.4E-8</v>
      </c>
      <c r="Z146" s="14">
        <v>2.6657228000000002E-2</v>
      </c>
      <c r="AA146" s="14">
        <v>3.3825287000000002E-2</v>
      </c>
      <c r="AB146" s="14">
        <v>3.5990557999999999E-2</v>
      </c>
      <c r="AC146" s="14">
        <v>6.9189812000000003E-2</v>
      </c>
      <c r="AD146" s="14">
        <v>7.7276536000000007E-2</v>
      </c>
      <c r="AE146" s="14">
        <v>6.8685492000000001E-2</v>
      </c>
      <c r="AF146" s="14">
        <v>6.1657995E-2</v>
      </c>
      <c r="AG146" s="14">
        <v>5.0136795999999997E-2</v>
      </c>
      <c r="AH146" s="14">
        <v>4.9140444999999998E-2</v>
      </c>
      <c r="AI146" s="14">
        <v>5.5056039000000001E-2</v>
      </c>
      <c r="AJ146" s="14">
        <v>5.1391702999999997E-2</v>
      </c>
      <c r="AK146" s="14">
        <v>3.5132548E-2</v>
      </c>
      <c r="AL146" s="14">
        <v>4.5181714999999997E-2</v>
      </c>
      <c r="AM146" s="14">
        <v>6.0146185999999997E-2</v>
      </c>
      <c r="AN146" s="14">
        <v>6.3962476000000004E-2</v>
      </c>
      <c r="AO146" s="14">
        <v>5.7615723000000001E-2</v>
      </c>
      <c r="AP146" s="14">
        <v>3.5750540999999997E-2</v>
      </c>
      <c r="AQ146" s="14">
        <v>3.4164133999999999E-2</v>
      </c>
      <c r="AR146" s="14">
        <v>4.3465878999999999E-2</v>
      </c>
      <c r="AS146" s="14">
        <v>4.6051988000000002E-2</v>
      </c>
      <c r="AT146" s="14">
        <v>4.8510159999999997E-2</v>
      </c>
      <c r="AU146" s="14">
        <v>3.8871401999999999E-2</v>
      </c>
      <c r="AV146" s="14">
        <v>5.4791384999999998E-2</v>
      </c>
      <c r="AW146" s="14">
        <v>5.8330596999999998E-2</v>
      </c>
      <c r="AX146" s="14">
        <v>5.6377467000000001E-2</v>
      </c>
      <c r="AY146" s="14">
        <v>5.2953311000000003E-2</v>
      </c>
      <c r="AZ146" s="14">
        <v>3.8630524999999999E-2</v>
      </c>
      <c r="BA146" s="14">
        <v>3.6807471000000001E-2</v>
      </c>
      <c r="BB146" s="14">
        <v>1.7473443000000002E-2</v>
      </c>
      <c r="BC146" s="14">
        <v>1.5004613E-2</v>
      </c>
      <c r="BD146" s="14">
        <v>0.155616369</v>
      </c>
      <c r="BE146" s="14">
        <v>0.20145102100000001</v>
      </c>
      <c r="BF146" s="14">
        <v>0.21525285599999999</v>
      </c>
      <c r="BG146" s="14">
        <v>0.20957954100000001</v>
      </c>
      <c r="BH146" s="14">
        <v>0.175688492</v>
      </c>
      <c r="BI146" s="14">
        <v>7.6083874999999995E-2</v>
      </c>
      <c r="BJ146" s="14">
        <v>7.4066281999999997E-2</v>
      </c>
      <c r="BK146" s="14">
        <v>7.1359275E-2</v>
      </c>
      <c r="BL146" s="14">
        <v>8.2742889999999999E-2</v>
      </c>
      <c r="BM146" s="14">
        <v>8.6870171999999996E-2</v>
      </c>
      <c r="BN146" s="14">
        <v>9.0254438000000006E-2</v>
      </c>
      <c r="BO146" s="14">
        <v>6.4807320000000002E-2</v>
      </c>
      <c r="BP146" s="14">
        <v>6.6880074999999997E-2</v>
      </c>
      <c r="BQ146" s="14">
        <v>6.7952366E-2</v>
      </c>
      <c r="BR146" s="14">
        <v>5.4307890999999997E-2</v>
      </c>
      <c r="BS146" s="14">
        <v>4.0759506000000001E-2</v>
      </c>
      <c r="BT146" s="14">
        <v>4.4011605000000002E-2</v>
      </c>
      <c r="BU146" s="14">
        <v>6.5878434999999999E-2</v>
      </c>
      <c r="BV146" s="14">
        <v>8.0294868000000005E-2</v>
      </c>
      <c r="BW146" s="14">
        <v>8.4899857999999995E-2</v>
      </c>
      <c r="BX146" s="14">
        <v>9.8986352E-2</v>
      </c>
      <c r="BY146" s="14">
        <v>0.10561625099999999</v>
      </c>
      <c r="BZ146" s="14">
        <v>0.107288126</v>
      </c>
      <c r="CA146" s="14">
        <v>9.8893081999999993E-2</v>
      </c>
      <c r="CB146" s="14">
        <v>7.5904209E-2</v>
      </c>
      <c r="CC146" s="14">
        <v>3.0953607000000001E-2</v>
      </c>
      <c r="CD146" s="14">
        <v>5.1761990000000001E-2</v>
      </c>
      <c r="CE146" s="14">
        <v>6.6580965000000006E-2</v>
      </c>
      <c r="CF146" s="14">
        <v>6.2246131000000003E-2</v>
      </c>
      <c r="CG146" s="14">
        <v>4.0337825000000001E-2</v>
      </c>
      <c r="CH146" s="14">
        <v>2.8249070000000001E-2</v>
      </c>
      <c r="CI146" s="14">
        <v>2.7948239999999999E-2</v>
      </c>
      <c r="CJ146" s="14">
        <v>6.8187294999999995E-2</v>
      </c>
      <c r="CK146" s="14">
        <v>8.1922120000000001E-2</v>
      </c>
      <c r="CL146" s="14">
        <v>9.0753047000000003E-2</v>
      </c>
      <c r="CM146" s="14">
        <v>8.5401484E-2</v>
      </c>
      <c r="CN146" s="14">
        <v>6.3965455000000004E-2</v>
      </c>
      <c r="CO146" s="14">
        <v>2.4296102E-2</v>
      </c>
      <c r="CP146" s="14">
        <v>3.0580613999999999E-2</v>
      </c>
      <c r="CQ146" s="14">
        <v>3.7353859000000003E-2</v>
      </c>
      <c r="CR146" s="14">
        <v>3.4850495000000002E-2</v>
      </c>
      <c r="CS146" s="14">
        <v>3.1084197000000001E-2</v>
      </c>
      <c r="CT146" s="14">
        <v>3.4608909E-2</v>
      </c>
    </row>
    <row r="147" spans="1:98" x14ac:dyDescent="0.25">
      <c r="A147" s="14" t="s">
        <v>54</v>
      </c>
      <c r="B147" s="14" t="s">
        <v>1276</v>
      </c>
      <c r="C147" s="14">
        <v>153</v>
      </c>
      <c r="E147" s="14" t="s">
        <v>108</v>
      </c>
      <c r="F147" s="14" t="s">
        <v>406</v>
      </c>
      <c r="G147" s="14" t="s">
        <v>59</v>
      </c>
      <c r="H147" s="14" t="s">
        <v>125</v>
      </c>
      <c r="I147" s="14" t="s">
        <v>125</v>
      </c>
      <c r="J147" s="14" t="s">
        <v>233</v>
      </c>
      <c r="K147" s="14" t="s">
        <v>46</v>
      </c>
      <c r="L147" s="14" t="s">
        <v>46</v>
      </c>
      <c r="R147" s="14">
        <v>0.15159619799999999</v>
      </c>
      <c r="S147" s="14">
        <v>0.20069722100000001</v>
      </c>
      <c r="T147" s="14">
        <v>0.219612062</v>
      </c>
      <c r="U147" s="14">
        <v>0.216679645</v>
      </c>
      <c r="V147" s="14">
        <v>0.17479033399999999</v>
      </c>
      <c r="W147" s="14">
        <v>7.0678070999999995E-2</v>
      </c>
      <c r="X147" s="14">
        <v>3.9930334999999997E-2</v>
      </c>
      <c r="Y147" s="14">
        <v>2.2051419999999999E-2</v>
      </c>
      <c r="Z147" s="14">
        <v>1.4716125E-2</v>
      </c>
      <c r="AA147" s="14">
        <v>1.5826502999999999E-2</v>
      </c>
      <c r="AB147" s="14">
        <v>2.0536374999999999E-2</v>
      </c>
      <c r="AC147" s="14">
        <v>2.1054632E-2</v>
      </c>
      <c r="AD147" s="14">
        <v>2.3887776999999999E-2</v>
      </c>
      <c r="AE147" s="14">
        <v>2.4884881000000001E-2</v>
      </c>
      <c r="AF147" s="14">
        <v>3.4459618999999997E-2</v>
      </c>
      <c r="AG147" s="14">
        <v>4.09688E-2</v>
      </c>
      <c r="AH147" s="14">
        <v>4.0921302E-2</v>
      </c>
      <c r="AI147" s="14">
        <v>3.9277857999999999E-2</v>
      </c>
      <c r="AJ147" s="14">
        <v>3.9628893999999998E-2</v>
      </c>
      <c r="AK147" s="14">
        <v>4.2694506E-2</v>
      </c>
      <c r="AL147" s="14">
        <v>2.2546380000000001E-2</v>
      </c>
      <c r="AM147" s="14">
        <v>2.6968420999999999E-2</v>
      </c>
      <c r="AN147" s="14">
        <v>2.9249488000000001E-2</v>
      </c>
      <c r="AO147" s="14">
        <v>2.9633291999999999E-2</v>
      </c>
      <c r="AP147" s="14">
        <v>2.9315308000000002E-2</v>
      </c>
      <c r="AQ147" s="14">
        <v>2.495648E-2</v>
      </c>
      <c r="AR147" s="14">
        <v>1.4644703E-2</v>
      </c>
      <c r="AS147" s="14">
        <v>2.4354027E-2</v>
      </c>
      <c r="AT147" s="14">
        <v>2.8376101000000001E-2</v>
      </c>
      <c r="AU147" s="14">
        <v>4.0520803000000001E-2</v>
      </c>
      <c r="AV147" s="14">
        <v>4.6302280000000001E-2</v>
      </c>
      <c r="AW147" s="14">
        <v>4.5943707E-2</v>
      </c>
      <c r="AX147" s="14">
        <v>3.5922783E-2</v>
      </c>
      <c r="AY147" s="14">
        <v>2.7725949999999999E-2</v>
      </c>
      <c r="AZ147" s="14">
        <v>1.3067406E-2</v>
      </c>
      <c r="BA147" s="14">
        <v>2.4592446E-2</v>
      </c>
      <c r="BB147" s="14">
        <v>3.7877259000000003E-2</v>
      </c>
      <c r="BC147" s="14">
        <v>5.1990175E-2</v>
      </c>
      <c r="BD147" s="14">
        <v>5.7330006000000003E-2</v>
      </c>
      <c r="BE147" s="14">
        <v>0.101957689</v>
      </c>
      <c r="BF147" s="14">
        <v>0.10875135900000001</v>
      </c>
      <c r="BG147" s="14">
        <v>0.14718045199999999</v>
      </c>
      <c r="BH147" s="14">
        <v>0.16502741400000001</v>
      </c>
      <c r="BI147" s="14">
        <v>0.148426694</v>
      </c>
      <c r="BJ147" s="14">
        <v>9.3721588999999994E-2</v>
      </c>
      <c r="BK147" s="14">
        <v>6.8645491000000003E-2</v>
      </c>
      <c r="BL147" s="14">
        <v>2.7297166000000001E-2</v>
      </c>
      <c r="BM147" s="14">
        <v>7.3722705999999999E-2</v>
      </c>
      <c r="BN147" s="14">
        <v>9.5412984000000006E-2</v>
      </c>
      <c r="BO147" s="14">
        <v>0.116324517</v>
      </c>
      <c r="BP147" s="14">
        <v>0.12853483700000001</v>
      </c>
      <c r="BQ147" s="14">
        <v>0.104713548</v>
      </c>
      <c r="BR147" s="14">
        <v>6.6088656999999995E-2</v>
      </c>
      <c r="BS147" s="14">
        <v>5.2468496000000003E-2</v>
      </c>
      <c r="BT147" s="14">
        <v>2.6429250000000001E-2</v>
      </c>
      <c r="BU147" s="14">
        <v>1.4706418000000001E-2</v>
      </c>
      <c r="BV147" s="14">
        <v>2.1291648E-2</v>
      </c>
      <c r="BW147" s="14">
        <v>2.8730517000000001E-2</v>
      </c>
      <c r="BX147" s="14">
        <v>2.7721921E-2</v>
      </c>
      <c r="BY147" s="14">
        <v>4.5572409000000001E-2</v>
      </c>
      <c r="BZ147" s="14">
        <v>6.0053618000000003E-2</v>
      </c>
      <c r="CA147" s="14">
        <v>7.4782523000000004E-2</v>
      </c>
      <c r="CB147" s="14">
        <v>9.3606399000000007E-2</v>
      </c>
      <c r="CC147" s="14">
        <v>0.110042235</v>
      </c>
      <c r="CD147" s="14">
        <v>0.11417018600000001</v>
      </c>
      <c r="CE147" s="14">
        <v>0.105894259</v>
      </c>
      <c r="CF147" s="14">
        <v>0.101850578</v>
      </c>
      <c r="CG147" s="14">
        <v>8.3006616000000005E-2</v>
      </c>
      <c r="CH147" s="14">
        <v>5.9781374999999998E-2</v>
      </c>
      <c r="CI147" s="14">
        <v>4.1641233E-2</v>
      </c>
      <c r="CJ147" s="14">
        <v>3.6155508000000003E-2</v>
      </c>
      <c r="CK147" s="14">
        <v>3.111858E-2</v>
      </c>
      <c r="CL147" s="14">
        <v>4.2232374000000003E-2</v>
      </c>
      <c r="CM147" s="14">
        <v>4.8114587E-2</v>
      </c>
      <c r="CN147" s="14">
        <v>5.6604922000000002E-2</v>
      </c>
      <c r="CO147" s="14">
        <v>4.4777228000000002E-2</v>
      </c>
      <c r="CP147" s="14">
        <v>3.2658247000000001E-2</v>
      </c>
      <c r="CQ147" s="14">
        <v>3.1188150000000001E-2</v>
      </c>
      <c r="CR147" s="14">
        <v>3.1125208000000001E-2</v>
      </c>
      <c r="CS147" s="14">
        <v>5.0231487999999998E-2</v>
      </c>
      <c r="CT147" s="14">
        <v>8.9132131000000003E-2</v>
      </c>
    </row>
    <row r="148" spans="1:98" x14ac:dyDescent="0.25">
      <c r="A148" s="14" t="s">
        <v>54</v>
      </c>
      <c r="B148" s="14" t="s">
        <v>1275</v>
      </c>
      <c r="C148" s="14">
        <v>154</v>
      </c>
      <c r="E148" s="14" t="s">
        <v>60</v>
      </c>
      <c r="F148" s="14" t="s">
        <v>348</v>
      </c>
      <c r="G148" s="14" t="s">
        <v>50</v>
      </c>
      <c r="H148" s="14" t="s">
        <v>50</v>
      </c>
      <c r="I148" s="14" t="s">
        <v>104</v>
      </c>
      <c r="J148" s="14" t="s">
        <v>104</v>
      </c>
      <c r="K148" s="14" t="s">
        <v>46</v>
      </c>
      <c r="L148" s="14" t="s">
        <v>46</v>
      </c>
      <c r="R148" s="14">
        <v>6.1992324000000001E-2</v>
      </c>
      <c r="S148" s="14">
        <v>5.3624630999999999E-2</v>
      </c>
      <c r="T148" s="14">
        <v>5.2256087E-2</v>
      </c>
      <c r="U148" s="14">
        <v>4.1379846999999997E-2</v>
      </c>
      <c r="V148" s="14">
        <v>2.8075566999999999E-2</v>
      </c>
      <c r="W148" s="14">
        <v>2.4731744E-2</v>
      </c>
      <c r="X148" s="14">
        <v>3.6144743999999999E-2</v>
      </c>
      <c r="Y148" s="14">
        <v>5.7284317000000001E-2</v>
      </c>
      <c r="Z148" s="14">
        <v>5.4130308000000002E-2</v>
      </c>
      <c r="AA148" s="14">
        <v>4.143376E-2</v>
      </c>
      <c r="AB148" s="14">
        <v>3.9681840000000003E-2</v>
      </c>
      <c r="AC148" s="14">
        <v>5.9778670999999999E-2</v>
      </c>
      <c r="AD148" s="14">
        <v>6.0257445999999999E-2</v>
      </c>
      <c r="AE148" s="14">
        <v>3.7170702E-2</v>
      </c>
      <c r="AF148" s="14">
        <v>3.4516178000000002E-2</v>
      </c>
      <c r="AG148" s="14">
        <v>3.4757493E-2</v>
      </c>
      <c r="AH148" s="14">
        <v>3.8730974000000001E-2</v>
      </c>
      <c r="AI148" s="14">
        <v>2.5146761E-2</v>
      </c>
      <c r="AJ148" s="14">
        <v>2.2640993000000002E-2</v>
      </c>
      <c r="AK148" s="14">
        <v>1.7366986000000001E-2</v>
      </c>
      <c r="AL148" s="14">
        <v>4.0045169999999998E-2</v>
      </c>
      <c r="AM148" s="14">
        <v>3.9295688000000002E-2</v>
      </c>
      <c r="AN148" s="14">
        <v>3.3475811000000001E-2</v>
      </c>
      <c r="AO148" s="14">
        <v>3.3261209999999999E-2</v>
      </c>
      <c r="AP148" s="14">
        <v>3.5070793000000003E-2</v>
      </c>
      <c r="AQ148" s="14">
        <v>3.5573633E-2</v>
      </c>
      <c r="AR148" s="14">
        <v>1.0420799999999999E-2</v>
      </c>
      <c r="AS148" s="14">
        <v>1.093207E-2</v>
      </c>
      <c r="AT148" s="14">
        <v>1.2312142E-2</v>
      </c>
      <c r="AU148" s="14">
        <v>6.8856179999999996E-3</v>
      </c>
      <c r="AV148" s="14">
        <v>6.1618790000000003E-3</v>
      </c>
      <c r="AW148" s="14">
        <v>5.5609680000000003E-3</v>
      </c>
      <c r="AX148" s="14">
        <v>1.5900460000000002E-2</v>
      </c>
      <c r="AY148" s="14">
        <v>1.8796185999999999E-2</v>
      </c>
      <c r="AZ148" s="14">
        <v>2.2217903000000001E-2</v>
      </c>
      <c r="BA148" s="14">
        <v>2.8899337000000001E-2</v>
      </c>
      <c r="BB148" s="14">
        <v>3.195974E-2</v>
      </c>
      <c r="BC148" s="14">
        <v>3.0977525999999998E-2</v>
      </c>
      <c r="BD148" s="14">
        <v>2.1355762E-2</v>
      </c>
      <c r="BE148" s="14">
        <v>2.9305823000000002E-2</v>
      </c>
      <c r="BF148" s="14">
        <v>3.0097235999999999E-2</v>
      </c>
      <c r="BG148" s="14">
        <v>2.6380931999999999E-2</v>
      </c>
      <c r="BH148" s="14">
        <v>1.8613351E-2</v>
      </c>
      <c r="BI148" s="14">
        <v>1.9823047999999999E-2</v>
      </c>
      <c r="BJ148" s="14">
        <v>2.0358144000000002E-2</v>
      </c>
      <c r="BK148" s="14">
        <v>3.2370954E-2</v>
      </c>
      <c r="BL148" s="14">
        <v>4.5106662999999998E-2</v>
      </c>
      <c r="BM148" s="14">
        <v>3.7536327000000001E-2</v>
      </c>
      <c r="BN148" s="14">
        <v>3.9202035000000003E-2</v>
      </c>
      <c r="BO148" s="14">
        <v>3.9489312999999998E-2</v>
      </c>
      <c r="BP148" s="14">
        <v>4.0216531999999999E-2</v>
      </c>
      <c r="BQ148" s="14">
        <v>4.0071879999999997E-2</v>
      </c>
      <c r="BR148" s="14">
        <v>5.1262874E-2</v>
      </c>
      <c r="BS148" s="14">
        <v>6.9087104999999996E-2</v>
      </c>
      <c r="BT148" s="14">
        <v>7.7515117999999994E-2</v>
      </c>
      <c r="BU148" s="14">
        <v>8.4318898000000003E-2</v>
      </c>
      <c r="BV148" s="14">
        <v>7.4241376999999997E-2</v>
      </c>
      <c r="BW148" s="14">
        <v>5.5598931999999997E-2</v>
      </c>
      <c r="BX148" s="14">
        <v>5.5101971E-2</v>
      </c>
      <c r="BY148" s="14">
        <v>4.7294678999999999E-2</v>
      </c>
      <c r="BZ148" s="14">
        <v>3.1295994000000001E-2</v>
      </c>
      <c r="CA148" s="14">
        <v>4.3931768000000003E-2</v>
      </c>
      <c r="CB148" s="14">
        <v>6.3597448000000001E-2</v>
      </c>
      <c r="CC148" s="14">
        <v>7.8406086999999999E-2</v>
      </c>
      <c r="CD148" s="14">
        <v>8.3873903999999999E-2</v>
      </c>
      <c r="CE148" s="14">
        <v>6.2669467000000006E-2</v>
      </c>
      <c r="CF148" s="14">
        <v>5.1250583000000002E-2</v>
      </c>
      <c r="CG148" s="14">
        <v>5.1891838000000003E-2</v>
      </c>
      <c r="CH148" s="14">
        <v>6.0451548000000001E-2</v>
      </c>
      <c r="CI148" s="14">
        <v>5.3498045000000001E-2</v>
      </c>
      <c r="CJ148" s="14">
        <v>4.8188250000000002E-2</v>
      </c>
      <c r="CK148" s="14">
        <v>3.0948969E-2</v>
      </c>
      <c r="CL148" s="14">
        <v>3.187955E-2</v>
      </c>
      <c r="CM148" s="14">
        <v>3.4327049999999998E-2</v>
      </c>
      <c r="CN148" s="14">
        <v>5.6046004000000003E-2</v>
      </c>
      <c r="CO148" s="14">
        <v>7.4391835000000003E-2</v>
      </c>
      <c r="CP148" s="14">
        <v>6.5928293999999998E-2</v>
      </c>
      <c r="CQ148" s="14">
        <v>5.5814348999999999E-2</v>
      </c>
      <c r="CR148" s="14">
        <v>5.9253901999999997E-2</v>
      </c>
      <c r="CS148" s="14">
        <v>6.0704246000000003E-2</v>
      </c>
      <c r="CT148" s="14">
        <v>6.5609793999999999E-2</v>
      </c>
    </row>
    <row r="149" spans="1:98" x14ac:dyDescent="0.25">
      <c r="A149" s="14" t="s">
        <v>54</v>
      </c>
      <c r="B149" s="14" t="s">
        <v>1274</v>
      </c>
      <c r="C149" s="14">
        <v>155</v>
      </c>
      <c r="E149" s="14" t="s">
        <v>52</v>
      </c>
      <c r="F149" s="14" t="s">
        <v>362</v>
      </c>
      <c r="G149" s="14" t="s">
        <v>66</v>
      </c>
      <c r="H149" s="14" t="s">
        <v>66</v>
      </c>
      <c r="I149" s="14" t="s">
        <v>65</v>
      </c>
      <c r="J149" s="14" t="s">
        <v>65</v>
      </c>
      <c r="K149" s="14" t="s">
        <v>46</v>
      </c>
      <c r="L149" s="14" t="s">
        <v>46</v>
      </c>
      <c r="AK149" s="14">
        <v>8.4141478000000006E-2</v>
      </c>
      <c r="AL149" s="14">
        <v>6.9252008000000004E-2</v>
      </c>
      <c r="AM149" s="14">
        <v>1.7089739E-2</v>
      </c>
      <c r="AN149" s="14">
        <v>1.1470166E-2</v>
      </c>
      <c r="AO149" s="14">
        <v>2.9564136000000001E-2</v>
      </c>
      <c r="AP149" s="14">
        <v>4.9551453000000002E-2</v>
      </c>
      <c r="AQ149" s="14">
        <v>5.9753368000000001E-2</v>
      </c>
      <c r="AR149" s="14">
        <v>7.4214328999999996E-2</v>
      </c>
      <c r="AS149" s="14">
        <v>8.1554723999999995E-2</v>
      </c>
      <c r="AT149" s="14">
        <v>7.6405967000000005E-2</v>
      </c>
      <c r="AU149" s="14">
        <v>2.0821645E-2</v>
      </c>
      <c r="AV149" s="14">
        <v>1.6359589000000001E-2</v>
      </c>
      <c r="AW149" s="14">
        <v>6.259929E-3</v>
      </c>
      <c r="AX149" s="14">
        <v>2.957007E-2</v>
      </c>
      <c r="AY149" s="14">
        <v>3.8507166000000002E-2</v>
      </c>
      <c r="AZ149" s="14">
        <v>4.0658312000000002E-2</v>
      </c>
      <c r="BA149" s="14">
        <v>4.6648543000000001E-2</v>
      </c>
      <c r="BB149" s="14">
        <v>4.9751915000000001E-2</v>
      </c>
      <c r="BC149" s="14">
        <v>5.2935178999999999E-2</v>
      </c>
      <c r="BD149" s="14">
        <v>1.5456900000000001E-2</v>
      </c>
      <c r="BE149" s="14">
        <v>2.8904881E-2</v>
      </c>
      <c r="BF149" s="14">
        <v>3.4261885999999998E-2</v>
      </c>
      <c r="BG149" s="14">
        <v>3.6764433999999999E-2</v>
      </c>
      <c r="BH149" s="14">
        <v>3.5497001E-2</v>
      </c>
      <c r="BI149" s="14">
        <v>2.4356112999999999E-2</v>
      </c>
      <c r="BJ149" s="14">
        <v>7.4077190000000001E-3</v>
      </c>
      <c r="BK149" s="14">
        <v>8.5607970000000002E-3</v>
      </c>
      <c r="BL149" s="14">
        <v>1.1339438E-2</v>
      </c>
      <c r="BM149" s="14">
        <v>1.0856098999999999E-2</v>
      </c>
      <c r="BN149" s="14">
        <v>1.2266478000000001E-2</v>
      </c>
      <c r="BO149" s="14">
        <v>1.7919258E-2</v>
      </c>
      <c r="BP149" s="14">
        <v>6.2137673999999997E-2</v>
      </c>
      <c r="BQ149" s="14">
        <v>7.2599563000000006E-2</v>
      </c>
      <c r="BR149" s="14">
        <v>7.9101234000000006E-2</v>
      </c>
      <c r="BS149" s="14">
        <v>9.3042596000000005E-2</v>
      </c>
      <c r="BT149" s="14">
        <v>9.5383381000000003E-2</v>
      </c>
      <c r="BU149" s="14">
        <v>0.108504767</v>
      </c>
      <c r="BV149" s="14">
        <v>0.145814318</v>
      </c>
      <c r="BW149" s="14">
        <v>0.16493658899999999</v>
      </c>
      <c r="BX149" s="14">
        <v>0.15923131900000001</v>
      </c>
      <c r="BY149" s="14">
        <v>0.117812958</v>
      </c>
      <c r="BZ149" s="14">
        <v>5.5552137000000001E-2</v>
      </c>
      <c r="CA149" s="14">
        <v>4.4896058000000003E-2</v>
      </c>
      <c r="CB149" s="14">
        <v>5.9450396000000003E-2</v>
      </c>
      <c r="CC149" s="14">
        <v>5.4338570000000003E-2</v>
      </c>
      <c r="CD149" s="14">
        <v>4.8277339000000002E-2</v>
      </c>
      <c r="CE149" s="14">
        <v>4.3055647000000002E-2</v>
      </c>
      <c r="CF149" s="14">
        <v>3.2859924999999998E-2</v>
      </c>
      <c r="CG149" s="14">
        <v>1.1899867E-2</v>
      </c>
      <c r="CH149" s="14">
        <v>2.2244597000000001E-2</v>
      </c>
      <c r="CI149" s="14">
        <v>4.0588117999999999E-2</v>
      </c>
      <c r="CJ149" s="14">
        <v>4.8458998000000003E-2</v>
      </c>
      <c r="CK149" s="14">
        <v>4.3145815999999997E-2</v>
      </c>
      <c r="CL149" s="14">
        <v>3.8980380000000002E-2</v>
      </c>
      <c r="CM149" s="14">
        <v>4.1792007999999999E-2</v>
      </c>
      <c r="CN149" s="14">
        <v>4.8505175999999997E-2</v>
      </c>
      <c r="CO149" s="14">
        <v>5.5733948999999998E-2</v>
      </c>
      <c r="CP149" s="14">
        <v>5.8483434000000001E-2</v>
      </c>
      <c r="CQ149" s="14">
        <v>4.225454E-2</v>
      </c>
      <c r="CR149" s="14">
        <v>3.8480207000000002E-2</v>
      </c>
      <c r="CS149" s="14">
        <v>5.4347227999999997E-2</v>
      </c>
      <c r="CT149" s="14">
        <v>6.2229410999999998E-2</v>
      </c>
    </row>
    <row r="150" spans="1:98" x14ac:dyDescent="0.25">
      <c r="A150" s="14" t="s">
        <v>54</v>
      </c>
      <c r="B150" s="14" t="s">
        <v>1273</v>
      </c>
      <c r="C150" s="14">
        <v>156</v>
      </c>
      <c r="E150" s="14" t="s">
        <v>52</v>
      </c>
      <c r="F150" s="14" t="s">
        <v>51</v>
      </c>
      <c r="G150" s="14" t="s">
        <v>50</v>
      </c>
      <c r="H150" s="14" t="s">
        <v>50</v>
      </c>
      <c r="I150" s="14" t="s">
        <v>104</v>
      </c>
      <c r="J150" s="14" t="s">
        <v>104</v>
      </c>
      <c r="K150" s="14" t="s">
        <v>46</v>
      </c>
      <c r="L150" s="14" t="s">
        <v>46</v>
      </c>
      <c r="R150" s="14">
        <v>4.6220633999999997E-2</v>
      </c>
      <c r="S150" s="14">
        <v>1.1614786E-2</v>
      </c>
      <c r="T150" s="14">
        <v>1.6985829000000001E-2</v>
      </c>
      <c r="U150" s="14">
        <v>2.7485909999999999E-2</v>
      </c>
      <c r="V150" s="14">
        <v>2.4254046000000001E-2</v>
      </c>
      <c r="W150" s="14">
        <v>2.2544082999999999E-2</v>
      </c>
      <c r="X150" s="14">
        <v>2.8580673000000001E-2</v>
      </c>
      <c r="Y150" s="14">
        <v>2.1902738000000001E-2</v>
      </c>
      <c r="Z150" s="14">
        <v>2.2607182999999999E-2</v>
      </c>
      <c r="AA150" s="14">
        <v>2.6589694000000001E-2</v>
      </c>
      <c r="AB150" s="14">
        <v>2.1919151000000001E-2</v>
      </c>
      <c r="AC150" s="14">
        <v>1.7890013E-2</v>
      </c>
      <c r="AD150" s="14">
        <v>1.8021820000000001E-2</v>
      </c>
      <c r="AE150" s="14">
        <v>1.7993823999999999E-2</v>
      </c>
      <c r="AF150" s="14">
        <v>1.9157173E-2</v>
      </c>
      <c r="AG150" s="14">
        <v>1.8094009000000001E-2</v>
      </c>
      <c r="AH150" s="14">
        <v>1.9383537999999999E-2</v>
      </c>
      <c r="AI150" s="14">
        <v>1.9900586000000001E-2</v>
      </c>
      <c r="AJ150" s="14">
        <v>2.1198582000000001E-2</v>
      </c>
      <c r="AK150" s="14">
        <v>2.3906625000000001E-2</v>
      </c>
      <c r="AL150" s="14">
        <v>2.4206617E-2</v>
      </c>
      <c r="AM150" s="14">
        <v>1.5039830000000001E-2</v>
      </c>
      <c r="AN150" s="14">
        <v>1.9443801E-2</v>
      </c>
      <c r="AO150" s="14">
        <v>1.4575166000000001E-2</v>
      </c>
      <c r="AP150" s="14">
        <v>1.2833061E-2</v>
      </c>
      <c r="AQ150" s="14">
        <v>1.3125545000000001E-2</v>
      </c>
      <c r="AR150" s="14">
        <v>2.6419419999999999E-2</v>
      </c>
      <c r="AS150" s="14">
        <v>2.9942545000000001E-2</v>
      </c>
      <c r="AT150" s="14">
        <v>2.4662060999999999E-2</v>
      </c>
      <c r="AU150" s="14">
        <v>1.8870609999999999E-2</v>
      </c>
      <c r="AV150" s="14">
        <v>1.7123908E-2</v>
      </c>
      <c r="AW150" s="14">
        <v>1.3576945E-2</v>
      </c>
      <c r="AX150" s="14">
        <v>1.0613634E-2</v>
      </c>
      <c r="AY150" s="14">
        <v>1.2027019999999999E-2</v>
      </c>
      <c r="AZ150" s="14">
        <v>1.1330664000000001E-2</v>
      </c>
      <c r="BA150" s="14">
        <v>1.1501030000000001E-2</v>
      </c>
      <c r="BB150" s="14">
        <v>1.8881120000000001E-2</v>
      </c>
      <c r="BC150" s="14">
        <v>1.8910085E-2</v>
      </c>
      <c r="BD150" s="14">
        <v>1.8980298999999999E-2</v>
      </c>
      <c r="BE150" s="14">
        <v>1.721837E-2</v>
      </c>
      <c r="BF150" s="14">
        <v>1.7314533999999999E-2</v>
      </c>
      <c r="BG150" s="14">
        <v>1.7121535E-2</v>
      </c>
      <c r="BH150" s="14">
        <v>1.0911096E-2</v>
      </c>
      <c r="BI150" s="14">
        <v>3.5405410999999998E-2</v>
      </c>
      <c r="BJ150" s="14">
        <v>4.4423416E-2</v>
      </c>
      <c r="BK150" s="14">
        <v>4.3218886999999998E-2</v>
      </c>
      <c r="BL150" s="14">
        <v>3.8569797000000003E-2</v>
      </c>
      <c r="BM150" s="14">
        <v>3.4517233000000001E-2</v>
      </c>
      <c r="BN150" s="14">
        <v>5.7994584000000002E-2</v>
      </c>
      <c r="BO150" s="14">
        <v>0.119400304</v>
      </c>
      <c r="BP150" s="14">
        <v>0.15117771799999999</v>
      </c>
      <c r="BQ150" s="14">
        <v>0.173596795</v>
      </c>
      <c r="BR150" s="14">
        <v>0.17449907200000001</v>
      </c>
      <c r="BS150" s="14">
        <v>0.14471609199999999</v>
      </c>
      <c r="BT150" s="14">
        <v>9.5518394000000006E-2</v>
      </c>
      <c r="BU150" s="14">
        <v>8.9737881000000005E-2</v>
      </c>
      <c r="BV150" s="14">
        <v>8.0769786999999996E-2</v>
      </c>
      <c r="BW150" s="14">
        <v>9.8963749000000004E-2</v>
      </c>
      <c r="BX150" s="14">
        <v>8.9161130000000005E-2</v>
      </c>
      <c r="BY150" s="14">
        <v>8.1029695999999998E-2</v>
      </c>
      <c r="BZ150" s="14">
        <v>5.3083286E-2</v>
      </c>
      <c r="CA150" s="14">
        <v>4.0990936999999998E-2</v>
      </c>
      <c r="CB150" s="14">
        <v>2.872152E-2</v>
      </c>
      <c r="CC150" s="14">
        <v>2.9158369E-2</v>
      </c>
      <c r="CD150" s="14">
        <v>3.4176141E-2</v>
      </c>
      <c r="CE150" s="14">
        <v>3.0678285E-2</v>
      </c>
      <c r="CF150" s="14">
        <v>2.7948502E-2</v>
      </c>
      <c r="CG150" s="14">
        <v>2.1894886999999998E-2</v>
      </c>
      <c r="CH150" s="14">
        <v>2.8694931E-2</v>
      </c>
      <c r="CI150" s="14">
        <v>3.0892901E-2</v>
      </c>
      <c r="CJ150" s="14">
        <v>2.2454142999999999E-2</v>
      </c>
      <c r="CK150" s="14">
        <v>2.1177571999999999E-2</v>
      </c>
      <c r="CL150" s="14">
        <v>2.6326413999999999E-2</v>
      </c>
      <c r="CM150" s="14">
        <v>3.4206172E-2</v>
      </c>
      <c r="CN150" s="14">
        <v>3.9394638000000003E-2</v>
      </c>
      <c r="CO150" s="14">
        <v>3.7999486999999998E-2</v>
      </c>
      <c r="CP150" s="14">
        <v>3.3297657000000001E-2</v>
      </c>
      <c r="CQ150" s="14">
        <v>2.3975982E-2</v>
      </c>
      <c r="CR150" s="14">
        <v>2.1270697000000002E-2</v>
      </c>
      <c r="CS150" s="14">
        <v>2.2417805999999998E-2</v>
      </c>
      <c r="CT150" s="14">
        <v>2.2652085999999998E-2</v>
      </c>
    </row>
    <row r="151" spans="1:98" x14ac:dyDescent="0.25">
      <c r="A151" s="14" t="s">
        <v>54</v>
      </c>
      <c r="B151" s="14" t="s">
        <v>1272</v>
      </c>
      <c r="C151" s="14">
        <v>157</v>
      </c>
      <c r="E151" s="14" t="s">
        <v>108</v>
      </c>
      <c r="F151" s="14" t="s">
        <v>816</v>
      </c>
      <c r="G151" s="14" t="s">
        <v>66</v>
      </c>
      <c r="H151" s="14" t="s">
        <v>66</v>
      </c>
      <c r="I151" s="14" t="s">
        <v>73</v>
      </c>
      <c r="J151" s="14" t="s">
        <v>73</v>
      </c>
      <c r="K151" s="14" t="s">
        <v>46</v>
      </c>
      <c r="L151" s="14" t="s">
        <v>46</v>
      </c>
      <c r="R151" s="14">
        <v>8.9910872000000003E-2</v>
      </c>
      <c r="S151" s="14">
        <v>9.0413199E-2</v>
      </c>
      <c r="T151" s="14">
        <v>7.4293151000000002E-2</v>
      </c>
      <c r="U151" s="14">
        <v>3.5009297000000002E-2</v>
      </c>
      <c r="V151" s="14">
        <v>5.3262922999999997E-2</v>
      </c>
      <c r="W151" s="14">
        <v>0.123678202</v>
      </c>
      <c r="X151" s="14">
        <v>0.14310813</v>
      </c>
      <c r="Y151" s="14">
        <v>0.139603801</v>
      </c>
      <c r="Z151" s="14">
        <v>0.12185006800000001</v>
      </c>
      <c r="AA151" s="14">
        <v>7.5761259999999997E-2</v>
      </c>
      <c r="AB151" s="14">
        <v>0.140446295</v>
      </c>
      <c r="AC151" s="14">
        <v>0.17298714200000001</v>
      </c>
      <c r="AD151" s="14">
        <v>0.177950788</v>
      </c>
      <c r="AE151" s="14">
        <v>0.162184842</v>
      </c>
      <c r="AF151" s="14">
        <v>0.12088225</v>
      </c>
      <c r="AG151" s="14">
        <v>3.7901940000000002E-3</v>
      </c>
      <c r="AH151" s="14">
        <v>3.5746200000000001E-3</v>
      </c>
      <c r="AI151" s="14">
        <v>2.8269269999999999E-3</v>
      </c>
      <c r="AJ151" s="14">
        <v>5.5000000000000003E-8</v>
      </c>
      <c r="AK151" s="14">
        <v>1.487046E-2</v>
      </c>
      <c r="AL151" s="14">
        <v>2.4796998000000001E-2</v>
      </c>
      <c r="AM151" s="14">
        <v>5.8333323999999999E-2</v>
      </c>
      <c r="AN151" s="14">
        <v>6.8169016999999998E-2</v>
      </c>
      <c r="AO151" s="14">
        <v>7.4875471999999998E-2</v>
      </c>
      <c r="AP151" s="14">
        <v>6.5088223000000001E-2</v>
      </c>
      <c r="AQ151" s="14">
        <v>5.3693533000000002E-2</v>
      </c>
      <c r="AR151" s="14">
        <v>2.6912627000000001E-2</v>
      </c>
      <c r="AS151" s="14">
        <v>2.2971124999999998E-2</v>
      </c>
      <c r="AT151" s="14">
        <v>1.9974321999999999E-2</v>
      </c>
      <c r="AU151" s="14">
        <v>2.1926173E-2</v>
      </c>
      <c r="AV151" s="14">
        <v>1.9105301000000002E-2</v>
      </c>
      <c r="AW151" s="14">
        <v>2.0063716999999998E-2</v>
      </c>
      <c r="AX151" s="14">
        <v>2.0902527000000001E-2</v>
      </c>
      <c r="AY151" s="14">
        <v>3.6675498000000001E-2</v>
      </c>
      <c r="AZ151" s="14">
        <v>3.8861662999999998E-2</v>
      </c>
      <c r="BA151" s="14">
        <v>3.5556801999999998E-2</v>
      </c>
      <c r="BB151" s="14">
        <v>3.7287710000000002E-2</v>
      </c>
      <c r="BC151" s="14">
        <v>3.1223566000000001E-2</v>
      </c>
      <c r="BD151" s="14">
        <v>1.1113029E-2</v>
      </c>
      <c r="BE151" s="14">
        <v>9.1516489999999995E-3</v>
      </c>
      <c r="BF151" s="14">
        <v>7.220705E-3</v>
      </c>
      <c r="BG151" s="14">
        <v>8.140474E-3</v>
      </c>
      <c r="BH151" s="14">
        <v>2.1001550000000001E-2</v>
      </c>
      <c r="BI151" s="14">
        <v>4.7497164000000001E-2</v>
      </c>
      <c r="BJ151" s="14">
        <v>6.1998486999999998E-2</v>
      </c>
      <c r="BK151" s="14">
        <v>6.6590233999999998E-2</v>
      </c>
      <c r="BL151" s="14">
        <v>8.4480943000000003E-2</v>
      </c>
      <c r="BM151" s="14">
        <v>7.8096784000000002E-2</v>
      </c>
      <c r="BN151" s="14">
        <v>5.6642945E-2</v>
      </c>
      <c r="BO151" s="14">
        <v>4.4720464000000001E-2</v>
      </c>
      <c r="BP151" s="14">
        <v>3.4628999000000001E-2</v>
      </c>
      <c r="BQ151" s="14">
        <v>4.4469609E-2</v>
      </c>
      <c r="BR151" s="14">
        <v>5.8506744999999999E-2</v>
      </c>
      <c r="BS151" s="14">
        <v>5.6164593999999998E-2</v>
      </c>
      <c r="BT151" s="14">
        <v>0.115990493</v>
      </c>
      <c r="BU151" s="14">
        <v>0.13029979899999999</v>
      </c>
      <c r="BV151" s="14">
        <v>0.11858168700000001</v>
      </c>
      <c r="BW151" s="14">
        <v>9.8525667999999997E-2</v>
      </c>
      <c r="BX151" s="14">
        <v>7.9258908000000003E-2</v>
      </c>
      <c r="BY151" s="14">
        <v>5.0411848000000002E-2</v>
      </c>
      <c r="BZ151" s="14">
        <v>5.0601374999999997E-2</v>
      </c>
      <c r="CA151" s="14">
        <v>4.9820128999999998E-2</v>
      </c>
      <c r="CB151" s="14">
        <v>3.0225175999999999E-2</v>
      </c>
      <c r="CC151" s="14">
        <v>3.3196379999999998E-2</v>
      </c>
      <c r="CD151" s="14">
        <v>5.7491687999999999E-2</v>
      </c>
      <c r="CE151" s="14">
        <v>0.10704807299999999</v>
      </c>
      <c r="CF151" s="14">
        <v>0.12783894300000001</v>
      </c>
      <c r="CG151" s="14">
        <v>0.12637944300000001</v>
      </c>
      <c r="CH151" s="14">
        <v>0.108730837</v>
      </c>
      <c r="CI151" s="14">
        <v>4.5631237999999998E-2</v>
      </c>
      <c r="CJ151" s="14">
        <v>2.9494811999999999E-2</v>
      </c>
      <c r="CK151" s="14">
        <v>3.0463844E-2</v>
      </c>
      <c r="CL151" s="14">
        <v>2.7132357999999999E-2</v>
      </c>
      <c r="CM151" s="14">
        <v>2.0549363000000001E-2</v>
      </c>
      <c r="CN151" s="14">
        <v>2.3050060000000001E-3</v>
      </c>
      <c r="CO151" s="14">
        <v>2.5886419999999999E-3</v>
      </c>
      <c r="CP151" s="14">
        <v>1.6979711000000001E-2</v>
      </c>
      <c r="CQ151" s="14">
        <v>2.1155611000000001E-2</v>
      </c>
      <c r="CR151" s="14">
        <v>3.7179232999999999E-2</v>
      </c>
      <c r="CS151" s="14">
        <v>4.7182056E-2</v>
      </c>
      <c r="CT151" s="14">
        <v>4.6125505999999997E-2</v>
      </c>
    </row>
    <row r="152" spans="1:98" x14ac:dyDescent="0.25">
      <c r="A152" s="14" t="s">
        <v>54</v>
      </c>
      <c r="B152" s="14" t="s">
        <v>1271</v>
      </c>
      <c r="C152" s="14">
        <v>158</v>
      </c>
      <c r="E152" s="14" t="s">
        <v>80</v>
      </c>
      <c r="F152" s="14" t="s">
        <v>79</v>
      </c>
      <c r="G152" s="14" t="s">
        <v>50</v>
      </c>
      <c r="H152" s="14" t="s">
        <v>50</v>
      </c>
      <c r="I152" s="14" t="s">
        <v>104</v>
      </c>
      <c r="J152" s="14" t="s">
        <v>104</v>
      </c>
      <c r="K152" s="14" t="s">
        <v>46</v>
      </c>
      <c r="L152" s="14" t="s">
        <v>46</v>
      </c>
      <c r="R152" s="14">
        <v>0.173035297</v>
      </c>
      <c r="S152" s="14">
        <v>7.1354307000000006E-2</v>
      </c>
      <c r="T152" s="14">
        <v>6.0463441999999999E-2</v>
      </c>
      <c r="U152" s="14">
        <v>1.1767657000000001E-2</v>
      </c>
      <c r="V152" s="14">
        <v>1.6453151999999999E-2</v>
      </c>
      <c r="W152" s="14">
        <v>1.7656021000000001E-2</v>
      </c>
      <c r="X152" s="14">
        <v>1.1720446000000001E-2</v>
      </c>
      <c r="Y152" s="14">
        <v>1.7276195000000001E-2</v>
      </c>
      <c r="Z152" s="14">
        <v>3.1888708000000002E-2</v>
      </c>
      <c r="AA152" s="14">
        <v>3.9249357999999998E-2</v>
      </c>
      <c r="AB152" s="14">
        <v>3.8193840999999999E-2</v>
      </c>
      <c r="AC152" s="14">
        <v>2.7985505000000001E-2</v>
      </c>
      <c r="AD152" s="14">
        <v>1.9484857000000001E-2</v>
      </c>
      <c r="AE152" s="14">
        <v>3.0467016E-2</v>
      </c>
      <c r="AF152" s="14">
        <v>3.7697310999999997E-2</v>
      </c>
      <c r="AG152" s="14">
        <v>4.0469376000000001E-2</v>
      </c>
      <c r="AH152" s="14">
        <v>4.5260346E-2</v>
      </c>
      <c r="AI152" s="14">
        <v>3.6541574E-2</v>
      </c>
      <c r="AJ152" s="14">
        <v>2.0392232999999999E-2</v>
      </c>
      <c r="AK152" s="14">
        <v>1.7608962999999998E-2</v>
      </c>
      <c r="AL152" s="14">
        <v>1.3484553E-2</v>
      </c>
      <c r="AM152" s="14">
        <v>3.4467059000000001E-2</v>
      </c>
      <c r="AN152" s="14">
        <v>3.8112015999999999E-2</v>
      </c>
      <c r="AO152" s="14">
        <v>6.9248833999999995E-2</v>
      </c>
      <c r="AP152" s="14">
        <v>7.174432E-2</v>
      </c>
      <c r="AQ152" s="14">
        <v>6.1600024000000003E-2</v>
      </c>
      <c r="AR152" s="14">
        <v>4.5058600999999997E-2</v>
      </c>
      <c r="AS152" s="14">
        <v>5.6226323000000002E-2</v>
      </c>
      <c r="AT152" s="14">
        <v>5.2330534999999997E-2</v>
      </c>
      <c r="AU152" s="14">
        <v>5.2266300000000002E-2</v>
      </c>
      <c r="AV152" s="14">
        <v>5.4156840999999997E-2</v>
      </c>
      <c r="AW152" s="14">
        <v>6.5206068000000006E-2</v>
      </c>
      <c r="AX152" s="14">
        <v>6.2578984000000004E-2</v>
      </c>
      <c r="AY152" s="14">
        <v>6.4860815000000002E-2</v>
      </c>
      <c r="AZ152" s="14">
        <v>7.1624792000000007E-2</v>
      </c>
      <c r="BA152" s="14">
        <v>4.2226739999999999E-2</v>
      </c>
      <c r="BB152" s="14">
        <v>3.0504650000000001E-2</v>
      </c>
      <c r="BC152" s="14">
        <v>2.8578982999999999E-2</v>
      </c>
      <c r="BD152" s="14">
        <v>2.6378820000000001E-2</v>
      </c>
      <c r="BE152" s="14">
        <v>1.9732557000000001E-2</v>
      </c>
      <c r="BF152" s="14">
        <v>1.9720588000000001E-2</v>
      </c>
      <c r="BG152" s="14">
        <v>1.1570482999999999E-2</v>
      </c>
      <c r="BH152" s="14">
        <v>2.2013273E-2</v>
      </c>
      <c r="BI152" s="14">
        <v>2.1646161000000001E-2</v>
      </c>
      <c r="BJ152" s="14">
        <v>2.5162780999999999E-2</v>
      </c>
      <c r="BK152" s="14">
        <v>2.7010554999999999E-2</v>
      </c>
      <c r="BL152" s="14">
        <v>2.7016069E-2</v>
      </c>
      <c r="BM152" s="14">
        <v>3.7021309000000002E-2</v>
      </c>
      <c r="BN152" s="14">
        <v>5.8888175000000001E-2</v>
      </c>
      <c r="BO152" s="14">
        <v>7.0825107999999998E-2</v>
      </c>
      <c r="BP152" s="14">
        <v>6.8818345000000003E-2</v>
      </c>
      <c r="BQ152" s="14">
        <v>6.1118935999999999E-2</v>
      </c>
      <c r="BR152" s="14">
        <v>3.7435334000000001E-2</v>
      </c>
      <c r="BS152" s="14">
        <v>2.0466235999999999E-2</v>
      </c>
      <c r="BT152" s="14">
        <v>2.3822583000000001E-2</v>
      </c>
      <c r="BU152" s="14">
        <v>2.9211144000000001E-2</v>
      </c>
      <c r="BV152" s="14">
        <v>3.4969935000000001E-2</v>
      </c>
      <c r="BW152" s="14">
        <v>4.5648115000000003E-2</v>
      </c>
      <c r="BX152" s="14">
        <v>4.8445549999999997E-2</v>
      </c>
      <c r="BY152" s="14">
        <v>4.9411601999999999E-2</v>
      </c>
      <c r="BZ152" s="14">
        <v>5.4065641999999997E-2</v>
      </c>
      <c r="CA152" s="14">
        <v>5.2211238E-2</v>
      </c>
      <c r="CB152" s="14">
        <v>5.2278654000000001E-2</v>
      </c>
      <c r="CC152" s="14">
        <v>5.2365641999999997E-2</v>
      </c>
      <c r="CD152" s="14">
        <v>5.0503715999999997E-2</v>
      </c>
      <c r="CE152" s="14">
        <v>4.6944604000000001E-2</v>
      </c>
      <c r="CF152" s="14">
        <v>4.0809026999999998E-2</v>
      </c>
      <c r="CG152" s="14">
        <v>3.6926544999999998E-2</v>
      </c>
      <c r="CH152" s="14">
        <v>3.7806557999999997E-2</v>
      </c>
      <c r="CI152" s="14">
        <v>3.8753587999999999E-2</v>
      </c>
      <c r="CJ152" s="14">
        <v>4.2172214E-2</v>
      </c>
      <c r="CK152" s="14">
        <v>3.2204762999999997E-2</v>
      </c>
      <c r="CL152" s="14">
        <v>2.3875497999999998E-2</v>
      </c>
      <c r="CM152" s="14">
        <v>2.3810817000000001E-2</v>
      </c>
      <c r="CN152" s="14">
        <v>2.1377655999999998E-2</v>
      </c>
      <c r="CO152" s="14">
        <v>1.8463739999999999E-2</v>
      </c>
      <c r="CP152" s="14">
        <v>2.0063001E-2</v>
      </c>
      <c r="CQ152" s="14">
        <v>1.9365677000000001E-2</v>
      </c>
      <c r="CR152" s="14">
        <v>2.2202693999999999E-2</v>
      </c>
      <c r="CS152" s="14">
        <v>1.5176993999999999E-2</v>
      </c>
      <c r="CT152" s="14">
        <v>1.0910348E-2</v>
      </c>
    </row>
    <row r="153" spans="1:98" x14ac:dyDescent="0.25">
      <c r="A153" s="14" t="s">
        <v>54</v>
      </c>
      <c r="B153" s="14" t="s">
        <v>1270</v>
      </c>
      <c r="C153" s="14">
        <v>159</v>
      </c>
      <c r="E153" s="14" t="s">
        <v>60</v>
      </c>
      <c r="F153" s="14" t="s">
        <v>348</v>
      </c>
      <c r="G153" s="14" t="s">
        <v>59</v>
      </c>
      <c r="H153" s="14" t="s">
        <v>71</v>
      </c>
      <c r="I153" s="14" t="s">
        <v>145</v>
      </c>
      <c r="J153" s="14" t="s">
        <v>144</v>
      </c>
      <c r="K153" s="14" t="s">
        <v>46</v>
      </c>
      <c r="L153" s="14" t="s">
        <v>46</v>
      </c>
      <c r="R153" s="14">
        <v>5.4873394999999998E-2</v>
      </c>
      <c r="S153" s="14">
        <v>5.7941188999999997E-2</v>
      </c>
      <c r="T153" s="14">
        <v>6.0450294000000002E-2</v>
      </c>
      <c r="U153" s="14">
        <v>0.193145812</v>
      </c>
      <c r="V153" s="14">
        <v>0.22240505199999999</v>
      </c>
      <c r="W153" s="14">
        <v>0.25918058999999999</v>
      </c>
      <c r="X153" s="14">
        <v>0.284094342</v>
      </c>
      <c r="Y153" s="14">
        <v>0.25253141499999998</v>
      </c>
      <c r="Z153" s="14">
        <v>0.145509483</v>
      </c>
      <c r="AA153" s="14">
        <v>0.12121433700000001</v>
      </c>
      <c r="AB153" s="14">
        <v>7.1317480000000003E-2</v>
      </c>
      <c r="AC153" s="14">
        <v>4.6409460999999999E-2</v>
      </c>
      <c r="AD153" s="14">
        <v>4.6139151000000003E-2</v>
      </c>
      <c r="AE153" s="14">
        <v>7.6215139000000001E-2</v>
      </c>
      <c r="AF153" s="14">
        <v>9.8541055000000002E-2</v>
      </c>
      <c r="AG153" s="14">
        <v>0.105849992</v>
      </c>
      <c r="AH153" s="14">
        <v>0.13483937100000001</v>
      </c>
      <c r="AI153" s="14">
        <v>0.131459258</v>
      </c>
      <c r="AJ153" s="14">
        <v>8.5220448000000004E-2</v>
      </c>
      <c r="AK153" s="14">
        <v>9.6267631000000006E-2</v>
      </c>
      <c r="AL153" s="14">
        <v>9.4579313999999998E-2</v>
      </c>
      <c r="AM153" s="14">
        <v>4.3817160000000001E-2</v>
      </c>
      <c r="AN153" s="14">
        <v>4.0472710000000002E-2</v>
      </c>
      <c r="AO153" s="14">
        <v>7.6164643000000004E-2</v>
      </c>
      <c r="AP153" s="14">
        <v>9.4529304999999994E-2</v>
      </c>
      <c r="AQ153" s="14">
        <v>9.6630916999999997E-2</v>
      </c>
      <c r="AR153" s="14">
        <v>8.9701909999999996E-2</v>
      </c>
      <c r="AS153" s="14">
        <v>7.3487738999999996E-2</v>
      </c>
      <c r="AT153" s="14">
        <v>2.4948518999999999E-2</v>
      </c>
      <c r="AU153" s="14">
        <v>3.0954155000000001E-2</v>
      </c>
      <c r="AV153" s="14">
        <v>4.9145023000000003E-2</v>
      </c>
      <c r="AW153" s="14">
        <v>5.2826954000000002E-2</v>
      </c>
      <c r="AX153" s="14">
        <v>5.1227887999999999E-2</v>
      </c>
      <c r="AY153" s="14">
        <v>5.8155420999999999E-2</v>
      </c>
      <c r="AZ153" s="14">
        <v>5.7286065999999997E-2</v>
      </c>
      <c r="BA153" s="14">
        <v>6.3199188000000003E-2</v>
      </c>
      <c r="BB153" s="14">
        <v>7.9888126000000004E-2</v>
      </c>
      <c r="BC153" s="14">
        <v>9.2056341E-2</v>
      </c>
      <c r="BD153" s="14">
        <v>6.0853729000000002E-2</v>
      </c>
      <c r="BE153" s="14">
        <v>5.1710383999999998E-2</v>
      </c>
      <c r="BF153" s="14">
        <v>4.4463586999999999E-2</v>
      </c>
      <c r="BG153" s="14">
        <v>4.2253073000000002E-2</v>
      </c>
      <c r="BH153" s="14">
        <v>5.5614087E-2</v>
      </c>
      <c r="BI153" s="14">
        <v>5.0184219000000002E-2</v>
      </c>
      <c r="BJ153" s="14">
        <v>3.4887506999999998E-2</v>
      </c>
      <c r="BK153" s="14">
        <v>3.327803E-2</v>
      </c>
      <c r="BL153" s="14">
        <v>4.5464889000000001E-2</v>
      </c>
      <c r="BM153" s="14">
        <v>0.15451363500000001</v>
      </c>
      <c r="BN153" s="14">
        <v>0.18537783099999999</v>
      </c>
      <c r="BO153" s="14">
        <v>0.20763374000000001</v>
      </c>
      <c r="BP153" s="14">
        <v>0.21077975600000001</v>
      </c>
      <c r="BQ153" s="14">
        <v>0.175680106</v>
      </c>
      <c r="BR153" s="14">
        <v>0.22589569300000001</v>
      </c>
      <c r="BS153" s="14">
        <v>0.29085630499999998</v>
      </c>
      <c r="BT153" s="14">
        <v>0.28886777600000002</v>
      </c>
      <c r="BU153" s="14">
        <v>0.24252823200000001</v>
      </c>
      <c r="BV153" s="14">
        <v>0.173711586</v>
      </c>
      <c r="BW153" s="14">
        <v>7.3832705999999998E-2</v>
      </c>
      <c r="BX153" s="14">
        <v>4.66682E-2</v>
      </c>
      <c r="BY153" s="14">
        <v>4.9799705999999999E-2</v>
      </c>
      <c r="BZ153" s="14">
        <v>5.5903743999999998E-2</v>
      </c>
      <c r="CA153" s="14">
        <v>5.7169444E-2</v>
      </c>
      <c r="CB153" s="14">
        <v>5.9564541999999998E-2</v>
      </c>
      <c r="CC153" s="14">
        <v>7.9163238999999996E-2</v>
      </c>
      <c r="CD153" s="14">
        <v>0.105586622</v>
      </c>
      <c r="CE153" s="14">
        <v>0.123145976</v>
      </c>
      <c r="CF153" s="14">
        <v>0.15248036800000001</v>
      </c>
      <c r="CG153" s="14">
        <v>0.14634307599999999</v>
      </c>
      <c r="CH153" s="14">
        <v>0.12291094800000001</v>
      </c>
      <c r="CI153" s="14">
        <v>0.124443859</v>
      </c>
      <c r="CJ153" s="14">
        <v>0.118164519</v>
      </c>
      <c r="CK153" s="14">
        <v>8.5890606999999994E-2</v>
      </c>
      <c r="CL153" s="14">
        <v>0.110729255</v>
      </c>
      <c r="CM153" s="14">
        <v>9.3326402000000003E-2</v>
      </c>
      <c r="CN153" s="14">
        <v>0.14369948099999999</v>
      </c>
      <c r="CO153" s="14">
        <v>0.13819388799999999</v>
      </c>
      <c r="CP153" s="14">
        <v>0.1312026</v>
      </c>
      <c r="CQ153" s="14">
        <v>0.108188832</v>
      </c>
      <c r="CR153" s="14">
        <v>0.165271275</v>
      </c>
      <c r="CS153" s="14">
        <v>0.19304265600000001</v>
      </c>
      <c r="CT153" s="14">
        <v>0.19946364999999999</v>
      </c>
    </row>
    <row r="154" spans="1:98" x14ac:dyDescent="0.25">
      <c r="A154" s="14" t="s">
        <v>54</v>
      </c>
      <c r="B154" s="14" t="s">
        <v>1269</v>
      </c>
      <c r="C154" s="14">
        <v>161</v>
      </c>
      <c r="E154" s="14" t="s">
        <v>108</v>
      </c>
      <c r="F154" s="14" t="s">
        <v>406</v>
      </c>
      <c r="G154" s="14" t="s">
        <v>50</v>
      </c>
      <c r="H154" s="14" t="s">
        <v>50</v>
      </c>
      <c r="I154" s="14" t="s">
        <v>49</v>
      </c>
      <c r="J154" s="14" t="s">
        <v>418</v>
      </c>
      <c r="K154" s="14" t="s">
        <v>46</v>
      </c>
      <c r="L154" s="14" t="s">
        <v>46</v>
      </c>
      <c r="R154" s="14">
        <v>2.1456249E-2</v>
      </c>
      <c r="S154" s="14">
        <v>1.7862684E-2</v>
      </c>
      <c r="T154" s="14">
        <v>1.4870985E-2</v>
      </c>
      <c r="U154" s="14">
        <v>1.8430568000000001E-2</v>
      </c>
      <c r="V154" s="14">
        <v>2.0786321E-2</v>
      </c>
      <c r="W154" s="14">
        <v>2.0684642E-2</v>
      </c>
      <c r="X154" s="14">
        <v>3.8723198E-2</v>
      </c>
      <c r="Y154" s="14">
        <v>5.1675458000000001E-2</v>
      </c>
      <c r="Z154" s="14">
        <v>6.3880637000000004E-2</v>
      </c>
      <c r="AA154" s="14">
        <v>6.9809662999999994E-2</v>
      </c>
      <c r="AB154" s="14">
        <v>8.3768407000000003E-2</v>
      </c>
      <c r="AC154" s="14">
        <v>7.9359264999999998E-2</v>
      </c>
      <c r="AD154" s="14">
        <v>7.8054873999999996E-2</v>
      </c>
      <c r="AE154" s="14">
        <v>6.9264047999999995E-2</v>
      </c>
      <c r="AF154" s="14">
        <v>6.5493603999999997E-2</v>
      </c>
      <c r="AG154" s="14">
        <v>4.8067221E-2</v>
      </c>
      <c r="AH154" s="14">
        <v>3.5244995000000001E-2</v>
      </c>
      <c r="AI154" s="14">
        <v>3.3343487999999998E-2</v>
      </c>
      <c r="AJ154" s="14">
        <v>2.2883727E-2</v>
      </c>
      <c r="AK154" s="14">
        <v>1.5055827000000001E-2</v>
      </c>
      <c r="AL154" s="14">
        <v>1.5052179000000001E-2</v>
      </c>
      <c r="AM154" s="14">
        <v>1.3135320000000001E-2</v>
      </c>
      <c r="AN154" s="14">
        <v>1.302292E-2</v>
      </c>
      <c r="AO154" s="14">
        <v>1.2004040000000001E-2</v>
      </c>
      <c r="AP154" s="14">
        <v>1.6738776E-2</v>
      </c>
      <c r="AQ154" s="14">
        <v>1.7656010999999999E-2</v>
      </c>
      <c r="AR154" s="14">
        <v>2.1144216E-2</v>
      </c>
      <c r="AS154" s="14">
        <v>2.8947114999999999E-2</v>
      </c>
      <c r="AT154" s="14">
        <v>3.6236718000000001E-2</v>
      </c>
      <c r="AU154" s="14">
        <v>2.9174274E-2</v>
      </c>
      <c r="AV154" s="14">
        <v>2.4767691000000001E-2</v>
      </c>
      <c r="AW154" s="14">
        <v>1.2305145999999999E-2</v>
      </c>
      <c r="AX154" s="14">
        <v>1.4998963000000001E-2</v>
      </c>
      <c r="AY154" s="14">
        <v>2.5367236000000001E-2</v>
      </c>
      <c r="AZ154" s="14">
        <v>2.5369777E-2</v>
      </c>
      <c r="BA154" s="14">
        <v>2.3976236000000001E-2</v>
      </c>
      <c r="BB154" s="14">
        <v>1.9766180000000001E-2</v>
      </c>
      <c r="BC154" s="14">
        <v>1.7678589000000001E-2</v>
      </c>
      <c r="BD154" s="14">
        <v>1.7550616000000002E-2</v>
      </c>
      <c r="BE154" s="14">
        <v>6.8198190000000004E-3</v>
      </c>
      <c r="BF154" s="14">
        <v>6.9612650000000003E-3</v>
      </c>
      <c r="BG154" s="14">
        <v>2.4442767000000001E-2</v>
      </c>
      <c r="BH154" s="14">
        <v>3.5525757999999998E-2</v>
      </c>
      <c r="BI154" s="14">
        <v>5.0437185000000002E-2</v>
      </c>
      <c r="BJ154" s="14">
        <v>6.0633819999999998E-2</v>
      </c>
      <c r="BK154" s="14">
        <v>5.6287835000000001E-2</v>
      </c>
      <c r="BL154" s="14">
        <v>0.15762337300000001</v>
      </c>
      <c r="BM154" s="14">
        <v>0.27462366199999999</v>
      </c>
      <c r="BN154" s="14">
        <v>0.365614153</v>
      </c>
      <c r="BO154" s="14">
        <v>0.40112500299999998</v>
      </c>
      <c r="BP154" s="14">
        <v>0.374484867</v>
      </c>
      <c r="BQ154" s="14">
        <v>0.30030826199999999</v>
      </c>
      <c r="BR154" s="14">
        <v>0.245873287</v>
      </c>
      <c r="BS154" s="14">
        <v>0.198982927</v>
      </c>
      <c r="BT154" s="14">
        <v>0.164301947</v>
      </c>
      <c r="BU154" s="14">
        <v>0.19281856</v>
      </c>
      <c r="BV154" s="14">
        <v>0.184219996</v>
      </c>
      <c r="BW154" s="14">
        <v>0.18577892500000001</v>
      </c>
      <c r="BX154" s="14">
        <v>0.166974873</v>
      </c>
      <c r="BY154" s="14">
        <v>0.124383747</v>
      </c>
      <c r="BZ154" s="14">
        <v>4.3457873000000001E-2</v>
      </c>
      <c r="CA154" s="14">
        <v>9.9228614000000007E-2</v>
      </c>
      <c r="CB154" s="14">
        <v>0.120802348</v>
      </c>
      <c r="CC154" s="14">
        <v>0.13122382199999999</v>
      </c>
      <c r="CD154" s="14">
        <v>0.119279781</v>
      </c>
      <c r="CE154" s="14">
        <v>7.8337596999999995E-2</v>
      </c>
      <c r="CF154" s="14">
        <v>4.8104249000000002E-2</v>
      </c>
      <c r="CG154" s="14">
        <v>5.5344399000000002E-2</v>
      </c>
      <c r="CH154" s="14">
        <v>6.0674719000000002E-2</v>
      </c>
      <c r="CI154" s="14">
        <v>5.9111285E-2</v>
      </c>
      <c r="CJ154" s="14">
        <v>6.5383273000000006E-2</v>
      </c>
      <c r="CK154" s="14">
        <v>6.3765889000000006E-2</v>
      </c>
      <c r="CL154" s="14">
        <v>6.0487942000000003E-2</v>
      </c>
      <c r="CM154" s="14">
        <v>6.1169062000000003E-2</v>
      </c>
      <c r="CN154" s="14">
        <v>5.1012863999999998E-2</v>
      </c>
      <c r="CO154" s="14">
        <v>3.6274642000000003E-2</v>
      </c>
      <c r="CP154" s="14">
        <v>5.0975619999999999E-2</v>
      </c>
      <c r="CQ154" s="14">
        <v>5.9236140999999999E-2</v>
      </c>
      <c r="CR154" s="14">
        <v>5.0223202000000002E-2</v>
      </c>
      <c r="CS154" s="14">
        <v>4.8682054000000002E-2</v>
      </c>
      <c r="CT154" s="14">
        <v>3.5988434999999999E-2</v>
      </c>
    </row>
    <row r="155" spans="1:98" x14ac:dyDescent="0.25">
      <c r="A155" s="14" t="s">
        <v>54</v>
      </c>
      <c r="B155" s="14" t="s">
        <v>1268</v>
      </c>
      <c r="C155" s="14">
        <v>162</v>
      </c>
      <c r="E155" s="14" t="s">
        <v>108</v>
      </c>
      <c r="F155" s="14" t="s">
        <v>406</v>
      </c>
      <c r="G155" s="14" t="s">
        <v>50</v>
      </c>
      <c r="H155" s="14" t="s">
        <v>50</v>
      </c>
      <c r="I155" s="14" t="s">
        <v>49</v>
      </c>
      <c r="J155" s="14" t="s">
        <v>48</v>
      </c>
      <c r="K155" s="14" t="s">
        <v>46</v>
      </c>
      <c r="L155" s="14" t="s">
        <v>46</v>
      </c>
      <c r="R155" s="14">
        <v>5.4931726E-2</v>
      </c>
      <c r="S155" s="14">
        <v>4.4706173000000002E-2</v>
      </c>
      <c r="T155" s="14">
        <v>3.5376293000000003E-2</v>
      </c>
      <c r="U155" s="14">
        <v>4.3754075000000003E-2</v>
      </c>
      <c r="V155" s="14">
        <v>9.8039089999999995E-2</v>
      </c>
      <c r="W155" s="14">
        <v>0.11161542200000001</v>
      </c>
      <c r="X155" s="14">
        <v>0.10784245100000001</v>
      </c>
      <c r="Y155" s="14">
        <v>9.8976234999999996E-2</v>
      </c>
      <c r="Z155" s="14">
        <v>7.9797858999999999E-2</v>
      </c>
      <c r="AA155" s="14">
        <v>3.0856021000000001E-2</v>
      </c>
      <c r="AB155" s="14">
        <v>3.8122929E-2</v>
      </c>
      <c r="AC155" s="14">
        <v>4.9652399999999999E-2</v>
      </c>
      <c r="AD155" s="14">
        <v>4.3465305000000003E-2</v>
      </c>
      <c r="AE155" s="14">
        <v>4.8283131E-2</v>
      </c>
      <c r="AF155" s="14">
        <v>5.4558738000000002E-2</v>
      </c>
      <c r="AG155" s="14">
        <v>7.2900240000000005E-2</v>
      </c>
      <c r="AH155" s="14">
        <v>9.4091986000000002E-2</v>
      </c>
      <c r="AI155" s="14">
        <v>0.101029181</v>
      </c>
      <c r="AJ155" s="14">
        <v>9.3961337000000006E-2</v>
      </c>
      <c r="AK155" s="14">
        <v>8.2188163999999994E-2</v>
      </c>
      <c r="AL155" s="14">
        <v>4.6832312000000001E-2</v>
      </c>
      <c r="AM155" s="14">
        <v>3.1997947999999998E-2</v>
      </c>
      <c r="AN155" s="14">
        <v>3.4021414999999999E-2</v>
      </c>
      <c r="AO155" s="14">
        <v>4.0232246999999999E-2</v>
      </c>
      <c r="AP155" s="14">
        <v>3.6158223000000003E-2</v>
      </c>
      <c r="AQ155" s="14">
        <v>3.8923817999999999E-2</v>
      </c>
      <c r="AR155" s="14">
        <v>2.5740323999999998E-2</v>
      </c>
      <c r="AS155" s="14">
        <v>2.4732143000000002E-2</v>
      </c>
      <c r="AT155" s="14">
        <v>1.5817879E-2</v>
      </c>
      <c r="AU155" s="14">
        <v>1.4197609E-2</v>
      </c>
      <c r="AV155" s="14">
        <v>1.7708204000000002E-2</v>
      </c>
      <c r="AW155" s="14">
        <v>1.6838105999999999E-2</v>
      </c>
      <c r="AX155" s="14">
        <v>2.0194337E-2</v>
      </c>
      <c r="AY155" s="14">
        <v>2.0336875000000001E-2</v>
      </c>
      <c r="AZ155" s="14">
        <v>2.6002012000000001E-2</v>
      </c>
      <c r="BA155" s="14">
        <v>3.1458364000000003E-2</v>
      </c>
      <c r="BB155" s="14">
        <v>4.0523173000000003E-2</v>
      </c>
      <c r="BC155" s="14">
        <v>6.8250781999999996E-2</v>
      </c>
      <c r="BD155" s="14">
        <v>6.4598415000000006E-2</v>
      </c>
      <c r="BE155" s="14">
        <v>5.3980489999999999E-2</v>
      </c>
      <c r="BF155" s="14">
        <v>4.4363026E-2</v>
      </c>
      <c r="BG155" s="14">
        <v>3.2298772000000003E-2</v>
      </c>
      <c r="BH155" s="14">
        <v>2.4632451E-2</v>
      </c>
      <c r="BI155" s="14">
        <v>4.1165749000000001E-2</v>
      </c>
      <c r="BJ155" s="14">
        <v>5.5723996999999997E-2</v>
      </c>
      <c r="BK155" s="14">
        <v>5.3852103999999998E-2</v>
      </c>
      <c r="BL155" s="14">
        <v>7.1590612999999997E-2</v>
      </c>
      <c r="BM155" s="14">
        <v>0.14130716700000001</v>
      </c>
      <c r="BN155" s="14">
        <v>0.20447101500000001</v>
      </c>
      <c r="BO155" s="14">
        <v>0.26307446899999998</v>
      </c>
      <c r="BP155" s="14">
        <v>0.28106261399999999</v>
      </c>
      <c r="BQ155" s="14">
        <v>0.267786684</v>
      </c>
      <c r="BR155" s="14">
        <v>0.21693248900000001</v>
      </c>
      <c r="BS155" s="14">
        <v>0.17873904099999999</v>
      </c>
      <c r="BT155" s="14">
        <v>0.11509533499999999</v>
      </c>
      <c r="BU155" s="14">
        <v>6.7230974999999998E-2</v>
      </c>
      <c r="BV155" s="14">
        <v>3.5176591E-2</v>
      </c>
      <c r="BW155" s="14">
        <v>3.2962138000000002E-2</v>
      </c>
      <c r="BX155" s="14">
        <v>3.4392573000000003E-2</v>
      </c>
      <c r="BY155" s="14">
        <v>4.0759347000000001E-2</v>
      </c>
      <c r="BZ155" s="14">
        <v>4.0712090999999999E-2</v>
      </c>
      <c r="CA155" s="14">
        <v>7.4497126999999996E-2</v>
      </c>
      <c r="CB155" s="14">
        <v>9.2017086999999997E-2</v>
      </c>
      <c r="CC155" s="14">
        <v>0.102560887</v>
      </c>
      <c r="CD155" s="14">
        <v>9.8409045000000001E-2</v>
      </c>
      <c r="CE155" s="14">
        <v>9.1232860999999998E-2</v>
      </c>
      <c r="CF155" s="14">
        <v>6.0524900999999999E-2</v>
      </c>
      <c r="CG155" s="14">
        <v>8.5114504999999993E-2</v>
      </c>
      <c r="CH155" s="14">
        <v>9.1163132999999993E-2</v>
      </c>
      <c r="CI155" s="14">
        <v>8.3550387000000004E-2</v>
      </c>
      <c r="CJ155" s="14">
        <v>5.5495190999999999E-2</v>
      </c>
      <c r="CK155" s="14">
        <v>3.1402595999999998E-2</v>
      </c>
      <c r="CL155" s="14">
        <v>3.506455E-2</v>
      </c>
      <c r="CM155" s="14">
        <v>3.8137361000000002E-2</v>
      </c>
      <c r="CN155" s="14">
        <v>3.5917432999999999E-2</v>
      </c>
      <c r="CO155" s="14">
        <v>3.2598202E-2</v>
      </c>
      <c r="CP155" s="14">
        <v>3.8577505999999998E-2</v>
      </c>
      <c r="CQ155" s="14">
        <v>4.7240393999999998E-2</v>
      </c>
      <c r="CR155" s="14">
        <v>4.6867962999999999E-2</v>
      </c>
      <c r="CS155" s="14">
        <v>5.5599647000000002E-2</v>
      </c>
      <c r="CT155" s="14">
        <v>4.6445804E-2</v>
      </c>
    </row>
    <row r="156" spans="1:98" x14ac:dyDescent="0.25">
      <c r="A156" s="14" t="s">
        <v>54</v>
      </c>
      <c r="B156" s="14" t="s">
        <v>1267</v>
      </c>
      <c r="C156" s="14">
        <v>163</v>
      </c>
      <c r="E156" s="14" t="s">
        <v>108</v>
      </c>
      <c r="F156" s="14" t="s">
        <v>406</v>
      </c>
      <c r="G156" s="14" t="s">
        <v>122</v>
      </c>
      <c r="H156" s="14" t="s">
        <v>833</v>
      </c>
      <c r="I156" s="14" t="s">
        <v>833</v>
      </c>
      <c r="J156" s="14" t="s">
        <v>833</v>
      </c>
      <c r="K156" s="14" t="s">
        <v>46</v>
      </c>
      <c r="L156" s="14" t="s">
        <v>46</v>
      </c>
      <c r="R156" s="14">
        <v>0.12875924799999999</v>
      </c>
      <c r="S156" s="14">
        <v>0.12584509099999999</v>
      </c>
      <c r="T156" s="14">
        <v>0.101677868</v>
      </c>
      <c r="U156" s="14">
        <v>2.1092751999999999E-2</v>
      </c>
      <c r="V156" s="14">
        <v>3.5279957000000001E-2</v>
      </c>
      <c r="W156" s="14">
        <v>4.5107689999999999E-2</v>
      </c>
      <c r="X156" s="14">
        <v>4.2504986000000002E-2</v>
      </c>
      <c r="Y156" s="14">
        <v>4.0291868000000002E-2</v>
      </c>
      <c r="Z156" s="14">
        <v>3.9505788999999999E-2</v>
      </c>
      <c r="AA156" s="14">
        <v>2.4115402000000001E-2</v>
      </c>
      <c r="AB156" s="14">
        <v>2.6583227000000001E-2</v>
      </c>
      <c r="AC156" s="14">
        <v>3.679847E-2</v>
      </c>
      <c r="AD156" s="14">
        <v>3.7971341999999998E-2</v>
      </c>
      <c r="AE156" s="14">
        <v>2.6148513000000002E-2</v>
      </c>
      <c r="AF156" s="14">
        <v>2.3958704000000001E-2</v>
      </c>
      <c r="AG156" s="14">
        <v>2.1262420000000001E-2</v>
      </c>
      <c r="AH156" s="14">
        <v>2.2317734999999998E-2</v>
      </c>
      <c r="AI156" s="14">
        <v>1.8242536E-2</v>
      </c>
      <c r="AJ156" s="14">
        <v>1.0398832E-2</v>
      </c>
      <c r="AK156" s="14">
        <v>1.2997903E-2</v>
      </c>
      <c r="AL156" s="14">
        <v>5.8940121999999998E-2</v>
      </c>
      <c r="AM156" s="14">
        <v>8.3696863999999996E-2</v>
      </c>
      <c r="AN156" s="14">
        <v>0.102729738</v>
      </c>
      <c r="AO156" s="14">
        <v>9.7225301E-2</v>
      </c>
      <c r="AP156" s="14">
        <v>7.9279706000000005E-2</v>
      </c>
      <c r="AQ156" s="14">
        <v>2.9498030000000001E-2</v>
      </c>
      <c r="AR156" s="14">
        <v>3.0251461E-2</v>
      </c>
      <c r="AS156" s="14">
        <v>3.0343737999999999E-2</v>
      </c>
      <c r="AT156" s="14">
        <v>3.4407506999999997E-2</v>
      </c>
      <c r="AU156" s="14">
        <v>3.7436619999999997E-2</v>
      </c>
      <c r="AV156" s="14">
        <v>4.5796492000000001E-2</v>
      </c>
      <c r="AW156" s="14">
        <v>4.9525682000000001E-2</v>
      </c>
      <c r="AX156" s="14">
        <v>4.9526041E-2</v>
      </c>
      <c r="AY156" s="14">
        <v>4.7514096999999998E-2</v>
      </c>
      <c r="AZ156" s="14">
        <v>3.2308134000000002E-2</v>
      </c>
      <c r="BA156" s="14">
        <v>3.9306467999999997E-2</v>
      </c>
      <c r="BB156" s="14">
        <v>3.5293452000000003E-2</v>
      </c>
      <c r="BC156" s="14">
        <v>3.1474429999999998E-2</v>
      </c>
      <c r="BD156" s="14">
        <v>3.1717967999999999E-2</v>
      </c>
      <c r="BE156" s="14">
        <v>3.6315120999999999E-2</v>
      </c>
      <c r="BF156" s="14">
        <v>3.9087697999999997E-2</v>
      </c>
      <c r="BG156" s="14">
        <v>4.0578824999999999E-2</v>
      </c>
      <c r="BH156" s="14">
        <v>3.7817734999999998E-2</v>
      </c>
      <c r="BI156" s="14">
        <v>5.2241972999999997E-2</v>
      </c>
      <c r="BJ156" s="14">
        <v>8.5248562999999999E-2</v>
      </c>
      <c r="BK156" s="14">
        <v>0.101249402</v>
      </c>
      <c r="BL156" s="14">
        <v>9.2068763999999997E-2</v>
      </c>
      <c r="BM156" s="14">
        <v>7.4805988000000004E-2</v>
      </c>
      <c r="BN156" s="14">
        <v>3.8235267000000003E-2</v>
      </c>
      <c r="BO156" s="14">
        <v>2.0324044999999999E-2</v>
      </c>
      <c r="BP156" s="14">
        <v>1.9855662999999999E-2</v>
      </c>
      <c r="BQ156" s="14">
        <v>1.9531728000000002E-2</v>
      </c>
      <c r="BR156" s="14">
        <v>2.1418713999999998E-2</v>
      </c>
      <c r="BS156" s="14">
        <v>1.9845366E-2</v>
      </c>
      <c r="BT156" s="14">
        <v>1.8312235E-2</v>
      </c>
      <c r="BU156" s="14">
        <v>5.0955809999999997E-2</v>
      </c>
      <c r="BV156" s="14">
        <v>6.0566165999999998E-2</v>
      </c>
      <c r="BW156" s="14">
        <v>7.30682E-2</v>
      </c>
      <c r="BX156" s="14">
        <v>8.2720749999999996E-2</v>
      </c>
      <c r="BY156" s="14">
        <v>7.0810039000000005E-2</v>
      </c>
      <c r="BZ156" s="14">
        <v>3.7645535000000001E-2</v>
      </c>
      <c r="CA156" s="14">
        <v>3.1969329999999997E-2</v>
      </c>
      <c r="CB156" s="14">
        <v>2.3225256E-2</v>
      </c>
      <c r="CC156" s="14">
        <v>2.3274452000000001E-2</v>
      </c>
      <c r="CD156" s="14">
        <v>1.2560287E-2</v>
      </c>
      <c r="CE156" s="14">
        <v>1.5609173E-2</v>
      </c>
      <c r="CF156" s="14">
        <v>1.7244552E-2</v>
      </c>
      <c r="CG156" s="14">
        <v>2.011628E-2</v>
      </c>
      <c r="CH156" s="14">
        <v>3.8539771E-2</v>
      </c>
      <c r="CI156" s="14">
        <v>4.8112086999999998E-2</v>
      </c>
      <c r="CJ156" s="14">
        <v>4.5909738999999998E-2</v>
      </c>
      <c r="CK156" s="14">
        <v>4.2412743000000003E-2</v>
      </c>
      <c r="CL156" s="14">
        <v>3.2373401000000003E-2</v>
      </c>
      <c r="CM156" s="14">
        <v>1.3334162E-2</v>
      </c>
      <c r="CN156" s="14">
        <v>1.2671052E-2</v>
      </c>
      <c r="CO156" s="14">
        <v>1.1329153E-2</v>
      </c>
      <c r="CP156" s="14">
        <v>1.5109037000000001E-2</v>
      </c>
      <c r="CQ156" s="14">
        <v>3.1932730999999999E-2</v>
      </c>
      <c r="CR156" s="14">
        <v>3.3338381E-2</v>
      </c>
      <c r="CS156" s="14">
        <v>2.8500339999999999E-2</v>
      </c>
      <c r="CT156" s="14">
        <v>2.3537021000000002E-2</v>
      </c>
    </row>
    <row r="157" spans="1:98" x14ac:dyDescent="0.25">
      <c r="A157" s="14" t="s">
        <v>54</v>
      </c>
      <c r="B157" s="14" t="s">
        <v>1266</v>
      </c>
      <c r="C157" s="14">
        <v>164</v>
      </c>
      <c r="E157" s="14" t="s">
        <v>108</v>
      </c>
      <c r="F157" s="14" t="s">
        <v>406</v>
      </c>
      <c r="G157" s="14" t="s">
        <v>50</v>
      </c>
      <c r="H157" s="14" t="s">
        <v>50</v>
      </c>
      <c r="I157" s="14" t="s">
        <v>116</v>
      </c>
      <c r="J157" s="14" t="s">
        <v>180</v>
      </c>
      <c r="K157" s="14" t="s">
        <v>46</v>
      </c>
      <c r="L157" s="14" t="s">
        <v>46</v>
      </c>
      <c r="R157" s="14">
        <v>4.5441278000000002E-2</v>
      </c>
      <c r="S157" s="14">
        <v>2.7123174E-2</v>
      </c>
      <c r="T157" s="14">
        <v>2.3316407000000001E-2</v>
      </c>
      <c r="U157" s="14">
        <v>2.8901526E-2</v>
      </c>
      <c r="V157" s="14">
        <v>2.2044226E-2</v>
      </c>
      <c r="W157" s="14">
        <v>1.5815961E-2</v>
      </c>
      <c r="X157" s="14">
        <v>1.6573846E-2</v>
      </c>
      <c r="Y157" s="14">
        <v>1.7110291999999999E-2</v>
      </c>
      <c r="Z157" s="14">
        <v>2.0185538999999999E-2</v>
      </c>
      <c r="AA157" s="14">
        <v>1.8652683999999999E-2</v>
      </c>
      <c r="AB157" s="14">
        <v>1.907265E-2</v>
      </c>
      <c r="AC157" s="14">
        <v>1.7664216999999999E-2</v>
      </c>
      <c r="AD157" s="14">
        <v>1.6887803999999999E-2</v>
      </c>
      <c r="AE157" s="14">
        <v>1.5972680999999999E-2</v>
      </c>
      <c r="AF157" s="14">
        <v>1.4728178999999999E-2</v>
      </c>
      <c r="AG157" s="14">
        <v>1.265198E-2</v>
      </c>
      <c r="AH157" s="14">
        <v>4.1055028E-2</v>
      </c>
      <c r="AI157" s="14">
        <v>5.9007286999999999E-2</v>
      </c>
      <c r="AJ157" s="14">
        <v>5.6221759000000003E-2</v>
      </c>
      <c r="AK157" s="14">
        <v>4.7166706000000003E-2</v>
      </c>
      <c r="AL157" s="14">
        <v>4.6135863999999999E-2</v>
      </c>
      <c r="AM157" s="14">
        <v>2.4620469999999998E-2</v>
      </c>
      <c r="AN157" s="14">
        <v>2.9143388999999999E-2</v>
      </c>
      <c r="AO157" s="14">
        <v>3.8468730999999999E-2</v>
      </c>
      <c r="AP157" s="14">
        <v>3.2299527000000001E-2</v>
      </c>
      <c r="AQ157" s="14">
        <v>1.7813189E-2</v>
      </c>
      <c r="AR157" s="14">
        <v>1.6041086999999999E-2</v>
      </c>
      <c r="AS157" s="14">
        <v>1.5647079000000001E-2</v>
      </c>
      <c r="AT157" s="14">
        <v>2.0517957999999999E-2</v>
      </c>
      <c r="AU157" s="14">
        <v>1.6740486999999998E-2</v>
      </c>
      <c r="AV157" s="14">
        <v>1.9484484999999999E-2</v>
      </c>
      <c r="AW157" s="14">
        <v>4.8831972000000001E-2</v>
      </c>
      <c r="AX157" s="14">
        <v>6.9194197999999998E-2</v>
      </c>
      <c r="AY157" s="14">
        <v>8.3101435000000001E-2</v>
      </c>
      <c r="AZ157" s="14">
        <v>9.0973171000000005E-2</v>
      </c>
      <c r="BA157" s="14">
        <v>7.4287521999999995E-2</v>
      </c>
      <c r="BB157" s="14">
        <v>4.1102570999999997E-2</v>
      </c>
      <c r="BC157" s="14">
        <v>2.8622103999999999E-2</v>
      </c>
      <c r="BD157" s="14">
        <v>1.5542037999999999E-2</v>
      </c>
      <c r="BE157" s="14">
        <v>1.6457660999999998E-2</v>
      </c>
      <c r="BF157" s="14">
        <v>1.6502057000000001E-2</v>
      </c>
      <c r="BG157" s="14">
        <v>3.1486371999999999E-2</v>
      </c>
      <c r="BH157" s="14">
        <v>3.1534276999999999E-2</v>
      </c>
      <c r="BI157" s="14">
        <v>2.4159205E-2</v>
      </c>
      <c r="BJ157" s="14">
        <v>2.2653966000000001E-2</v>
      </c>
      <c r="BK157" s="14">
        <v>2.2833576000000001E-2</v>
      </c>
      <c r="BL157" s="14">
        <v>4.8285674000000001E-2</v>
      </c>
      <c r="BM157" s="14">
        <v>4.754688E-2</v>
      </c>
      <c r="BN157" s="14">
        <v>5.6807668999999998E-2</v>
      </c>
      <c r="BO157" s="14">
        <v>5.3182690999999997E-2</v>
      </c>
      <c r="BP157" s="14">
        <v>6.0206721999999997E-2</v>
      </c>
      <c r="BQ157" s="14">
        <v>6.3452359999999999E-2</v>
      </c>
      <c r="BR157" s="14">
        <v>6.1657253000000002E-2</v>
      </c>
      <c r="BS157" s="14">
        <v>5.5580761999999999E-2</v>
      </c>
      <c r="BT157" s="14">
        <v>2.1324282999999999E-2</v>
      </c>
      <c r="BU157" s="14">
        <v>2.1825197000000001E-2</v>
      </c>
      <c r="BV157" s="14">
        <v>2.3857519000000001E-2</v>
      </c>
      <c r="BW157" s="14">
        <v>2.7416312000000002E-2</v>
      </c>
      <c r="BX157" s="14">
        <v>2.6355627999999999E-2</v>
      </c>
      <c r="BY157" s="14">
        <v>1.7028332E-2</v>
      </c>
      <c r="BZ157" s="14">
        <v>1.6297889999999999E-2</v>
      </c>
      <c r="CA157" s="14">
        <v>4.4363404000000002E-2</v>
      </c>
      <c r="CB157" s="14">
        <v>5.4666686999999999E-2</v>
      </c>
      <c r="CC157" s="14">
        <v>6.0683160999999999E-2</v>
      </c>
      <c r="CD157" s="14">
        <v>6.5003509000000001E-2</v>
      </c>
      <c r="CE157" s="14">
        <v>5.1847257000000001E-2</v>
      </c>
      <c r="CF157" s="14">
        <v>2.2158820999999999E-2</v>
      </c>
      <c r="CG157" s="14">
        <v>2.8628955000000001E-2</v>
      </c>
      <c r="CH157" s="14">
        <v>2.8812839E-2</v>
      </c>
      <c r="CI157" s="14">
        <v>3.1232277999999999E-2</v>
      </c>
      <c r="CJ157" s="14">
        <v>3.0644411E-2</v>
      </c>
      <c r="CK157" s="14">
        <v>2.3280631999999999E-2</v>
      </c>
      <c r="CL157" s="14">
        <v>2.4518149999999999E-2</v>
      </c>
      <c r="CM157" s="14">
        <v>3.2701283999999997E-2</v>
      </c>
      <c r="CN157" s="14">
        <v>3.2682165999999999E-2</v>
      </c>
      <c r="CO157" s="14">
        <v>3.5195341999999998E-2</v>
      </c>
      <c r="CP157" s="14">
        <v>3.0683111999999998E-2</v>
      </c>
      <c r="CQ157" s="14">
        <v>2.9839839999999999E-2</v>
      </c>
      <c r="CR157" s="14">
        <v>3.0201446E-2</v>
      </c>
      <c r="CS157" s="14">
        <v>2.6129123000000001E-2</v>
      </c>
      <c r="CT157" s="14">
        <v>2.6779454000000001E-2</v>
      </c>
    </row>
    <row r="158" spans="1:98" x14ac:dyDescent="0.25">
      <c r="A158" s="14" t="s">
        <v>54</v>
      </c>
      <c r="B158" s="14" t="s">
        <v>1265</v>
      </c>
      <c r="C158" s="14">
        <v>165</v>
      </c>
      <c r="E158" s="14" t="s">
        <v>108</v>
      </c>
      <c r="F158" s="14" t="s">
        <v>406</v>
      </c>
      <c r="G158" s="14" t="s">
        <v>59</v>
      </c>
      <c r="H158" s="14" t="s">
        <v>82</v>
      </c>
      <c r="I158" s="14" t="s">
        <v>100</v>
      </c>
      <c r="J158" s="14" t="s">
        <v>99</v>
      </c>
      <c r="K158" s="14" t="s">
        <v>46</v>
      </c>
      <c r="L158" s="14" t="s">
        <v>46</v>
      </c>
      <c r="R158" s="14">
        <v>4.1873878000000003E-2</v>
      </c>
      <c r="S158" s="14">
        <v>4.6318468000000002E-2</v>
      </c>
      <c r="T158" s="14">
        <v>4.2139364999999998E-2</v>
      </c>
      <c r="U158" s="14">
        <v>3.6600089000000002E-2</v>
      </c>
      <c r="V158" s="14">
        <v>2.7502624999999999E-2</v>
      </c>
      <c r="W158" s="14">
        <v>2.9796025E-2</v>
      </c>
      <c r="X158" s="14">
        <v>4.6888725999999999E-2</v>
      </c>
      <c r="Y158" s="14">
        <v>5.0374447000000003E-2</v>
      </c>
      <c r="Z158" s="14">
        <v>6.3182426999999999E-2</v>
      </c>
      <c r="AA158" s="14">
        <v>8.3524573000000005E-2</v>
      </c>
      <c r="AB158" s="14">
        <v>0.12941902999999999</v>
      </c>
      <c r="AC158" s="14">
        <v>0.15727102400000001</v>
      </c>
      <c r="AD158" s="14">
        <v>0.13931842</v>
      </c>
      <c r="AE158" s="14">
        <v>8.9583006000000007E-2</v>
      </c>
      <c r="AF158" s="14">
        <v>6.8171308E-2</v>
      </c>
      <c r="AG158" s="14">
        <v>7.6161482000000003E-2</v>
      </c>
      <c r="AH158" s="14">
        <v>0.10459132</v>
      </c>
      <c r="AI158" s="14">
        <v>0.10974764300000001</v>
      </c>
      <c r="AJ158" s="14">
        <v>0.102595747</v>
      </c>
      <c r="AK158" s="14">
        <v>7.0515927000000006E-2</v>
      </c>
      <c r="AL158" s="14">
        <v>1.9667396E-2</v>
      </c>
      <c r="AM158" s="14">
        <v>1.9231609E-2</v>
      </c>
      <c r="AN158" s="14">
        <v>3.0217495E-2</v>
      </c>
      <c r="AO158" s="14">
        <v>3.9421792999999997E-2</v>
      </c>
      <c r="AP158" s="14">
        <v>4.4009119999999999E-2</v>
      </c>
      <c r="AQ158" s="14">
        <v>4.5470789999999997E-2</v>
      </c>
      <c r="AR158" s="14">
        <v>4.1080962999999998E-2</v>
      </c>
      <c r="AS158" s="14">
        <v>2.1809660000000002E-2</v>
      </c>
      <c r="AT158" s="14">
        <v>1.9195295000000001E-2</v>
      </c>
      <c r="AU158" s="14">
        <v>1.8828016E-2</v>
      </c>
      <c r="AV158" s="14">
        <v>1.8557944E-2</v>
      </c>
      <c r="AW158" s="14">
        <v>1.8779185E-2</v>
      </c>
      <c r="AX158" s="14">
        <v>1.8602948000000001E-2</v>
      </c>
      <c r="AY158" s="14">
        <v>1.5345342999999999E-2</v>
      </c>
      <c r="AZ158" s="14">
        <v>2.0625534000000001E-2</v>
      </c>
      <c r="BA158" s="14">
        <v>2.3423446000000001E-2</v>
      </c>
      <c r="BB158" s="14">
        <v>2.2967668E-2</v>
      </c>
      <c r="BC158" s="14">
        <v>1.5414192E-2</v>
      </c>
      <c r="BD158" s="14">
        <v>1.1846232E-2</v>
      </c>
      <c r="BE158" s="14">
        <v>1.5838354999999998E-2</v>
      </c>
      <c r="BF158" s="14">
        <v>1.8420611E-2</v>
      </c>
      <c r="BG158" s="14">
        <v>1.9146236000000001E-2</v>
      </c>
      <c r="BH158" s="14">
        <v>3.8158033000000001E-2</v>
      </c>
      <c r="BI158" s="14">
        <v>5.3441212000000002E-2</v>
      </c>
      <c r="BJ158" s="14">
        <v>4.5799399999999997E-2</v>
      </c>
      <c r="BK158" s="14">
        <v>4.4387357000000002E-2</v>
      </c>
      <c r="BL158" s="14">
        <v>0.103977652</v>
      </c>
      <c r="BM158" s="14">
        <v>0.14554341400000001</v>
      </c>
      <c r="BN158" s="14">
        <v>0.17658921599999999</v>
      </c>
      <c r="BO158" s="14">
        <v>0.19895642899999999</v>
      </c>
      <c r="BP158" s="14">
        <v>0.178344272</v>
      </c>
      <c r="BQ158" s="14">
        <v>0.107481048</v>
      </c>
      <c r="BR158" s="14">
        <v>6.9856241999999999E-2</v>
      </c>
      <c r="BS158" s="14">
        <v>3.9645927999999997E-2</v>
      </c>
      <c r="BT158" s="14">
        <v>1.8068331999999999E-2</v>
      </c>
      <c r="BU158" s="14">
        <v>3.1825923999999998E-2</v>
      </c>
      <c r="BV158" s="14">
        <v>4.2743929E-2</v>
      </c>
      <c r="BW158" s="14">
        <v>3.5326101999999998E-2</v>
      </c>
      <c r="BX158" s="14">
        <v>3.2983571000000003E-2</v>
      </c>
      <c r="BY158" s="14">
        <v>6.4111349999999998E-2</v>
      </c>
      <c r="BZ158" s="14">
        <v>7.7111864000000002E-2</v>
      </c>
      <c r="CA158" s="14">
        <v>0.107056478</v>
      </c>
      <c r="CB158" s="14">
        <v>0.124893159</v>
      </c>
      <c r="CC158" s="14">
        <v>0.12667288600000001</v>
      </c>
      <c r="CD158" s="14">
        <v>0.12691266500000001</v>
      </c>
      <c r="CE158" s="14">
        <v>0.12835495699999999</v>
      </c>
      <c r="CF158" s="14">
        <v>9.1348494000000002E-2</v>
      </c>
      <c r="CG158" s="14">
        <v>6.5797995999999997E-2</v>
      </c>
      <c r="CH158" s="14">
        <v>4.6923715999999997E-2</v>
      </c>
      <c r="CI158" s="14">
        <v>2.1672466000000001E-2</v>
      </c>
      <c r="CJ158" s="14">
        <v>2.1620976E-2</v>
      </c>
      <c r="CK158" s="14">
        <v>2.1007833E-2</v>
      </c>
      <c r="CL158" s="14">
        <v>1.8331231999999999E-2</v>
      </c>
      <c r="CM158" s="14">
        <v>1.8400039E-2</v>
      </c>
      <c r="CN158" s="14">
        <v>4.3276588999999997E-2</v>
      </c>
      <c r="CO158" s="14">
        <v>5.5141511999999997E-2</v>
      </c>
      <c r="CP158" s="14">
        <v>5.9851209000000002E-2</v>
      </c>
      <c r="CQ158" s="14">
        <v>6.9584913999999998E-2</v>
      </c>
      <c r="CR158" s="14">
        <v>6.6245462000000005E-2</v>
      </c>
      <c r="CS158" s="14">
        <v>2.6979502999999998E-2</v>
      </c>
      <c r="CT158" s="14">
        <v>2.4321523000000001E-2</v>
      </c>
    </row>
    <row r="159" spans="1:98" x14ac:dyDescent="0.25">
      <c r="A159" s="14" t="s">
        <v>54</v>
      </c>
      <c r="B159" s="14" t="s">
        <v>1264</v>
      </c>
      <c r="C159" s="14">
        <v>166</v>
      </c>
      <c r="E159" s="14" t="s">
        <v>52</v>
      </c>
      <c r="F159" s="14" t="s">
        <v>51</v>
      </c>
      <c r="G159" s="14" t="s">
        <v>59</v>
      </c>
      <c r="H159" s="14" t="s">
        <v>89</v>
      </c>
      <c r="I159" s="14" t="s">
        <v>89</v>
      </c>
      <c r="J159" s="14" t="s">
        <v>440</v>
      </c>
      <c r="K159" s="14" t="s">
        <v>46</v>
      </c>
      <c r="L159" s="14" t="s">
        <v>46</v>
      </c>
      <c r="R159" s="14">
        <v>0.14039882100000001</v>
      </c>
      <c r="S159" s="14">
        <v>0.155756326</v>
      </c>
      <c r="T159" s="14">
        <v>0.18306941600000001</v>
      </c>
      <c r="U159" s="14">
        <v>0.15535971300000001</v>
      </c>
      <c r="V159" s="14">
        <v>0.144442719</v>
      </c>
      <c r="W159" s="14">
        <v>0.121676165</v>
      </c>
      <c r="X159" s="14">
        <v>0.180280149</v>
      </c>
      <c r="Y159" s="14">
        <v>0.19768746600000001</v>
      </c>
      <c r="Z159" s="14">
        <v>0.22837148199999999</v>
      </c>
      <c r="AA159" s="14">
        <v>0.22494071199999999</v>
      </c>
      <c r="AB159" s="14">
        <v>0.196233664</v>
      </c>
      <c r="AC159" s="14">
        <v>0.178286484</v>
      </c>
      <c r="AD159" s="14">
        <v>0.20321525300000001</v>
      </c>
      <c r="AE159" s="14">
        <v>0.30898001800000002</v>
      </c>
      <c r="AF159" s="14">
        <v>0.35247644299999997</v>
      </c>
      <c r="AG159" s="14">
        <v>0.34841741799999998</v>
      </c>
      <c r="AH159" s="14">
        <v>0.277340372</v>
      </c>
      <c r="AI159" s="14">
        <v>0.19462401700000001</v>
      </c>
      <c r="AJ159" s="14">
        <v>6.4759045000000001E-2</v>
      </c>
      <c r="AK159" s="14">
        <v>5.1524161999999998E-2</v>
      </c>
      <c r="AL159" s="14">
        <v>9.1521234000000007E-2</v>
      </c>
      <c r="AM159" s="14">
        <v>0.11021539800000001</v>
      </c>
      <c r="AN159" s="14">
        <v>0.13354380399999999</v>
      </c>
      <c r="AO159" s="14">
        <v>0.14037042899999999</v>
      </c>
      <c r="AP159" s="14">
        <v>0.11020914800000001</v>
      </c>
      <c r="AQ159" s="14">
        <v>5.5227452000000003E-2</v>
      </c>
      <c r="AR159" s="14">
        <v>7.9627822000000001E-2</v>
      </c>
      <c r="AS159" s="14">
        <v>5.9777246999999999E-2</v>
      </c>
      <c r="AT159" s="14">
        <v>5.4086567000000002E-2</v>
      </c>
      <c r="AU159" s="14">
        <v>5.5813364999999997E-2</v>
      </c>
      <c r="AV159" s="14">
        <v>7.1801309999999993E-2</v>
      </c>
      <c r="AW159" s="14">
        <v>0.13319697799999999</v>
      </c>
      <c r="AX159" s="14">
        <v>0.146416564</v>
      </c>
      <c r="AY159" s="14">
        <v>0.128271407</v>
      </c>
      <c r="AZ159" s="14">
        <v>9.7569374E-2</v>
      </c>
      <c r="BA159" s="14">
        <v>7.7687307999999997E-2</v>
      </c>
      <c r="BB159" s="14">
        <v>5.7907523000000002E-2</v>
      </c>
      <c r="BC159" s="14">
        <v>5.8475465999999997E-2</v>
      </c>
      <c r="BD159" s="14">
        <v>6.2286662999999999E-2</v>
      </c>
      <c r="BE159" s="14">
        <v>5.1927987000000002E-2</v>
      </c>
      <c r="BF159" s="14">
        <v>4.4650713000000002E-2</v>
      </c>
      <c r="BG159" s="14">
        <v>6.6717723000000007E-2</v>
      </c>
      <c r="BH159" s="14">
        <v>6.7080089999999995E-2</v>
      </c>
      <c r="BI159" s="14">
        <v>4.9825149999999999E-2</v>
      </c>
      <c r="BJ159" s="14">
        <v>8.1438856000000004E-2</v>
      </c>
      <c r="BK159" s="14">
        <v>0.102198731</v>
      </c>
      <c r="BL159" s="14">
        <v>8.7498553000000007E-2</v>
      </c>
      <c r="BM159" s="14">
        <v>9.6899822999999996E-2</v>
      </c>
      <c r="BN159" s="14">
        <v>0.11247986</v>
      </c>
      <c r="BO159" s="14">
        <v>0.15053702099999999</v>
      </c>
      <c r="BP159" s="14">
        <v>0.215716412</v>
      </c>
      <c r="BQ159" s="14">
        <v>0.27026313200000002</v>
      </c>
      <c r="BR159" s="14">
        <v>0.235554085</v>
      </c>
      <c r="BS159" s="14">
        <v>0.17359198000000001</v>
      </c>
      <c r="BT159" s="14">
        <v>9.4740130000000006E-2</v>
      </c>
      <c r="BU159" s="14">
        <v>7.6235268999999994E-2</v>
      </c>
      <c r="BV159" s="14">
        <v>7.1978830999999993E-2</v>
      </c>
      <c r="BW159" s="14">
        <v>6.7312293999999995E-2</v>
      </c>
      <c r="BX159" s="14">
        <v>6.8685407000000004E-2</v>
      </c>
      <c r="BY159" s="14">
        <v>5.1619012999999998E-2</v>
      </c>
      <c r="BZ159" s="14">
        <v>3.5049125E-2</v>
      </c>
      <c r="CA159" s="14">
        <v>3.7273071999999997E-2</v>
      </c>
      <c r="CB159" s="14">
        <v>3.8794126999999998E-2</v>
      </c>
      <c r="CC159" s="14">
        <v>4.7100556000000002E-2</v>
      </c>
      <c r="CD159" s="14">
        <v>5.8213029999999999E-2</v>
      </c>
      <c r="CE159" s="14">
        <v>6.2762884000000005E-2</v>
      </c>
      <c r="CF159" s="14">
        <v>6.3924073999999997E-2</v>
      </c>
      <c r="CG159" s="14">
        <v>6.8055645999999997E-2</v>
      </c>
      <c r="CH159" s="14">
        <v>6.6116333999999999E-2</v>
      </c>
      <c r="CI159" s="14">
        <v>7.2926481000000001E-2</v>
      </c>
      <c r="CJ159" s="14">
        <v>6.4543768000000001E-2</v>
      </c>
      <c r="CK159" s="14">
        <v>6.6255222000000003E-2</v>
      </c>
      <c r="CL159" s="14">
        <v>7.5076816000000005E-2</v>
      </c>
      <c r="CM159" s="14">
        <v>7.2151318000000006E-2</v>
      </c>
      <c r="CN159" s="14">
        <v>7.4520535999999998E-2</v>
      </c>
      <c r="CO159" s="14">
        <v>0.117151096</v>
      </c>
      <c r="CP159" s="14">
        <v>0.118812723</v>
      </c>
      <c r="CQ159" s="14">
        <v>0.118840611</v>
      </c>
      <c r="CR159" s="14">
        <v>0.12025356399999999</v>
      </c>
      <c r="CS159" s="14">
        <v>9.0490172999999993E-2</v>
      </c>
      <c r="CT159" s="14">
        <v>4.4477817000000003E-2</v>
      </c>
    </row>
    <row r="160" spans="1:98" x14ac:dyDescent="0.25">
      <c r="A160" s="14" t="s">
        <v>54</v>
      </c>
      <c r="B160" s="14" t="s">
        <v>1263</v>
      </c>
      <c r="C160" s="14">
        <v>167</v>
      </c>
      <c r="E160" s="14" t="s">
        <v>52</v>
      </c>
      <c r="F160" s="14" t="s">
        <v>51</v>
      </c>
      <c r="G160" s="14" t="s">
        <v>66</v>
      </c>
      <c r="H160" s="14" t="s">
        <v>66</v>
      </c>
      <c r="I160" s="14" t="s">
        <v>75</v>
      </c>
      <c r="J160" s="14" t="s">
        <v>75</v>
      </c>
      <c r="K160" s="14" t="s">
        <v>46</v>
      </c>
      <c r="L160" s="14" t="s">
        <v>46</v>
      </c>
      <c r="R160" s="14">
        <v>4.6616986999999999E-2</v>
      </c>
      <c r="S160" s="14">
        <v>5.2384073000000003E-2</v>
      </c>
      <c r="T160" s="14">
        <v>5.4940727000000002E-2</v>
      </c>
      <c r="U160" s="14">
        <v>4.7665513999999999E-2</v>
      </c>
      <c r="V160" s="14">
        <v>3.7480086000000003E-2</v>
      </c>
      <c r="W160" s="14">
        <v>3.3945060999999999E-2</v>
      </c>
      <c r="X160" s="14">
        <v>4.8917292000000001E-2</v>
      </c>
      <c r="Y160" s="14">
        <v>7.0249948000000006E-2</v>
      </c>
      <c r="Z160" s="14">
        <v>8.2784803000000004E-2</v>
      </c>
      <c r="AA160" s="14">
        <v>7.5333650000000002E-2</v>
      </c>
      <c r="AB160" s="14">
        <v>8.1302936000000006E-2</v>
      </c>
      <c r="AC160" s="14">
        <v>0.11887506</v>
      </c>
      <c r="AD160" s="14">
        <v>0.181972146</v>
      </c>
      <c r="AE160" s="14">
        <v>0.21017836400000001</v>
      </c>
      <c r="AF160" s="14">
        <v>0.21229965200000001</v>
      </c>
      <c r="AG160" s="14">
        <v>0.17964523900000001</v>
      </c>
      <c r="AH160" s="14">
        <v>0.120283799</v>
      </c>
      <c r="AI160" s="14">
        <v>5.9186501000000002E-2</v>
      </c>
      <c r="AJ160" s="14">
        <v>3.8819590000000001E-2</v>
      </c>
      <c r="AK160" s="14">
        <v>2.9068776000000001E-2</v>
      </c>
      <c r="AL160" s="14">
        <v>2.4787374000000001E-2</v>
      </c>
      <c r="AM160" s="14">
        <v>2.3092986999999999E-2</v>
      </c>
      <c r="AN160" s="14">
        <v>1.3818141000000001E-2</v>
      </c>
      <c r="AO160" s="14">
        <v>1.4173444E-2</v>
      </c>
      <c r="AP160" s="14">
        <v>1.0118818999999999E-2</v>
      </c>
      <c r="AQ160" s="14">
        <v>3.1006431000000001E-2</v>
      </c>
      <c r="AR160" s="14">
        <v>4.3068705999999998E-2</v>
      </c>
      <c r="AS160" s="14">
        <v>5.0398252999999997E-2</v>
      </c>
      <c r="AT160" s="14">
        <v>5.2089120000000003E-2</v>
      </c>
      <c r="AU160" s="14">
        <v>5.3541979000000003E-2</v>
      </c>
      <c r="AV160" s="14">
        <v>3.0474590999999999E-2</v>
      </c>
      <c r="AW160" s="14">
        <v>2.8804821000000001E-2</v>
      </c>
      <c r="AX160" s="14">
        <v>3.0319682000000001E-2</v>
      </c>
      <c r="AY160" s="14">
        <v>3.0763128000000001E-2</v>
      </c>
      <c r="AZ160" s="14">
        <v>3.5511065000000001E-2</v>
      </c>
      <c r="BA160" s="14">
        <v>2.8452443000000001E-2</v>
      </c>
      <c r="BB160" s="14">
        <v>2.7763001999999998E-2</v>
      </c>
      <c r="BC160" s="14">
        <v>3.8260619000000003E-2</v>
      </c>
      <c r="BD160" s="14">
        <v>3.8119352000000002E-2</v>
      </c>
      <c r="BE160" s="14">
        <v>3.8234905999999999E-2</v>
      </c>
      <c r="BF160" s="14">
        <v>5.5136236999999998E-2</v>
      </c>
      <c r="BG160" s="14">
        <v>5.3756956000000002E-2</v>
      </c>
      <c r="BH160" s="14">
        <v>4.5340642E-2</v>
      </c>
      <c r="BI160" s="14">
        <v>4.7447380999999997E-2</v>
      </c>
      <c r="BJ160" s="14">
        <v>3.8235564E-2</v>
      </c>
      <c r="BK160" s="14">
        <v>2.9217008999999999E-2</v>
      </c>
      <c r="BL160" s="14">
        <v>2.6369455E-2</v>
      </c>
      <c r="BM160" s="14">
        <v>2.3684230000000001E-2</v>
      </c>
      <c r="BN160" s="14">
        <v>1.9307929000000001E-2</v>
      </c>
      <c r="BO160" s="14">
        <v>3.9044774999999997E-2</v>
      </c>
      <c r="BP160" s="14">
        <v>3.5496699999999999E-2</v>
      </c>
      <c r="BQ160" s="14">
        <v>3.5708739000000003E-2</v>
      </c>
      <c r="BR160" s="14">
        <v>4.1957659000000001E-2</v>
      </c>
      <c r="BS160" s="14">
        <v>4.2450485000000003E-2</v>
      </c>
      <c r="BT160" s="14">
        <v>4.3610940000000001E-2</v>
      </c>
      <c r="BU160" s="14">
        <v>3.2112583E-2</v>
      </c>
      <c r="BV160" s="14">
        <v>3.2547600000000003E-2</v>
      </c>
      <c r="BW160" s="14">
        <v>3.2267265000000003E-2</v>
      </c>
      <c r="BX160" s="14">
        <v>2.8551842000000001E-2</v>
      </c>
      <c r="BY160" s="14">
        <v>3.1481551000000003E-2</v>
      </c>
      <c r="BZ160" s="14">
        <v>3.7007435999999998E-2</v>
      </c>
      <c r="CA160" s="14">
        <v>5.1037407999999999E-2</v>
      </c>
      <c r="CB160" s="14">
        <v>4.3001580999999997E-2</v>
      </c>
      <c r="CC160" s="14">
        <v>2.6633363E-2</v>
      </c>
      <c r="CD160" s="14">
        <v>2.2703398999999999E-2</v>
      </c>
      <c r="CE160" s="14">
        <v>2.2570788000000001E-2</v>
      </c>
      <c r="CF160" s="14">
        <v>2.2115544000000001E-2</v>
      </c>
      <c r="CG160" s="14">
        <v>2.8691529E-2</v>
      </c>
      <c r="CH160" s="14">
        <v>3.1754767000000003E-2</v>
      </c>
      <c r="CI160" s="14">
        <v>3.0731830000000002E-2</v>
      </c>
      <c r="CJ160" s="14">
        <v>3.0157515999999999E-2</v>
      </c>
      <c r="CK160" s="14">
        <v>3.1423501E-2</v>
      </c>
      <c r="CL160" s="14">
        <v>3.5771321000000002E-2</v>
      </c>
      <c r="CM160" s="14">
        <v>3.5757363E-2</v>
      </c>
      <c r="CN160" s="14">
        <v>1.5227878E-2</v>
      </c>
      <c r="CO160" s="14">
        <v>1.5043746E-2</v>
      </c>
      <c r="CP160" s="14">
        <v>1.4845254E-2</v>
      </c>
      <c r="CQ160" s="14">
        <v>1.6884096000000001E-2</v>
      </c>
      <c r="CR160" s="14">
        <v>2.0093590000000001E-2</v>
      </c>
      <c r="CS160" s="14">
        <v>2.0111621E-2</v>
      </c>
      <c r="CT160" s="14">
        <v>1.2107972E-2</v>
      </c>
    </row>
    <row r="161" spans="1:98" x14ac:dyDescent="0.25">
      <c r="A161" s="14" t="s">
        <v>54</v>
      </c>
      <c r="B161" s="14" t="s">
        <v>1262</v>
      </c>
      <c r="C161" s="14">
        <v>168</v>
      </c>
      <c r="E161" s="14" t="s">
        <v>108</v>
      </c>
      <c r="F161" s="14" t="s">
        <v>406</v>
      </c>
      <c r="G161" s="14" t="s">
        <v>59</v>
      </c>
      <c r="H161" s="14" t="s">
        <v>71</v>
      </c>
      <c r="I161" s="14" t="s">
        <v>70</v>
      </c>
      <c r="J161" s="14" t="s">
        <v>70</v>
      </c>
      <c r="K161" s="14" t="s">
        <v>46</v>
      </c>
      <c r="L161" s="14" t="s">
        <v>46</v>
      </c>
      <c r="R161" s="14">
        <v>6.7031963E-2</v>
      </c>
      <c r="S161" s="14">
        <v>7.0350576999999997E-2</v>
      </c>
      <c r="T161" s="14">
        <v>5.8395166999999998E-2</v>
      </c>
      <c r="U161" s="14">
        <v>4.1890537999999998E-2</v>
      </c>
      <c r="V161" s="14">
        <v>3.9908187999999997E-2</v>
      </c>
      <c r="W161" s="14">
        <v>3.6127848999999997E-2</v>
      </c>
      <c r="X161" s="14">
        <v>3.7666597000000003E-2</v>
      </c>
      <c r="Y161" s="14">
        <v>3.7429121000000003E-2</v>
      </c>
      <c r="Z161" s="14">
        <v>3.1408142999999999E-2</v>
      </c>
      <c r="AA161" s="14">
        <v>2.8064503000000001E-2</v>
      </c>
      <c r="AB161" s="14">
        <v>2.9966699999999999E-2</v>
      </c>
      <c r="AC161" s="14">
        <v>5.3722109999999997E-2</v>
      </c>
      <c r="AD161" s="14">
        <v>6.9316189E-2</v>
      </c>
      <c r="AE161" s="14">
        <v>7.2530563000000006E-2</v>
      </c>
      <c r="AF161" s="14">
        <v>4.9058112000000001E-2</v>
      </c>
      <c r="AG161" s="14">
        <v>3.5584852E-2</v>
      </c>
      <c r="AH161" s="14">
        <v>2.0998752999999998E-2</v>
      </c>
      <c r="AI161" s="14">
        <v>2.1294983E-2</v>
      </c>
      <c r="AJ161" s="14">
        <v>1.7854134000000001E-2</v>
      </c>
      <c r="AK161" s="14">
        <v>2.6418106E-2</v>
      </c>
      <c r="AL161" s="14">
        <v>2.5570434E-2</v>
      </c>
      <c r="AM161" s="14">
        <v>2.6889880000000001E-2</v>
      </c>
      <c r="AN161" s="14">
        <v>3.5769119000000002E-2</v>
      </c>
      <c r="AO161" s="14">
        <v>4.2679957999999997E-2</v>
      </c>
      <c r="AP161" s="14">
        <v>4.6284183999999999E-2</v>
      </c>
      <c r="AQ161" s="14">
        <v>3.7838835000000001E-2</v>
      </c>
      <c r="AR161" s="14">
        <v>3.9452920000000002E-2</v>
      </c>
      <c r="AS161" s="14">
        <v>4.4795788000000003E-2</v>
      </c>
      <c r="AT161" s="14">
        <v>4.4544080999999999E-2</v>
      </c>
      <c r="AU161" s="14">
        <v>3.9656634000000003E-2</v>
      </c>
      <c r="AV161" s="14">
        <v>2.9009231999999999E-2</v>
      </c>
      <c r="AW161" s="14">
        <v>4.2147674000000003E-2</v>
      </c>
      <c r="AX161" s="14">
        <v>5.6252766000000003E-2</v>
      </c>
      <c r="AY161" s="14">
        <v>5.8637722000000003E-2</v>
      </c>
      <c r="AZ161" s="14">
        <v>5.495324E-2</v>
      </c>
      <c r="BA161" s="14">
        <v>5.0130962000000001E-2</v>
      </c>
      <c r="BB161" s="14">
        <v>4.1530673999999997E-2</v>
      </c>
      <c r="BC161" s="14">
        <v>4.0968887000000002E-2</v>
      </c>
      <c r="BD161" s="14">
        <v>4.3053497000000003E-2</v>
      </c>
      <c r="BE161" s="14">
        <v>4.8317461999999999E-2</v>
      </c>
      <c r="BF161" s="14">
        <v>2.2418326999999998E-2</v>
      </c>
      <c r="BG161" s="14">
        <v>2.7520126999999998E-2</v>
      </c>
      <c r="BH161" s="14">
        <v>3.5321825000000001E-2</v>
      </c>
      <c r="BI161" s="14">
        <v>4.4831929999999999E-2</v>
      </c>
      <c r="BJ161" s="14">
        <v>5.1001613000000001E-2</v>
      </c>
      <c r="BK161" s="14">
        <v>5.5063528E-2</v>
      </c>
      <c r="BL161" s="14">
        <v>0.112602206</v>
      </c>
      <c r="BM161" s="14">
        <v>0.17339275200000001</v>
      </c>
      <c r="BN161" s="14">
        <v>0.190268717</v>
      </c>
      <c r="BO161" s="14">
        <v>0.201066151</v>
      </c>
      <c r="BP161" s="14">
        <v>0.20221703699999999</v>
      </c>
      <c r="BQ161" s="14">
        <v>0.17929199000000001</v>
      </c>
      <c r="BR161" s="14">
        <v>0.17229982899999999</v>
      </c>
      <c r="BS161" s="14">
        <v>0.170279338</v>
      </c>
      <c r="BT161" s="14">
        <v>0.15237498099999999</v>
      </c>
      <c r="BU161" s="14">
        <v>0.130167175</v>
      </c>
      <c r="BV161" s="14">
        <v>9.6365661000000005E-2</v>
      </c>
      <c r="BW161" s="14">
        <v>8.7376075999999997E-2</v>
      </c>
      <c r="BX161" s="14">
        <v>8.2044801000000001E-2</v>
      </c>
      <c r="BY161" s="14">
        <v>6.7115565000000002E-2</v>
      </c>
      <c r="BZ161" s="14">
        <v>5.0009525999999999E-2</v>
      </c>
      <c r="CA161" s="14">
        <v>5.3945223E-2</v>
      </c>
      <c r="CB161" s="14">
        <v>5.9936492000000001E-2</v>
      </c>
      <c r="CC161" s="14">
        <v>7.1427376000000001E-2</v>
      </c>
      <c r="CD161" s="14">
        <v>7.7338462999999996E-2</v>
      </c>
      <c r="CE161" s="14">
        <v>6.6664329999999994E-2</v>
      </c>
      <c r="CF161" s="14">
        <v>5.1557446E-2</v>
      </c>
      <c r="CG161" s="14">
        <v>5.9880919999999997E-2</v>
      </c>
      <c r="CH161" s="14">
        <v>9.9005573999999999E-2</v>
      </c>
      <c r="CI161" s="14">
        <v>9.9674793999999997E-2</v>
      </c>
      <c r="CJ161" s="14">
        <v>8.9789588000000004E-2</v>
      </c>
      <c r="CK161" s="14">
        <v>8.9126484000000006E-2</v>
      </c>
      <c r="CL161" s="14">
        <v>6.8214074999999999E-2</v>
      </c>
      <c r="CM161" s="14">
        <v>4.3873774999999997E-2</v>
      </c>
      <c r="CN161" s="14">
        <v>4.7534456000000003E-2</v>
      </c>
      <c r="CO161" s="14">
        <v>4.8808710999999998E-2</v>
      </c>
      <c r="CP161" s="14">
        <v>2.3233241000000002E-2</v>
      </c>
      <c r="CQ161" s="14">
        <v>3.4503889000000003E-2</v>
      </c>
      <c r="CR161" s="14">
        <v>3.2203647000000002E-2</v>
      </c>
      <c r="CS161" s="14">
        <v>3.0173095E-2</v>
      </c>
      <c r="CT161" s="14">
        <v>4.2315400000000003E-2</v>
      </c>
    </row>
    <row r="162" spans="1:98" x14ac:dyDescent="0.25">
      <c r="A162" s="14" t="s">
        <v>54</v>
      </c>
      <c r="B162" s="14" t="s">
        <v>1261</v>
      </c>
      <c r="C162" s="14">
        <v>169</v>
      </c>
      <c r="E162" s="14" t="s">
        <v>108</v>
      </c>
      <c r="F162" s="14" t="s">
        <v>406</v>
      </c>
      <c r="G162" s="14" t="s">
        <v>59</v>
      </c>
      <c r="H162" s="14" t="s">
        <v>58</v>
      </c>
      <c r="I162" s="14" t="s">
        <v>187</v>
      </c>
      <c r="J162" s="14" t="s">
        <v>309</v>
      </c>
      <c r="K162" s="14" t="s">
        <v>46</v>
      </c>
      <c r="L162" s="14" t="s">
        <v>46</v>
      </c>
      <c r="R162" s="14">
        <v>0.49966477399999998</v>
      </c>
      <c r="S162" s="14">
        <v>0.45693604100000001</v>
      </c>
      <c r="T162" s="14">
        <v>0.32915725099999998</v>
      </c>
      <c r="U162" s="14">
        <v>6.3624795999999997E-2</v>
      </c>
      <c r="V162" s="14">
        <v>6.8944492999999996E-2</v>
      </c>
      <c r="W162" s="14">
        <v>0.10428596699999999</v>
      </c>
      <c r="X162" s="14">
        <v>0.13312456</v>
      </c>
      <c r="Y162" s="14">
        <v>0.138320738</v>
      </c>
      <c r="Z162" s="14">
        <v>0.138079285</v>
      </c>
      <c r="AA162" s="14">
        <v>7.1126001999999994E-2</v>
      </c>
      <c r="AB162" s="14">
        <v>4.4099712999999999E-2</v>
      </c>
      <c r="AC162" s="14">
        <v>3.7265548000000003E-2</v>
      </c>
      <c r="AD162" s="14">
        <v>3.9097097999999997E-2</v>
      </c>
      <c r="AE162" s="14">
        <v>5.3685375E-2</v>
      </c>
      <c r="AF162" s="14">
        <v>8.7996731999999994E-2</v>
      </c>
      <c r="AG162" s="14">
        <v>0.118209459</v>
      </c>
      <c r="AH162" s="14">
        <v>0.126046622</v>
      </c>
      <c r="AI162" s="14">
        <v>0.11861431</v>
      </c>
      <c r="AJ162" s="14">
        <v>7.8827191000000005E-2</v>
      </c>
      <c r="AK162" s="14">
        <v>0.103859822</v>
      </c>
      <c r="AL162" s="14">
        <v>0.12321101499999999</v>
      </c>
      <c r="AM162" s="14">
        <v>0.13692268099999999</v>
      </c>
      <c r="AN162" s="14">
        <v>0.161791935</v>
      </c>
      <c r="AO162" s="14">
        <v>0.157551828</v>
      </c>
      <c r="AP162" s="14">
        <v>0.130637538</v>
      </c>
      <c r="AQ162" s="14">
        <v>0.126814649</v>
      </c>
      <c r="AR162" s="14">
        <v>9.8931663000000003E-2</v>
      </c>
      <c r="AS162" s="14">
        <v>5.0774415000000003E-2</v>
      </c>
      <c r="AT162" s="14">
        <v>1.8191771999999998E-2</v>
      </c>
      <c r="AU162" s="14">
        <v>3.8605113000000003E-2</v>
      </c>
      <c r="AV162" s="14">
        <v>3.7200634000000003E-2</v>
      </c>
      <c r="AW162" s="14">
        <v>5.3135441999999998E-2</v>
      </c>
      <c r="AX162" s="14">
        <v>5.0780761000000001E-2</v>
      </c>
      <c r="AY162" s="14">
        <v>4.8188844000000002E-2</v>
      </c>
      <c r="AZ162" s="14">
        <v>4.7214089000000001E-2</v>
      </c>
      <c r="BA162" s="14">
        <v>4.6804281000000003E-2</v>
      </c>
      <c r="BB162" s="14">
        <v>4.3150568E-2</v>
      </c>
      <c r="BC162" s="14">
        <v>4.7241909999999998E-2</v>
      </c>
      <c r="BD162" s="14">
        <v>4.7721013999999999E-2</v>
      </c>
      <c r="BE162" s="14">
        <v>4.6933964000000002E-2</v>
      </c>
      <c r="BF162" s="14">
        <v>2.1259268000000001E-2</v>
      </c>
      <c r="BG162" s="14">
        <v>2.1351716E-2</v>
      </c>
      <c r="BH162" s="14">
        <v>2.5019198999999999E-2</v>
      </c>
      <c r="BI162" s="14">
        <v>2.3892686999999999E-2</v>
      </c>
      <c r="BJ162" s="14">
        <v>2.5210804E-2</v>
      </c>
      <c r="BK162" s="14">
        <v>2.3678885E-2</v>
      </c>
      <c r="BL162" s="14">
        <v>7.7496921999999996E-2</v>
      </c>
      <c r="BM162" s="14">
        <v>0.18088284099999999</v>
      </c>
      <c r="BN162" s="14">
        <v>0.21710706099999999</v>
      </c>
      <c r="BO162" s="14">
        <v>0.229032129</v>
      </c>
      <c r="BP162" s="14">
        <v>0.205431476</v>
      </c>
      <c r="BQ162" s="14">
        <v>0.12810403300000001</v>
      </c>
      <c r="BR162" s="14">
        <v>6.9900924000000003E-2</v>
      </c>
      <c r="BS162" s="14">
        <v>0.185447897</v>
      </c>
      <c r="BT162" s="14">
        <v>0.208641099</v>
      </c>
      <c r="BU162" s="14">
        <v>0.20105426500000001</v>
      </c>
      <c r="BV162" s="14">
        <v>0.17469883999999999</v>
      </c>
      <c r="BW162" s="14">
        <v>0.118560718</v>
      </c>
      <c r="BX162" s="14">
        <v>4.4294591000000001E-2</v>
      </c>
      <c r="BY162" s="14">
        <v>9.0539755E-2</v>
      </c>
      <c r="BZ162" s="14">
        <v>0.13438787999999999</v>
      </c>
      <c r="CA162" s="14">
        <v>0.18063204999999999</v>
      </c>
      <c r="CB162" s="14">
        <v>0.200009677</v>
      </c>
      <c r="CC162" s="14">
        <v>0.19328895400000001</v>
      </c>
      <c r="CD162" s="14">
        <v>0.175451096</v>
      </c>
      <c r="CE162" s="14">
        <v>0.173503659</v>
      </c>
      <c r="CF162" s="14">
        <v>0.180950585</v>
      </c>
      <c r="CG162" s="14">
        <v>0.194552584</v>
      </c>
      <c r="CH162" s="14">
        <v>0.173653164</v>
      </c>
      <c r="CI162" s="14">
        <v>0.105985279</v>
      </c>
      <c r="CJ162" s="14">
        <v>6.9828501000000001E-2</v>
      </c>
      <c r="CK162" s="14">
        <v>3.9705413000000002E-2</v>
      </c>
      <c r="CL162" s="14">
        <v>3.9316714000000003E-2</v>
      </c>
      <c r="CM162" s="14">
        <v>4.7834021999999997E-2</v>
      </c>
      <c r="CN162" s="14">
        <v>6.2839629999999994E-2</v>
      </c>
      <c r="CO162" s="14">
        <v>7.6367493999999994E-2</v>
      </c>
      <c r="CP162" s="14">
        <v>7.6823043999999993E-2</v>
      </c>
      <c r="CQ162" s="14">
        <v>9.2632063000000001E-2</v>
      </c>
      <c r="CR162" s="14">
        <v>9.3708412000000005E-2</v>
      </c>
      <c r="CS162" s="14">
        <v>7.9836689000000002E-2</v>
      </c>
      <c r="CT162" s="14">
        <v>5.2503872E-2</v>
      </c>
    </row>
    <row r="163" spans="1:98" x14ac:dyDescent="0.25">
      <c r="A163" s="14" t="s">
        <v>54</v>
      </c>
      <c r="B163" s="14" t="s">
        <v>1260</v>
      </c>
      <c r="C163" s="14">
        <v>170</v>
      </c>
      <c r="E163" s="14" t="s">
        <v>108</v>
      </c>
      <c r="F163" s="14" t="s">
        <v>406</v>
      </c>
      <c r="G163" s="14" t="s">
        <v>59</v>
      </c>
      <c r="H163" s="14" t="s">
        <v>89</v>
      </c>
      <c r="I163" s="14" t="s">
        <v>89</v>
      </c>
      <c r="J163" s="14" t="s">
        <v>91</v>
      </c>
      <c r="K163" s="14" t="s">
        <v>46</v>
      </c>
      <c r="L163" s="14" t="s">
        <v>46</v>
      </c>
      <c r="R163" s="14">
        <v>0.90605479799999999</v>
      </c>
      <c r="S163" s="14">
        <v>0.75893287899999995</v>
      </c>
      <c r="T163" s="14">
        <v>0.50240386000000004</v>
      </c>
      <c r="U163" s="14">
        <v>0.199853588</v>
      </c>
      <c r="V163" s="14">
        <v>0.13466713</v>
      </c>
      <c r="W163" s="14">
        <v>0.110970783</v>
      </c>
      <c r="X163" s="14">
        <v>5.3220409000000003E-2</v>
      </c>
      <c r="Y163" s="14">
        <v>0.100262115</v>
      </c>
      <c r="Z163" s="14">
        <v>0.11813062000000001</v>
      </c>
      <c r="AA163" s="14">
        <v>0.12416455</v>
      </c>
      <c r="AB163" s="14">
        <v>9.3475190999999999E-2</v>
      </c>
      <c r="AC163" s="14">
        <v>6.5038212999999997E-2</v>
      </c>
      <c r="AD163" s="14">
        <v>6.9960148E-2</v>
      </c>
      <c r="AE163" s="14">
        <v>0.102349655</v>
      </c>
      <c r="AF163" s="14">
        <v>0.132585393</v>
      </c>
      <c r="AG163" s="14">
        <v>0.13384991399999999</v>
      </c>
      <c r="AH163" s="14">
        <v>0.112456104</v>
      </c>
      <c r="AI163" s="14">
        <v>6.8668049999999994E-2</v>
      </c>
      <c r="AJ163" s="14">
        <v>4.7766067000000002E-2</v>
      </c>
      <c r="AK163" s="14">
        <v>6.1268933999999997E-2</v>
      </c>
      <c r="AL163" s="14">
        <v>0.12378594499999999</v>
      </c>
      <c r="AM163" s="14">
        <v>0.15554394999999999</v>
      </c>
      <c r="AN163" s="14">
        <v>0.184934722</v>
      </c>
      <c r="AO163" s="14">
        <v>0.228074469</v>
      </c>
      <c r="AP163" s="14">
        <v>0.222687782</v>
      </c>
      <c r="AQ163" s="14">
        <v>0.206589415</v>
      </c>
      <c r="AR163" s="14">
        <v>0.201932889</v>
      </c>
      <c r="AS163" s="14">
        <v>0.164976972</v>
      </c>
      <c r="AT163" s="14">
        <v>0.10373781</v>
      </c>
      <c r="AU163" s="14">
        <v>0.118768164</v>
      </c>
      <c r="AV163" s="14">
        <v>0.13358632300000001</v>
      </c>
      <c r="AW163" s="14">
        <v>0.14004107199999999</v>
      </c>
      <c r="AX163" s="14">
        <v>0.14708100700000001</v>
      </c>
      <c r="AY163" s="14">
        <v>0.13164135299999999</v>
      </c>
      <c r="AZ163" s="14">
        <v>5.4735684999999999E-2</v>
      </c>
      <c r="BA163" s="14">
        <v>3.8341248000000001E-2</v>
      </c>
      <c r="BB163" s="14">
        <v>4.0534842000000001E-2</v>
      </c>
      <c r="BC163" s="14">
        <v>6.7371187999999999E-2</v>
      </c>
      <c r="BD163" s="14">
        <v>7.5406415000000004E-2</v>
      </c>
      <c r="BE163" s="14">
        <v>7.1662472000000005E-2</v>
      </c>
      <c r="BF163" s="14">
        <v>6.9158648000000003E-2</v>
      </c>
      <c r="BG163" s="14">
        <v>7.2309257000000002E-2</v>
      </c>
      <c r="BH163" s="14">
        <v>8.7709114000000005E-2</v>
      </c>
      <c r="BI163" s="14">
        <v>0.108494515</v>
      </c>
      <c r="BJ163" s="14">
        <v>0.11900198300000001</v>
      </c>
      <c r="BK163" s="14">
        <v>0.114783227</v>
      </c>
      <c r="BL163" s="14">
        <v>0.24597058999999999</v>
      </c>
      <c r="BM163" s="14">
        <v>0.42482324999999999</v>
      </c>
      <c r="BN163" s="14">
        <v>0.55934607400000003</v>
      </c>
      <c r="BO163" s="14">
        <v>0.64727959300000004</v>
      </c>
      <c r="BP163" s="14">
        <v>0.60438497499999999</v>
      </c>
      <c r="BQ163" s="14">
        <v>0.47313407099999999</v>
      </c>
      <c r="BR163" s="14">
        <v>0.339694628</v>
      </c>
      <c r="BS163" s="14">
        <v>0.23359118300000001</v>
      </c>
      <c r="BT163" s="14">
        <v>0.13765454099999999</v>
      </c>
      <c r="BU163" s="14">
        <v>0.120224637</v>
      </c>
      <c r="BV163" s="14">
        <v>0.105413565</v>
      </c>
      <c r="BW163" s="14">
        <v>9.2086077000000002E-2</v>
      </c>
      <c r="BX163" s="14">
        <v>7.8112882999999994E-2</v>
      </c>
      <c r="BY163" s="14">
        <v>6.8783284E-2</v>
      </c>
      <c r="BZ163" s="14">
        <v>6.4336301999999998E-2</v>
      </c>
      <c r="CA163" s="14">
        <v>0.143556453</v>
      </c>
      <c r="CB163" s="14">
        <v>0.17538343000000001</v>
      </c>
      <c r="CC163" s="14">
        <v>0.19188439299999999</v>
      </c>
      <c r="CD163" s="14">
        <v>0.199744173</v>
      </c>
      <c r="CE163" s="14">
        <v>0.18507970700000001</v>
      </c>
      <c r="CF163" s="14">
        <v>0.158392272</v>
      </c>
      <c r="CG163" s="14">
        <v>0.18255205099999999</v>
      </c>
      <c r="CH163" s="14">
        <v>0.19052941900000001</v>
      </c>
      <c r="CI163" s="14">
        <v>0.181489182</v>
      </c>
      <c r="CJ163" s="14">
        <v>0.17731313700000001</v>
      </c>
      <c r="CK163" s="14">
        <v>0.17926404000000001</v>
      </c>
      <c r="CL163" s="14">
        <v>0.19700121500000001</v>
      </c>
      <c r="CM163" s="14">
        <v>0.22071200099999999</v>
      </c>
      <c r="CN163" s="14">
        <v>0.21224246199999999</v>
      </c>
      <c r="CO163" s="14">
        <v>0.18299401500000001</v>
      </c>
      <c r="CP163" s="14">
        <v>0.152130136</v>
      </c>
      <c r="CQ163" s="14">
        <v>0.120956278</v>
      </c>
      <c r="CR163" s="14">
        <v>0.106634323</v>
      </c>
      <c r="CS163" s="14">
        <v>0.106458315</v>
      </c>
      <c r="CT163" s="14">
        <v>8.3818675999999995E-2</v>
      </c>
    </row>
    <row r="164" spans="1:98" x14ac:dyDescent="0.25">
      <c r="A164" s="14" t="s">
        <v>54</v>
      </c>
      <c r="B164" s="14" t="s">
        <v>1259</v>
      </c>
      <c r="C164" s="14">
        <v>171</v>
      </c>
      <c r="E164" s="14" t="s">
        <v>108</v>
      </c>
      <c r="F164" s="14" t="s">
        <v>406</v>
      </c>
      <c r="G164" s="14" t="s">
        <v>66</v>
      </c>
      <c r="H164" s="14" t="s">
        <v>66</v>
      </c>
      <c r="I164" s="14" t="s">
        <v>75</v>
      </c>
      <c r="J164" s="14" t="s">
        <v>75</v>
      </c>
      <c r="K164" s="14" t="s">
        <v>46</v>
      </c>
      <c r="L164" s="14" t="s">
        <v>46</v>
      </c>
      <c r="R164" s="14">
        <v>0.101880226</v>
      </c>
      <c r="S164" s="14">
        <v>8.1371040000000006E-2</v>
      </c>
      <c r="T164" s="14">
        <v>3.1849069000000001E-2</v>
      </c>
      <c r="U164" s="14">
        <v>5.2287979999999998E-3</v>
      </c>
      <c r="V164" s="14">
        <v>1.1623397000000001E-2</v>
      </c>
      <c r="W164" s="14">
        <v>2.4273565E-2</v>
      </c>
      <c r="X164" s="14">
        <v>4.0593696999999998E-2</v>
      </c>
      <c r="Y164" s="14">
        <v>4.1563518000000001E-2</v>
      </c>
      <c r="Z164" s="14">
        <v>3.5324513000000002E-2</v>
      </c>
      <c r="AA164" s="14">
        <v>2.4909230000000001E-2</v>
      </c>
      <c r="AB164" s="14">
        <v>1.8512414000000001E-2</v>
      </c>
      <c r="AC164" s="14">
        <v>1.7246190000000002E-2</v>
      </c>
      <c r="AD164" s="14">
        <v>2.2580146999999998E-2</v>
      </c>
      <c r="AE164" s="14">
        <v>2.8564729000000001E-2</v>
      </c>
      <c r="AF164" s="14">
        <v>2.1978274999999999E-2</v>
      </c>
      <c r="AG164" s="14">
        <v>1.6023256E-2</v>
      </c>
      <c r="AH164" s="14">
        <v>1.3901462E-2</v>
      </c>
      <c r="AI164" s="14">
        <v>1.3944524E-2</v>
      </c>
      <c r="AJ164" s="14">
        <v>1.6533668000000001E-2</v>
      </c>
      <c r="AK164" s="14">
        <v>1.6509012999999999E-2</v>
      </c>
      <c r="AL164" s="14">
        <v>1.3559214E-2</v>
      </c>
      <c r="AM164" s="14">
        <v>7.0401439999999999E-3</v>
      </c>
      <c r="AN164" s="14">
        <v>2.4577699000000001E-2</v>
      </c>
      <c r="AO164" s="14">
        <v>3.4677350000000003E-2</v>
      </c>
      <c r="AP164" s="14">
        <v>4.1009660000000003E-2</v>
      </c>
      <c r="AQ164" s="14">
        <v>3.7590178000000002E-2</v>
      </c>
      <c r="AR164" s="14">
        <v>3.2225865999999999E-2</v>
      </c>
      <c r="AS164" s="14">
        <v>1.0107547999999999E-2</v>
      </c>
      <c r="AT164" s="14">
        <v>1.0652431E-2</v>
      </c>
      <c r="AU164" s="14">
        <v>1.4385214E-2</v>
      </c>
      <c r="AV164" s="14">
        <v>1.180815E-2</v>
      </c>
      <c r="AW164" s="14">
        <v>1.5641109E-2</v>
      </c>
      <c r="AX164" s="14">
        <v>2.1896365000000001E-2</v>
      </c>
      <c r="AY164" s="14">
        <v>2.0531979999999998E-2</v>
      </c>
      <c r="AZ164" s="14">
        <v>1.9175254999999999E-2</v>
      </c>
      <c r="BA164" s="14">
        <v>1.8770933E-2</v>
      </c>
      <c r="BB164" s="14">
        <v>9.8673219999999996E-3</v>
      </c>
      <c r="BC164" s="14">
        <v>8.0283160000000006E-3</v>
      </c>
      <c r="BD164" s="14">
        <v>1.3963066E-2</v>
      </c>
      <c r="BE164" s="14">
        <v>1.3726845999999999E-2</v>
      </c>
      <c r="BF164" s="14">
        <v>1.3045106000000001E-2</v>
      </c>
      <c r="BG164" s="14">
        <v>1.2134995000000001E-2</v>
      </c>
      <c r="BH164" s="14">
        <v>1.0305365E-2</v>
      </c>
      <c r="BI164" s="14">
        <v>5.0277280000000004E-3</v>
      </c>
      <c r="BJ164" s="14">
        <v>7.9390759999999998E-3</v>
      </c>
      <c r="BK164" s="14">
        <v>8.9849319999999993E-3</v>
      </c>
      <c r="BL164" s="14">
        <v>8.4313189999999996E-3</v>
      </c>
      <c r="BM164" s="14">
        <v>7.2222320000000003E-3</v>
      </c>
      <c r="BN164" s="14">
        <v>4.3406460000000001E-3</v>
      </c>
      <c r="BO164" s="14">
        <v>4.4691729999999999E-3</v>
      </c>
      <c r="BP164" s="14">
        <v>4.7258320000000001E-3</v>
      </c>
      <c r="BQ164" s="14">
        <v>1.4723643999999999E-2</v>
      </c>
      <c r="BR164" s="14">
        <v>1.8322765000000001E-2</v>
      </c>
      <c r="BS164" s="14">
        <v>2.1282522000000002E-2</v>
      </c>
      <c r="BT164" s="14">
        <v>1.8111329999999998E-2</v>
      </c>
      <c r="BU164" s="14">
        <v>1.4742553E-2</v>
      </c>
      <c r="BV164" s="14">
        <v>1.0481821000000001E-2</v>
      </c>
      <c r="BW164" s="14">
        <v>1.0429951999999999E-2</v>
      </c>
      <c r="BX164" s="14">
        <v>2.2633258999999999E-2</v>
      </c>
      <c r="BY164" s="14">
        <v>4.0848080000000002E-2</v>
      </c>
      <c r="BZ164" s="14">
        <v>4.6549221000000002E-2</v>
      </c>
      <c r="CA164" s="14">
        <v>5.1070061999999999E-2</v>
      </c>
      <c r="CB164" s="14">
        <v>4.8439397000000002E-2</v>
      </c>
      <c r="CC164" s="14">
        <v>3.3966006E-2</v>
      </c>
      <c r="CD164" s="14">
        <v>2.4358852E-2</v>
      </c>
      <c r="CE164" s="14">
        <v>2.0914259000000001E-2</v>
      </c>
      <c r="CF164" s="14">
        <v>8.3277760000000003E-3</v>
      </c>
      <c r="CG164" s="14">
        <v>3.5760280000000002E-3</v>
      </c>
      <c r="CH164" s="14">
        <v>1.2846457E-2</v>
      </c>
      <c r="CI164" s="14">
        <v>1.4148365E-2</v>
      </c>
      <c r="CJ164" s="14">
        <v>1.9555445000000001E-2</v>
      </c>
      <c r="CK164" s="14">
        <v>2.2588760999999999E-2</v>
      </c>
      <c r="CL164" s="14">
        <v>1.8631542000000001E-2</v>
      </c>
      <c r="CM164" s="14">
        <v>5.8621729999999997E-2</v>
      </c>
      <c r="CN164" s="14">
        <v>5.8367976000000002E-2</v>
      </c>
      <c r="CO164" s="14">
        <v>5.1856103000000001E-2</v>
      </c>
      <c r="CP164" s="14">
        <v>4.7856682999999997E-2</v>
      </c>
      <c r="CQ164" s="14">
        <v>4.3683416000000003E-2</v>
      </c>
      <c r="CR164" s="14">
        <v>3.5697502999999998E-2</v>
      </c>
      <c r="CS164" s="14">
        <v>1.001406E-2</v>
      </c>
      <c r="CT164" s="14">
        <v>8.7321710000000004E-3</v>
      </c>
    </row>
    <row r="165" spans="1:98" x14ac:dyDescent="0.25">
      <c r="A165" s="14" t="s">
        <v>54</v>
      </c>
      <c r="B165" s="14" t="s">
        <v>1258</v>
      </c>
      <c r="C165" s="14">
        <v>172</v>
      </c>
      <c r="E165" s="14" t="s">
        <v>108</v>
      </c>
      <c r="F165" s="14" t="s">
        <v>406</v>
      </c>
      <c r="G165" s="14" t="s">
        <v>50</v>
      </c>
      <c r="H165" s="14" t="s">
        <v>50</v>
      </c>
      <c r="I165" s="14" t="s">
        <v>104</v>
      </c>
      <c r="J165" s="14" t="s">
        <v>104</v>
      </c>
      <c r="K165" s="14" t="s">
        <v>46</v>
      </c>
      <c r="L165" s="14" t="s">
        <v>46</v>
      </c>
      <c r="R165" s="14">
        <v>9.1193365999999998E-2</v>
      </c>
      <c r="S165" s="14">
        <v>2.9236448000000002E-2</v>
      </c>
      <c r="T165" s="14">
        <v>1.9730747999999999E-2</v>
      </c>
      <c r="U165" s="14">
        <v>7.4772099999999998E-3</v>
      </c>
      <c r="V165" s="14">
        <v>8.4813909999999996E-3</v>
      </c>
      <c r="W165" s="14">
        <v>8.5845959999999999E-3</v>
      </c>
      <c r="X165" s="14">
        <v>9.9437889999999998E-3</v>
      </c>
      <c r="Y165" s="14">
        <v>7.855318E-3</v>
      </c>
      <c r="Z165" s="14">
        <v>2.1457273999999998E-2</v>
      </c>
      <c r="AA165" s="14">
        <v>2.6689086000000001E-2</v>
      </c>
      <c r="AB165" s="14">
        <v>2.8359275999999999E-2</v>
      </c>
      <c r="AC165" s="14">
        <v>2.7689505999999999E-2</v>
      </c>
      <c r="AD165" s="14">
        <v>2.4680566000000001E-2</v>
      </c>
      <c r="AE165" s="14">
        <v>6.6464790000000003E-3</v>
      </c>
      <c r="AF165" s="14">
        <v>1.4746026000000001E-2</v>
      </c>
      <c r="AG165" s="14">
        <v>1.6776612E-2</v>
      </c>
      <c r="AH165" s="14">
        <v>1.324526E-2</v>
      </c>
      <c r="AI165" s="14">
        <v>1.4545727E-2</v>
      </c>
      <c r="AJ165" s="14">
        <v>1.9249500999999999E-2</v>
      </c>
      <c r="AK165" s="14">
        <v>2.2651186E-2</v>
      </c>
      <c r="AL165" s="14">
        <v>2.6392463000000001E-2</v>
      </c>
      <c r="AM165" s="14">
        <v>3.7130108000000002E-2</v>
      </c>
      <c r="AN165" s="14">
        <v>3.1126221999999999E-2</v>
      </c>
      <c r="AO165" s="14">
        <v>2.4403685000000001E-2</v>
      </c>
      <c r="AP165" s="14">
        <v>2.2374662999999999E-2</v>
      </c>
      <c r="AQ165" s="14">
        <v>1.8102937E-2</v>
      </c>
      <c r="AR165" s="14">
        <v>1.2129057E-2</v>
      </c>
      <c r="AS165" s="14">
        <v>1.7179142000000001E-2</v>
      </c>
      <c r="AT165" s="14">
        <v>1.6449206000000001E-2</v>
      </c>
      <c r="AU165" s="14">
        <v>1.4998328999999999E-2</v>
      </c>
      <c r="AV165" s="14">
        <v>1.4909515999999999E-2</v>
      </c>
      <c r="AW165" s="14">
        <v>2.6581956E-2</v>
      </c>
      <c r="AX165" s="14">
        <v>3.2842625E-2</v>
      </c>
      <c r="AY165" s="14">
        <v>3.9496397000000003E-2</v>
      </c>
      <c r="AZ165" s="14">
        <v>3.4925935999999998E-2</v>
      </c>
      <c r="BA165" s="14">
        <v>2.8202163999999998E-2</v>
      </c>
      <c r="BB165" s="14">
        <v>1.0032841000000001E-2</v>
      </c>
      <c r="BC165" s="14">
        <v>9.3706689999999999E-3</v>
      </c>
      <c r="BD165" s="14">
        <v>1.0307554999999999E-2</v>
      </c>
      <c r="BE165" s="14">
        <v>5.6341029999999997E-3</v>
      </c>
      <c r="BF165" s="14">
        <v>6.562188E-3</v>
      </c>
      <c r="BG165" s="14">
        <v>7.9507980000000002E-3</v>
      </c>
      <c r="BH165" s="14">
        <v>9.4307639999999995E-3</v>
      </c>
      <c r="BI165" s="14">
        <v>9.3978289999999999E-3</v>
      </c>
      <c r="BJ165" s="14">
        <v>9.3325360000000007E-3</v>
      </c>
      <c r="BK165" s="14">
        <v>1.2968379E-2</v>
      </c>
      <c r="BL165" s="14">
        <v>1.2348191E-2</v>
      </c>
      <c r="BM165" s="14">
        <v>1.4701413999999999E-2</v>
      </c>
      <c r="BN165" s="14">
        <v>2.8588142E-2</v>
      </c>
      <c r="BO165" s="14">
        <v>5.4213326999999999E-2</v>
      </c>
      <c r="BP165" s="14">
        <v>6.5941720999999995E-2</v>
      </c>
      <c r="BQ165" s="14">
        <v>6.1072932000000003E-2</v>
      </c>
      <c r="BR165" s="14">
        <v>5.3138628E-2</v>
      </c>
      <c r="BS165" s="14">
        <v>3.5064475999999997E-2</v>
      </c>
      <c r="BT165" s="14">
        <v>1.5814999E-2</v>
      </c>
      <c r="BU165" s="14">
        <v>1.3872301E-2</v>
      </c>
      <c r="BV165" s="14">
        <v>1.5521804E-2</v>
      </c>
      <c r="BW165" s="14">
        <v>1.2378488E-2</v>
      </c>
      <c r="BX165" s="14">
        <v>2.0227640000000002E-2</v>
      </c>
      <c r="BY165" s="14">
        <v>2.5908494000000001E-2</v>
      </c>
      <c r="BZ165" s="14">
        <v>3.2960760999999998E-2</v>
      </c>
      <c r="CA165" s="14">
        <v>6.1878249000000003E-2</v>
      </c>
      <c r="CB165" s="14">
        <v>6.9864181999999997E-2</v>
      </c>
      <c r="CC165" s="14">
        <v>6.7592344999999998E-2</v>
      </c>
      <c r="CD165" s="14">
        <v>6.7233467000000005E-2</v>
      </c>
      <c r="CE165" s="14">
        <v>5.3297781000000002E-2</v>
      </c>
      <c r="CF165" s="14">
        <v>2.6893456E-2</v>
      </c>
      <c r="CG165" s="14">
        <v>3.1999550000000002E-2</v>
      </c>
      <c r="CH165" s="14">
        <v>3.5449060999999997E-2</v>
      </c>
      <c r="CI165" s="14">
        <v>3.8560927000000002E-2</v>
      </c>
      <c r="CJ165" s="14">
        <v>4.4333211999999997E-2</v>
      </c>
      <c r="CK165" s="14">
        <v>4.0498640000000002E-2</v>
      </c>
      <c r="CL165" s="14">
        <v>3.2345425999999997E-2</v>
      </c>
      <c r="CM165" s="14">
        <v>2.5808846999999999E-2</v>
      </c>
      <c r="CN165" s="14">
        <v>1.8221952999999999E-2</v>
      </c>
      <c r="CO165" s="14">
        <v>1.6273230999999999E-2</v>
      </c>
      <c r="CP165" s="14">
        <v>1.7765563000000002E-2</v>
      </c>
      <c r="CQ165" s="14">
        <v>1.6518648E-2</v>
      </c>
      <c r="CR165" s="14">
        <v>1.206283E-2</v>
      </c>
      <c r="CS165" s="14">
        <v>9.5484530000000001E-3</v>
      </c>
      <c r="CT165" s="14">
        <v>8.2530969999999992E-3</v>
      </c>
    </row>
    <row r="166" spans="1:98" x14ac:dyDescent="0.25">
      <c r="A166" s="14" t="s">
        <v>54</v>
      </c>
      <c r="B166" s="14" t="s">
        <v>1257</v>
      </c>
      <c r="C166" s="14">
        <v>173</v>
      </c>
      <c r="E166" s="14" t="s">
        <v>108</v>
      </c>
      <c r="F166" s="14" t="s">
        <v>406</v>
      </c>
      <c r="G166" s="14" t="s">
        <v>59</v>
      </c>
      <c r="H166" s="14" t="s">
        <v>68</v>
      </c>
      <c r="I166" s="14" t="s">
        <v>87</v>
      </c>
      <c r="J166" s="14" t="s">
        <v>165</v>
      </c>
      <c r="K166" s="14" t="s">
        <v>46</v>
      </c>
      <c r="L166" s="14" t="s">
        <v>46</v>
      </c>
      <c r="R166" s="14">
        <v>0.114370781</v>
      </c>
      <c r="S166" s="14">
        <v>0.100625113</v>
      </c>
      <c r="T166" s="14">
        <v>6.0566235000000003E-2</v>
      </c>
      <c r="U166" s="14">
        <v>1.8365227000000001E-2</v>
      </c>
      <c r="V166" s="14">
        <v>5.9988339999999998E-3</v>
      </c>
      <c r="W166" s="14">
        <v>6.2770170000000002E-3</v>
      </c>
      <c r="X166" s="14">
        <v>7.7067209999999997E-3</v>
      </c>
      <c r="Y166" s="14">
        <v>9.2425159999999992E-3</v>
      </c>
      <c r="Z166" s="14">
        <v>3.8206101999999999E-2</v>
      </c>
      <c r="AA166" s="14">
        <v>5.6891035999999999E-2</v>
      </c>
      <c r="AB166" s="14">
        <v>9.0466783999999995E-2</v>
      </c>
      <c r="AC166" s="14">
        <v>9.7163327999999993E-2</v>
      </c>
      <c r="AD166" s="14">
        <v>9.1993035000000001E-2</v>
      </c>
      <c r="AE166" s="14">
        <v>6.5306246999999998E-2</v>
      </c>
      <c r="AF166" s="14">
        <v>6.7060047999999997E-2</v>
      </c>
      <c r="AG166" s="14">
        <v>5.1006923000000003E-2</v>
      </c>
      <c r="AH166" s="14">
        <v>4.9689113E-2</v>
      </c>
      <c r="AI166" s="14">
        <v>4.1292935000000003E-2</v>
      </c>
      <c r="AJ166" s="14">
        <v>1.9769416000000001E-2</v>
      </c>
      <c r="AK166" s="14">
        <v>1.1718256E-2</v>
      </c>
      <c r="AL166" s="14">
        <v>2.7620803999999999E-2</v>
      </c>
      <c r="AM166" s="14">
        <v>2.7556501000000001E-2</v>
      </c>
      <c r="AN166" s="14">
        <v>3.6892682000000003E-2</v>
      </c>
      <c r="AO166" s="14">
        <v>3.4617791000000002E-2</v>
      </c>
      <c r="AP166" s="14">
        <v>3.4823647999999999E-2</v>
      </c>
      <c r="AQ166" s="14">
        <v>3.1936865000000002E-2</v>
      </c>
      <c r="AR166" s="14">
        <v>2.9433402000000001E-2</v>
      </c>
      <c r="AS166" s="14">
        <v>3.5966062E-2</v>
      </c>
      <c r="AT166" s="14">
        <v>2.7402307000000001E-2</v>
      </c>
      <c r="AU166" s="14">
        <v>2.1877213E-2</v>
      </c>
      <c r="AV166" s="14">
        <v>2.6752719000000001E-2</v>
      </c>
      <c r="AW166" s="14">
        <v>2.8771047000000001E-2</v>
      </c>
      <c r="AX166" s="14">
        <v>1.3435737E-2</v>
      </c>
      <c r="AY166" s="14">
        <v>1.4233157E-2</v>
      </c>
      <c r="AZ166" s="14">
        <v>2.2098837E-2</v>
      </c>
      <c r="BA166" s="14">
        <v>2.1605508999999998E-2</v>
      </c>
      <c r="BB166" s="14">
        <v>3.4202926000000002E-2</v>
      </c>
      <c r="BC166" s="14">
        <v>6.4415374999999997E-2</v>
      </c>
      <c r="BD166" s="14">
        <v>6.8391012000000001E-2</v>
      </c>
      <c r="BE166" s="14">
        <v>7.2091074000000005E-2</v>
      </c>
      <c r="BF166" s="14">
        <v>6.0553049999999997E-2</v>
      </c>
      <c r="BG166" s="14">
        <v>3.2481868999999997E-2</v>
      </c>
      <c r="BH166" s="14">
        <v>2.3148318000000001E-2</v>
      </c>
      <c r="BI166" s="14">
        <v>3.8259409000000001E-2</v>
      </c>
      <c r="BJ166" s="14">
        <v>3.7552993999999999E-2</v>
      </c>
      <c r="BK166" s="14">
        <v>6.8641751000000001E-2</v>
      </c>
      <c r="BL166" s="14">
        <v>9.4174796000000005E-2</v>
      </c>
      <c r="BM166" s="14">
        <v>0.12941578500000001</v>
      </c>
      <c r="BN166" s="14">
        <v>0.159018716</v>
      </c>
      <c r="BO166" s="14">
        <v>0.16763958800000001</v>
      </c>
      <c r="BP166" s="14">
        <v>0.14834999800000001</v>
      </c>
      <c r="BQ166" s="14">
        <v>0.15047334200000001</v>
      </c>
      <c r="BR166" s="14">
        <v>0.14669273099999999</v>
      </c>
      <c r="BS166" s="14">
        <v>0.13119807</v>
      </c>
      <c r="BT166" s="14">
        <v>0.111104148</v>
      </c>
      <c r="BU166" s="14">
        <v>9.6973983999999999E-2</v>
      </c>
      <c r="BV166" s="14">
        <v>7.0693515999999998E-2</v>
      </c>
      <c r="BW166" s="14">
        <v>4.0539642000000001E-2</v>
      </c>
      <c r="BX166" s="14">
        <v>2.9617030999999999E-2</v>
      </c>
      <c r="BY166" s="14">
        <v>4.0917935000000002E-2</v>
      </c>
      <c r="BZ166" s="14">
        <v>5.3230283000000003E-2</v>
      </c>
      <c r="CA166" s="14">
        <v>6.6190110999999996E-2</v>
      </c>
      <c r="CB166" s="14">
        <v>8.6965006999999997E-2</v>
      </c>
      <c r="CC166" s="14">
        <v>7.4817035000000004E-2</v>
      </c>
      <c r="CD166" s="14">
        <v>8.2318901999999999E-2</v>
      </c>
      <c r="CE166" s="14">
        <v>8.5707292000000004E-2</v>
      </c>
      <c r="CF166" s="14">
        <v>7.7635649000000001E-2</v>
      </c>
      <c r="CG166" s="14">
        <v>6.8357658000000002E-2</v>
      </c>
      <c r="CH166" s="14">
        <v>6.3477594999999998E-2</v>
      </c>
      <c r="CI166" s="14">
        <v>2.5084743E-2</v>
      </c>
      <c r="CJ166" s="14">
        <v>2.4759295000000001E-2</v>
      </c>
      <c r="CK166" s="14">
        <v>4.2461587000000002E-2</v>
      </c>
      <c r="CL166" s="14">
        <v>4.7637423999999998E-2</v>
      </c>
      <c r="CM166" s="14">
        <v>4.707749E-2</v>
      </c>
      <c r="CN166" s="14">
        <v>4.0736623E-2</v>
      </c>
      <c r="CO166" s="14">
        <v>5.4957491999999997E-2</v>
      </c>
      <c r="CP166" s="14">
        <v>6.2221240999999997E-2</v>
      </c>
      <c r="CQ166" s="14">
        <v>5.2538306999999999E-2</v>
      </c>
      <c r="CR166" s="14">
        <v>0.132129262</v>
      </c>
      <c r="CS166" s="14">
        <v>0.179659969</v>
      </c>
      <c r="CT166" s="14">
        <v>0.204682692</v>
      </c>
    </row>
    <row r="167" spans="1:98" x14ac:dyDescent="0.25">
      <c r="A167" s="14" t="s">
        <v>54</v>
      </c>
      <c r="B167" s="14" t="s">
        <v>1256</v>
      </c>
      <c r="C167" s="14">
        <v>174</v>
      </c>
      <c r="E167" s="14" t="s">
        <v>108</v>
      </c>
      <c r="F167" s="14" t="s">
        <v>406</v>
      </c>
      <c r="G167" s="14" t="s">
        <v>59</v>
      </c>
      <c r="H167" s="14" t="s">
        <v>110</v>
      </c>
      <c r="I167" s="14" t="s">
        <v>110</v>
      </c>
      <c r="J167" s="14" t="s">
        <v>214</v>
      </c>
      <c r="K167" s="14" t="s">
        <v>46</v>
      </c>
      <c r="L167" s="14" t="s">
        <v>46</v>
      </c>
      <c r="R167" s="14">
        <v>0.21506276099999999</v>
      </c>
      <c r="S167" s="14">
        <v>0.21950640299999999</v>
      </c>
      <c r="T167" s="14">
        <v>0.18171336900000001</v>
      </c>
      <c r="U167" s="14">
        <v>0.120374545</v>
      </c>
      <c r="V167" s="14">
        <v>9.0202000000000004E-2</v>
      </c>
      <c r="W167" s="14">
        <v>4.3020069000000001E-2</v>
      </c>
      <c r="X167" s="14">
        <v>4.9396479E-2</v>
      </c>
      <c r="Y167" s="14">
        <v>4.7464012999999999E-2</v>
      </c>
      <c r="Z167" s="14">
        <v>5.0148311000000001E-2</v>
      </c>
      <c r="AA167" s="14">
        <v>4.0661699000000003E-2</v>
      </c>
      <c r="AB167" s="14">
        <v>8.8287686000000004E-2</v>
      </c>
      <c r="AC167" s="14">
        <v>0.12888939499999999</v>
      </c>
      <c r="AD167" s="14">
        <v>0.144690764</v>
      </c>
      <c r="AE167" s="14">
        <v>0.17905821499999999</v>
      </c>
      <c r="AF167" s="14">
        <v>0.165110442</v>
      </c>
      <c r="AG167" s="14">
        <v>0.18718527500000001</v>
      </c>
      <c r="AH167" s="14">
        <v>0.197588339</v>
      </c>
      <c r="AI167" s="14">
        <v>0.195506349</v>
      </c>
      <c r="AJ167" s="14">
        <v>0.148993405</v>
      </c>
      <c r="AK167" s="14">
        <v>0.111014166</v>
      </c>
      <c r="AL167" s="14">
        <v>1.9481752000000001E-2</v>
      </c>
      <c r="AM167" s="14">
        <v>2.0323403E-2</v>
      </c>
      <c r="AN167" s="14">
        <v>2.0569179999999999E-2</v>
      </c>
      <c r="AO167" s="14">
        <v>2.5033908000000001E-2</v>
      </c>
      <c r="AP167" s="14">
        <v>3.1506210999999999E-2</v>
      </c>
      <c r="AQ167" s="14">
        <v>2.7722410999999999E-2</v>
      </c>
      <c r="AR167" s="14">
        <v>3.5173758999999999E-2</v>
      </c>
      <c r="AS167" s="14">
        <v>3.8368482000000002E-2</v>
      </c>
      <c r="AT167" s="14">
        <v>3.9637886999999997E-2</v>
      </c>
      <c r="AU167" s="14">
        <v>3.7311302999999997E-2</v>
      </c>
      <c r="AV167" s="14">
        <v>3.4242809999999999E-2</v>
      </c>
      <c r="AW167" s="14">
        <v>4.1400260000000001E-2</v>
      </c>
      <c r="AX167" s="14">
        <v>3.7946212999999999E-2</v>
      </c>
      <c r="AY167" s="14">
        <v>4.1617989000000001E-2</v>
      </c>
      <c r="AZ167" s="14">
        <v>4.9744797E-2</v>
      </c>
      <c r="BA167" s="14">
        <v>4.8791304000000001E-2</v>
      </c>
      <c r="BB167" s="14">
        <v>4.3705898999999999E-2</v>
      </c>
      <c r="BC167" s="14">
        <v>4.4589718E-2</v>
      </c>
      <c r="BD167" s="14">
        <v>8.7070995999999998E-2</v>
      </c>
      <c r="BE167" s="14">
        <v>9.7257935000000004E-2</v>
      </c>
      <c r="BF167" s="14">
        <v>8.3776447000000004E-2</v>
      </c>
      <c r="BG167" s="14">
        <v>6.0151728000000002E-2</v>
      </c>
      <c r="BH167" s="14">
        <v>3.8495639999999998E-2</v>
      </c>
      <c r="BI167" s="14">
        <v>2.8814679999999999E-2</v>
      </c>
      <c r="BJ167" s="14">
        <v>2.7392018000000001E-2</v>
      </c>
      <c r="BK167" s="14">
        <v>2.2675621999999999E-2</v>
      </c>
      <c r="BL167" s="14">
        <v>6.0824982E-2</v>
      </c>
      <c r="BM167" s="14">
        <v>6.0681119999999998E-2</v>
      </c>
      <c r="BN167" s="14">
        <v>5.9741385000000001E-2</v>
      </c>
      <c r="BO167" s="14">
        <v>5.2970484999999998E-2</v>
      </c>
      <c r="BP167" s="14">
        <v>4.0643974999999999E-2</v>
      </c>
      <c r="BQ167" s="14">
        <v>3.6527974999999997E-2</v>
      </c>
      <c r="BR167" s="14">
        <v>2.5086550999999999E-2</v>
      </c>
      <c r="BS167" s="14">
        <v>2.1486284000000001E-2</v>
      </c>
      <c r="BT167" s="14">
        <v>2.3894768E-2</v>
      </c>
      <c r="BU167" s="14">
        <v>1.8520638999999998E-2</v>
      </c>
      <c r="BV167" s="14">
        <v>2.1298419999999998E-2</v>
      </c>
      <c r="BW167" s="14">
        <v>2.1573618999999999E-2</v>
      </c>
      <c r="BX167" s="14">
        <v>2.2006629999999999E-2</v>
      </c>
      <c r="BY167" s="14">
        <v>2.7090624000000001E-2</v>
      </c>
      <c r="BZ167" s="14">
        <v>1.7213144999999999E-2</v>
      </c>
      <c r="CA167" s="14">
        <v>4.2462927999999997E-2</v>
      </c>
      <c r="CB167" s="14">
        <v>5.8849159999999998E-2</v>
      </c>
      <c r="CC167" s="14">
        <v>6.8243177000000002E-2</v>
      </c>
      <c r="CD167" s="14">
        <v>7.6131089999999998E-2</v>
      </c>
      <c r="CE167" s="14">
        <v>7.9958541999999994E-2</v>
      </c>
      <c r="CF167" s="14">
        <v>5.0873573999999998E-2</v>
      </c>
      <c r="CG167" s="14">
        <v>4.1201054000000001E-2</v>
      </c>
      <c r="CH167" s="14">
        <v>3.3552179000000001E-2</v>
      </c>
      <c r="CI167" s="14">
        <v>4.4104778999999997E-2</v>
      </c>
      <c r="CJ167" s="14">
        <v>5.4796065999999997E-2</v>
      </c>
      <c r="CK167" s="14">
        <v>4.8724032E-2</v>
      </c>
      <c r="CL167" s="14">
        <v>3.8802415999999999E-2</v>
      </c>
      <c r="CM167" s="14">
        <v>3.9727000999999998E-2</v>
      </c>
      <c r="CN167" s="14">
        <v>3.5452063999999998E-2</v>
      </c>
      <c r="CO167" s="14">
        <v>3.6947794999999999E-2</v>
      </c>
      <c r="CP167" s="14">
        <v>3.3542421000000003E-2</v>
      </c>
      <c r="CQ167" s="14">
        <v>2.6932035E-2</v>
      </c>
      <c r="CR167" s="14">
        <v>2.3254996E-2</v>
      </c>
      <c r="CS167" s="14">
        <v>2.0650549000000001E-2</v>
      </c>
      <c r="CT167" s="14">
        <v>2.1478550999999999E-2</v>
      </c>
    </row>
    <row r="168" spans="1:98" x14ac:dyDescent="0.25">
      <c r="A168" s="14" t="s">
        <v>54</v>
      </c>
      <c r="B168" s="14" t="s">
        <v>1255</v>
      </c>
      <c r="C168" s="14">
        <v>175</v>
      </c>
      <c r="E168" s="14" t="s">
        <v>108</v>
      </c>
      <c r="F168" s="14" t="s">
        <v>406</v>
      </c>
      <c r="G168" s="14" t="s">
        <v>59</v>
      </c>
      <c r="H168" s="14" t="s">
        <v>89</v>
      </c>
      <c r="I168" s="14" t="s">
        <v>89</v>
      </c>
      <c r="J168" s="14" t="s">
        <v>440</v>
      </c>
      <c r="K168" s="14" t="s">
        <v>46</v>
      </c>
      <c r="L168" s="14" t="s">
        <v>46</v>
      </c>
      <c r="R168" s="14">
        <v>0.38538410299999998</v>
      </c>
      <c r="S168" s="14">
        <v>0.44522156600000001</v>
      </c>
      <c r="T168" s="14">
        <v>0.40852897399999999</v>
      </c>
      <c r="U168" s="14">
        <v>0.32127634100000002</v>
      </c>
      <c r="V168" s="14">
        <v>0.23921837000000001</v>
      </c>
      <c r="W168" s="14">
        <v>0.25702781800000002</v>
      </c>
      <c r="X168" s="14">
        <v>0.326678827</v>
      </c>
      <c r="Y168" s="14">
        <v>0.37054318600000002</v>
      </c>
      <c r="Z168" s="14">
        <v>0.361660592</v>
      </c>
      <c r="AA168" s="14">
        <v>0.30722378099999997</v>
      </c>
      <c r="AB168" s="14">
        <v>0.18343266799999999</v>
      </c>
      <c r="AC168" s="14">
        <v>9.5670487999999998E-2</v>
      </c>
      <c r="AD168" s="14">
        <v>7.2643511999999993E-2</v>
      </c>
      <c r="AE168" s="14">
        <v>4.4768444999999997E-2</v>
      </c>
      <c r="AF168" s="14">
        <v>2.2816590000000001E-2</v>
      </c>
      <c r="AG168" s="14">
        <v>3.0199569999999998E-2</v>
      </c>
      <c r="AH168" s="14">
        <v>6.9973587000000004E-2</v>
      </c>
      <c r="AI168" s="14">
        <v>0.113173011</v>
      </c>
      <c r="AJ168" s="14">
        <v>0.13586458100000001</v>
      </c>
      <c r="AK168" s="14">
        <v>0.15161939499999999</v>
      </c>
      <c r="AL168" s="14">
        <v>0.14577346499999999</v>
      </c>
      <c r="AM168" s="14">
        <v>0.145113098</v>
      </c>
      <c r="AN168" s="14">
        <v>0.146565421</v>
      </c>
      <c r="AO168" s="14">
        <v>0.15232580800000001</v>
      </c>
      <c r="AP168" s="14">
        <v>0.13656094799999999</v>
      </c>
      <c r="AQ168" s="14">
        <v>0.115046045</v>
      </c>
      <c r="AR168" s="14">
        <v>7.4489306000000005E-2</v>
      </c>
      <c r="AS168" s="14">
        <v>6.3850880999999998E-2</v>
      </c>
      <c r="AT168" s="14">
        <v>5.1333907999999998E-2</v>
      </c>
      <c r="AU168" s="14">
        <v>4.1284322999999998E-2</v>
      </c>
      <c r="AV168" s="14">
        <v>3.5100498000000001E-2</v>
      </c>
      <c r="AW168" s="14">
        <v>5.4576814000000001E-2</v>
      </c>
      <c r="AX168" s="14">
        <v>6.4954513000000005E-2</v>
      </c>
      <c r="AY168" s="14">
        <v>7.4613238999999998E-2</v>
      </c>
      <c r="AZ168" s="14">
        <v>7.2504454999999995E-2</v>
      </c>
      <c r="BA168" s="14">
        <v>4.8371290999999997E-2</v>
      </c>
      <c r="BB168" s="14">
        <v>1.2650550999999999E-2</v>
      </c>
      <c r="BC168" s="14">
        <v>1.1912318E-2</v>
      </c>
      <c r="BD168" s="14">
        <v>1.2482701000000001E-2</v>
      </c>
      <c r="BE168" s="14">
        <v>1.3191883999999999E-2</v>
      </c>
      <c r="BF168" s="14">
        <v>8.5393220000000002E-3</v>
      </c>
      <c r="BG168" s="14">
        <v>3.3432453000000001E-2</v>
      </c>
      <c r="BH168" s="14">
        <v>4.2711964999999998E-2</v>
      </c>
      <c r="BI168" s="14">
        <v>5.1061386E-2</v>
      </c>
      <c r="BJ168" s="14">
        <v>8.0106046E-2</v>
      </c>
      <c r="BK168" s="14">
        <v>9.2717742000000006E-2</v>
      </c>
      <c r="BL168" s="14">
        <v>0.179750142</v>
      </c>
      <c r="BM168" s="14">
        <v>0.26449484000000001</v>
      </c>
      <c r="BN168" s="14">
        <v>0.29857140399999998</v>
      </c>
      <c r="BO168" s="14">
        <v>0.30328730199999998</v>
      </c>
      <c r="BP168" s="14">
        <v>0.280983816</v>
      </c>
      <c r="BQ168" s="14">
        <v>0.19724641300000001</v>
      </c>
      <c r="BR168" s="14">
        <v>0.14048253499999999</v>
      </c>
      <c r="BS168" s="14">
        <v>0.106974928</v>
      </c>
      <c r="BT168" s="14">
        <v>8.0827831000000003E-2</v>
      </c>
      <c r="BU168" s="14">
        <v>8.3016429000000003E-2</v>
      </c>
      <c r="BV168" s="14">
        <v>8.9286986999999998E-2</v>
      </c>
      <c r="BW168" s="14">
        <v>9.1480486E-2</v>
      </c>
      <c r="BX168" s="14">
        <v>7.2837665999999995E-2</v>
      </c>
      <c r="BY168" s="14">
        <v>4.5332914000000002E-2</v>
      </c>
      <c r="BZ168" s="14">
        <v>2.2919666000000002E-2</v>
      </c>
      <c r="CA168" s="14">
        <v>8.6197431000000005E-2</v>
      </c>
      <c r="CB168" s="14">
        <v>0.10605081500000001</v>
      </c>
      <c r="CC168" s="14">
        <v>0.106579591</v>
      </c>
      <c r="CD168" s="14">
        <v>9.9183074999999996E-2</v>
      </c>
      <c r="CE168" s="14">
        <v>7.0330619999999996E-2</v>
      </c>
      <c r="CF168" s="14">
        <v>2.0473229999999999E-2</v>
      </c>
      <c r="CG168" s="14">
        <v>4.4790750999999997E-2</v>
      </c>
      <c r="CH168" s="14">
        <v>4.7437231000000003E-2</v>
      </c>
      <c r="CI168" s="14">
        <v>5.140687E-2</v>
      </c>
      <c r="CJ168" s="14">
        <v>6.31438E-2</v>
      </c>
      <c r="CK168" s="14">
        <v>0.10338320600000001</v>
      </c>
      <c r="CL168" s="14">
        <v>0.14807677599999999</v>
      </c>
      <c r="CM168" s="14">
        <v>0.17615391799999999</v>
      </c>
      <c r="CN168" s="14">
        <v>0.16814607300000001</v>
      </c>
      <c r="CO168" s="14">
        <v>0.14618408099999999</v>
      </c>
      <c r="CP168" s="14">
        <v>9.5115242000000003E-2</v>
      </c>
      <c r="CQ168" s="14">
        <v>7.8547144999999999E-2</v>
      </c>
      <c r="CR168" s="14">
        <v>7.3376495E-2</v>
      </c>
      <c r="CS168" s="14">
        <v>6.3667582E-2</v>
      </c>
      <c r="CT168" s="14">
        <v>3.6686955E-2</v>
      </c>
    </row>
    <row r="169" spans="1:98" x14ac:dyDescent="0.25">
      <c r="A169" s="14" t="s">
        <v>54</v>
      </c>
      <c r="B169" s="14" t="s">
        <v>1254</v>
      </c>
      <c r="C169" s="14">
        <v>176</v>
      </c>
      <c r="E169" s="14" t="s">
        <v>108</v>
      </c>
      <c r="F169" s="14" t="s">
        <v>406</v>
      </c>
      <c r="G169" s="14" t="s">
        <v>59</v>
      </c>
      <c r="H169" s="14" t="s">
        <v>68</v>
      </c>
      <c r="I169" s="14" t="s">
        <v>87</v>
      </c>
      <c r="J169" s="14" t="s">
        <v>93</v>
      </c>
      <c r="K169" s="14" t="s">
        <v>46</v>
      </c>
      <c r="L169" s="14" t="s">
        <v>46</v>
      </c>
      <c r="R169" s="14">
        <v>2.0308289E-2</v>
      </c>
      <c r="S169" s="14">
        <v>2.2776609E-2</v>
      </c>
      <c r="T169" s="14">
        <v>5.9341092999999998E-2</v>
      </c>
      <c r="U169" s="14">
        <v>7.4666897999999995E-2</v>
      </c>
      <c r="V169" s="14">
        <v>8.4676390000000004E-2</v>
      </c>
      <c r="W169" s="14">
        <v>8.8200070000000005E-2</v>
      </c>
      <c r="X169" s="14">
        <v>6.8512986999999997E-2</v>
      </c>
      <c r="Y169" s="14">
        <v>4.2288700999999998E-2</v>
      </c>
      <c r="Z169" s="14">
        <v>4.9521636000000001E-2</v>
      </c>
      <c r="AA169" s="14">
        <v>5.8364727999999998E-2</v>
      </c>
      <c r="AB169" s="14">
        <v>7.4720215000000006E-2</v>
      </c>
      <c r="AC169" s="14">
        <v>8.8688352999999998E-2</v>
      </c>
      <c r="AD169" s="14">
        <v>8.0598774999999998E-2</v>
      </c>
      <c r="AE169" s="14">
        <v>3.1600616999999998E-2</v>
      </c>
      <c r="AF169" s="14">
        <v>2.4696814000000001E-2</v>
      </c>
      <c r="AG169" s="14">
        <v>1.4361695000000001E-2</v>
      </c>
      <c r="AH169" s="14">
        <v>3.5675365000000001E-2</v>
      </c>
      <c r="AI169" s="14">
        <v>3.8429900000000003E-2</v>
      </c>
      <c r="AJ169" s="14">
        <v>4.5614076000000003E-2</v>
      </c>
      <c r="AK169" s="14">
        <v>4.2993465000000002E-2</v>
      </c>
      <c r="AL169" s="14">
        <v>4.9572034000000001E-2</v>
      </c>
      <c r="AM169" s="14">
        <v>4.8130463999999998E-2</v>
      </c>
      <c r="AN169" s="14">
        <v>4.7010894999999997E-2</v>
      </c>
      <c r="AO169" s="14">
        <v>5.2054414E-2</v>
      </c>
      <c r="AP169" s="14">
        <v>4.0075656000000001E-2</v>
      </c>
      <c r="AQ169" s="14">
        <v>1.3274015E-2</v>
      </c>
      <c r="AR169" s="14">
        <v>1.6648198999999999E-2</v>
      </c>
      <c r="AS169" s="14">
        <v>1.6321643E-2</v>
      </c>
      <c r="AT169" s="14">
        <v>1.4461984000000001E-2</v>
      </c>
      <c r="AU169" s="14">
        <v>1.7412229000000001E-2</v>
      </c>
      <c r="AV169" s="14">
        <v>2.0834360999999999E-2</v>
      </c>
      <c r="AW169" s="14">
        <v>3.0767319000000001E-2</v>
      </c>
      <c r="AX169" s="14">
        <v>2.9734192999999999E-2</v>
      </c>
      <c r="AY169" s="14">
        <v>2.8429828000000001E-2</v>
      </c>
      <c r="AZ169" s="14">
        <v>1.4710813999999999E-2</v>
      </c>
      <c r="BA169" s="14">
        <v>1.2456913E-2</v>
      </c>
      <c r="BB169" s="14">
        <v>2.1414688000000001E-2</v>
      </c>
      <c r="BC169" s="14">
        <v>3.1442705000000001E-2</v>
      </c>
      <c r="BD169" s="14">
        <v>3.4304605000000002E-2</v>
      </c>
      <c r="BE169" s="14">
        <v>4.5480975999999999E-2</v>
      </c>
      <c r="BF169" s="14">
        <v>5.5253295000000001E-2</v>
      </c>
      <c r="BG169" s="14">
        <v>6.6400387000000005E-2</v>
      </c>
      <c r="BH169" s="14">
        <v>7.7009622999999999E-2</v>
      </c>
      <c r="BI169" s="14">
        <v>6.4012503999999998E-2</v>
      </c>
      <c r="BJ169" s="14">
        <v>3.0290352999999999E-2</v>
      </c>
      <c r="BK169" s="14">
        <v>3.2412550999999998E-2</v>
      </c>
      <c r="BL169" s="14">
        <v>7.0471675999999997E-2</v>
      </c>
      <c r="BM169" s="14">
        <v>9.7593891000000002E-2</v>
      </c>
      <c r="BN169" s="14">
        <v>0.12378426100000001</v>
      </c>
      <c r="BO169" s="14">
        <v>0.15000234600000001</v>
      </c>
      <c r="BP169" s="14">
        <v>0.15619665899999999</v>
      </c>
      <c r="BQ169" s="14">
        <v>0.13616753500000001</v>
      </c>
      <c r="BR169" s="14">
        <v>0.118417972</v>
      </c>
      <c r="BS169" s="14">
        <v>8.8762625999999997E-2</v>
      </c>
      <c r="BT169" s="14">
        <v>4.0656376000000001E-2</v>
      </c>
      <c r="BU169" s="14">
        <v>1.9690643000000001E-2</v>
      </c>
      <c r="BV169" s="14">
        <v>7.3868880000000003E-3</v>
      </c>
      <c r="BW169" s="14">
        <v>1.2345862000000001E-2</v>
      </c>
      <c r="BX169" s="14">
        <v>1.7782052999999999E-2</v>
      </c>
      <c r="BY169" s="14">
        <v>1.8004900000000001E-2</v>
      </c>
      <c r="BZ169" s="14">
        <v>2.2838059000000001E-2</v>
      </c>
      <c r="CA169" s="14">
        <v>4.1951581000000002E-2</v>
      </c>
      <c r="CB169" s="14">
        <v>5.8227296999999997E-2</v>
      </c>
      <c r="CC169" s="14">
        <v>5.8926304999999998E-2</v>
      </c>
      <c r="CD169" s="14">
        <v>4.9737044000000001E-2</v>
      </c>
      <c r="CE169" s="14">
        <v>3.3530659999999997E-2</v>
      </c>
      <c r="CF169" s="14">
        <v>1.6041693999999999E-2</v>
      </c>
      <c r="CG169" s="14">
        <v>4.2345384E-2</v>
      </c>
      <c r="CH169" s="14">
        <v>5.8020940999999999E-2</v>
      </c>
      <c r="CI169" s="14">
        <v>5.7609935000000001E-2</v>
      </c>
      <c r="CJ169" s="14">
        <v>6.1946418000000003E-2</v>
      </c>
      <c r="CK169" s="14">
        <v>6.1478761E-2</v>
      </c>
      <c r="CL169" s="14">
        <v>5.3344979000000001E-2</v>
      </c>
      <c r="CM169" s="14">
        <v>4.9606865E-2</v>
      </c>
      <c r="CN169" s="14">
        <v>4.6637742000000003E-2</v>
      </c>
      <c r="CO169" s="14">
        <v>3.5754227999999999E-2</v>
      </c>
      <c r="CP169" s="14">
        <v>2.3130676999999999E-2</v>
      </c>
      <c r="CQ169" s="14">
        <v>2.3499084999999999E-2</v>
      </c>
      <c r="CR169" s="14">
        <v>2.5201749999999998E-2</v>
      </c>
      <c r="CS169" s="14">
        <v>3.8509981999999998E-2</v>
      </c>
      <c r="CT169" s="14">
        <v>4.5115084E-2</v>
      </c>
    </row>
    <row r="170" spans="1:98" x14ac:dyDescent="0.25">
      <c r="A170" s="14" t="s">
        <v>54</v>
      </c>
      <c r="B170" s="14" t="s">
        <v>1253</v>
      </c>
      <c r="C170" s="14">
        <v>177</v>
      </c>
      <c r="E170" s="14" t="s">
        <v>108</v>
      </c>
      <c r="F170" s="14" t="s">
        <v>406</v>
      </c>
      <c r="G170" s="14" t="s">
        <v>59</v>
      </c>
      <c r="H170" s="14" t="s">
        <v>82</v>
      </c>
      <c r="I170" s="14" t="s">
        <v>196</v>
      </c>
      <c r="J170" s="14" t="s">
        <v>259</v>
      </c>
      <c r="K170" s="14" t="s">
        <v>46</v>
      </c>
      <c r="L170" s="14" t="s">
        <v>46</v>
      </c>
      <c r="S170" s="14">
        <v>6.3797678999999996E-2</v>
      </c>
      <c r="T170" s="14">
        <v>7.3511725999999999E-2</v>
      </c>
      <c r="U170" s="14">
        <v>9.2713977000000003E-2</v>
      </c>
      <c r="V170" s="14">
        <v>0.13843597699999999</v>
      </c>
      <c r="W170" s="14">
        <v>0.151624025</v>
      </c>
      <c r="X170" s="14">
        <v>0.171904904</v>
      </c>
      <c r="Y170" s="14">
        <v>0.21617867900000001</v>
      </c>
      <c r="Z170" s="14">
        <v>0.18521795999999999</v>
      </c>
      <c r="AA170" s="14">
        <v>0.122992712</v>
      </c>
      <c r="AB170" s="14">
        <v>0.11131156</v>
      </c>
      <c r="AC170" s="14">
        <v>8.2062588000000006E-2</v>
      </c>
      <c r="AD170" s="14">
        <v>6.2026342999999998E-2</v>
      </c>
      <c r="AE170" s="14">
        <v>4.8810494000000003E-2</v>
      </c>
      <c r="AF170" s="14">
        <v>7.8451141000000002E-2</v>
      </c>
      <c r="AG170" s="14">
        <v>9.3575442999999994E-2</v>
      </c>
      <c r="AH170" s="14">
        <v>0.113873066</v>
      </c>
      <c r="AI170" s="14">
        <v>0.11630599699999999</v>
      </c>
      <c r="AJ170" s="14">
        <v>8.7822149000000002E-2</v>
      </c>
      <c r="AK170" s="14">
        <v>4.3395127999999998E-2</v>
      </c>
      <c r="AL170" s="14">
        <v>3.2672285000000002E-2</v>
      </c>
      <c r="AM170" s="14">
        <v>4.9358142000000001E-2</v>
      </c>
      <c r="AN170" s="14">
        <v>7.4550307999999996E-2</v>
      </c>
      <c r="AO170" s="14">
        <v>0.118611274</v>
      </c>
      <c r="AP170" s="14">
        <v>0.138890227</v>
      </c>
      <c r="AQ170" s="14">
        <v>0.11910278000000001</v>
      </c>
      <c r="AR170" s="14">
        <v>9.0096059000000006E-2</v>
      </c>
      <c r="AS170" s="14">
        <v>5.5581434999999998E-2</v>
      </c>
      <c r="AT170" s="14">
        <v>3.8047712999999997E-2</v>
      </c>
      <c r="AU170" s="14">
        <v>4.2548547999999999E-2</v>
      </c>
      <c r="AV170" s="14">
        <v>5.5657798000000001E-2</v>
      </c>
      <c r="AW170" s="14">
        <v>5.3920824999999999E-2</v>
      </c>
      <c r="AX170" s="14">
        <v>6.0368217000000002E-2</v>
      </c>
      <c r="AY170" s="14">
        <v>7.0340204000000003E-2</v>
      </c>
      <c r="AZ170" s="14">
        <v>8.4611150999999996E-2</v>
      </c>
      <c r="BA170" s="14">
        <v>7.7213469000000007E-2</v>
      </c>
      <c r="BB170" s="14">
        <v>8.4830744999999999E-2</v>
      </c>
      <c r="BC170" s="14">
        <v>6.6704042000000005E-2</v>
      </c>
      <c r="BD170" s="14">
        <v>6.6134181E-2</v>
      </c>
      <c r="BE170" s="14">
        <v>9.6416671999999995E-2</v>
      </c>
      <c r="BF170" s="14">
        <v>0.100092733</v>
      </c>
      <c r="BG170" s="14">
        <v>0.104636753</v>
      </c>
      <c r="BH170" s="14">
        <v>8.7842528000000003E-2</v>
      </c>
      <c r="BI170" s="14">
        <v>5.4639477999999998E-2</v>
      </c>
      <c r="BJ170" s="14">
        <v>2.2645056E-2</v>
      </c>
      <c r="BK170" s="14">
        <v>2.7272257000000001E-2</v>
      </c>
      <c r="BL170" s="14">
        <v>0.19410661300000001</v>
      </c>
      <c r="BM170" s="14">
        <v>0.392985164</v>
      </c>
      <c r="BN170" s="14">
        <v>0.50589234400000005</v>
      </c>
      <c r="BO170" s="14">
        <v>0.54960573899999998</v>
      </c>
      <c r="BP170" s="14">
        <v>0.49777127799999998</v>
      </c>
      <c r="BQ170" s="14">
        <v>0.364540223</v>
      </c>
      <c r="BR170" s="14">
        <v>0.22484623400000001</v>
      </c>
      <c r="BS170" s="14">
        <v>0.13889467</v>
      </c>
      <c r="BT170" s="14">
        <v>6.6482801999999994E-2</v>
      </c>
      <c r="BU170" s="14">
        <v>0.100189245</v>
      </c>
      <c r="BV170" s="14">
        <v>0.14327642500000001</v>
      </c>
      <c r="BW170" s="14">
        <v>0.17162064199999999</v>
      </c>
      <c r="BX170" s="14">
        <v>0.20575731799999999</v>
      </c>
      <c r="BY170" s="14">
        <v>0.215067905</v>
      </c>
      <c r="BZ170" s="14">
        <v>0.229829057</v>
      </c>
      <c r="CA170" s="14">
        <v>0.329813992</v>
      </c>
      <c r="CB170" s="14">
        <v>0.34827638700000002</v>
      </c>
      <c r="CC170" s="14">
        <v>0.32965688799999998</v>
      </c>
      <c r="CD170" s="14">
        <v>0.302159173</v>
      </c>
      <c r="CE170" s="14">
        <v>0.20516624</v>
      </c>
      <c r="CF170" s="14">
        <v>0.14722260300000001</v>
      </c>
      <c r="CG170" s="14">
        <v>0.15141906699999999</v>
      </c>
      <c r="CH170" s="14">
        <v>0.11616762999999999</v>
      </c>
      <c r="CI170" s="14">
        <v>7.4176510000000001E-2</v>
      </c>
      <c r="CJ170" s="14">
        <v>6.9784741999999997E-2</v>
      </c>
      <c r="CK170" s="14">
        <v>6.0596809000000001E-2</v>
      </c>
      <c r="CL170" s="14">
        <v>8.5231330999999994E-2</v>
      </c>
      <c r="CM170" s="14">
        <v>0.118811639</v>
      </c>
      <c r="CN170" s="14">
        <v>0.15682944100000001</v>
      </c>
      <c r="CO170" s="14">
        <v>0.12503573200000001</v>
      </c>
      <c r="CP170" s="14">
        <v>0.10094489800000001</v>
      </c>
      <c r="CQ170" s="14">
        <v>0.12037107</v>
      </c>
      <c r="CR170" s="14">
        <v>9.7701019E-2</v>
      </c>
      <c r="CS170" s="14">
        <v>0.150156807</v>
      </c>
      <c r="CT170" s="14">
        <v>0.15300526</v>
      </c>
    </row>
    <row r="171" spans="1:98" x14ac:dyDescent="0.25">
      <c r="A171" s="14" t="s">
        <v>54</v>
      </c>
      <c r="B171" s="14" t="s">
        <v>1252</v>
      </c>
      <c r="C171" s="14">
        <v>178</v>
      </c>
      <c r="E171" s="14" t="s">
        <v>52</v>
      </c>
      <c r="F171" s="14" t="s">
        <v>374</v>
      </c>
      <c r="G171" s="14" t="s">
        <v>66</v>
      </c>
      <c r="H171" s="14" t="s">
        <v>66</v>
      </c>
      <c r="I171" s="14" t="s">
        <v>75</v>
      </c>
      <c r="J171" s="14" t="s">
        <v>75</v>
      </c>
      <c r="K171" s="14" t="s">
        <v>46</v>
      </c>
      <c r="L171" s="14" t="s">
        <v>46</v>
      </c>
      <c r="R171" s="14">
        <v>4.3426989999999999E-2</v>
      </c>
      <c r="S171" s="14">
        <v>5.1078617E-2</v>
      </c>
      <c r="T171" s="14">
        <v>4.8704137000000002E-2</v>
      </c>
      <c r="U171" s="14">
        <v>4.8579017000000002E-2</v>
      </c>
      <c r="V171" s="14">
        <v>7.3574219999999996E-2</v>
      </c>
      <c r="W171" s="14">
        <v>8.8394076000000002E-2</v>
      </c>
      <c r="X171" s="14">
        <v>9.5176171000000004E-2</v>
      </c>
      <c r="Y171" s="14">
        <v>0.11102820100000001</v>
      </c>
      <c r="Z171" s="14">
        <v>9.3003470000000005E-2</v>
      </c>
      <c r="AA171" s="14">
        <v>4.9466247999999997E-2</v>
      </c>
      <c r="AB171" s="14">
        <v>3.0830725999999999E-2</v>
      </c>
      <c r="AC171" s="14">
        <v>2.0471012E-2</v>
      </c>
      <c r="AD171" s="14">
        <v>4.3259839000000001E-2</v>
      </c>
      <c r="AE171" s="14">
        <v>6.0242441000000001E-2</v>
      </c>
      <c r="AF171" s="14">
        <v>5.8142118E-2</v>
      </c>
      <c r="AG171" s="14">
        <v>4.5038564000000003E-2</v>
      </c>
      <c r="AH171" s="14">
        <v>3.6062271E-2</v>
      </c>
      <c r="AI171" s="14">
        <v>3.4741366000000003E-2</v>
      </c>
      <c r="AJ171" s="14">
        <v>4.4286538E-2</v>
      </c>
      <c r="AK171" s="14">
        <v>5.8052174999999998E-2</v>
      </c>
      <c r="AL171" s="14">
        <v>6.5363272E-2</v>
      </c>
      <c r="AM171" s="14">
        <v>6.7337460000000002E-2</v>
      </c>
      <c r="AN171" s="14">
        <v>7.0920823999999993E-2</v>
      </c>
      <c r="AO171" s="14">
        <v>6.4121617000000006E-2</v>
      </c>
      <c r="AP171" s="14">
        <v>7.4047381999999995E-2</v>
      </c>
      <c r="AQ171" s="14">
        <v>8.4332575000000007E-2</v>
      </c>
      <c r="AR171" s="14">
        <v>7.5393116999999996E-2</v>
      </c>
      <c r="AS171" s="14">
        <v>4.8465416999999997E-2</v>
      </c>
      <c r="AT171" s="14">
        <v>4.3589556000000002E-2</v>
      </c>
      <c r="AU171" s="14">
        <v>2.8936826999999998E-2</v>
      </c>
      <c r="AV171" s="14">
        <v>2.8894869E-2</v>
      </c>
      <c r="AW171" s="14">
        <v>2.9579103999999998E-2</v>
      </c>
      <c r="AX171" s="14">
        <v>2.7222273000000002E-2</v>
      </c>
      <c r="AY171" s="14">
        <v>1.7784169999999998E-2</v>
      </c>
      <c r="AZ171" s="14">
        <v>1.6945385E-2</v>
      </c>
      <c r="BA171" s="14">
        <v>2.4115549E-2</v>
      </c>
      <c r="BB171" s="14">
        <v>2.3063505000000002E-2</v>
      </c>
      <c r="BC171" s="14">
        <v>2.4320264000000001E-2</v>
      </c>
      <c r="BD171" s="14">
        <v>2.3566347000000001E-2</v>
      </c>
      <c r="BE171" s="14">
        <v>2.6614349999999998E-2</v>
      </c>
      <c r="BF171" s="14">
        <v>1.8293862000000001E-2</v>
      </c>
      <c r="BG171" s="14">
        <v>1.8396972000000001E-2</v>
      </c>
      <c r="BH171" s="14">
        <v>3.0510994E-2</v>
      </c>
      <c r="BI171" s="14">
        <v>3.9485167000000002E-2</v>
      </c>
      <c r="BJ171" s="14">
        <v>4.1026409E-2</v>
      </c>
      <c r="BK171" s="14">
        <v>4.6824876000000001E-2</v>
      </c>
      <c r="BL171" s="14">
        <v>4.6922561000000002E-2</v>
      </c>
      <c r="BM171" s="14">
        <v>4.0253983E-2</v>
      </c>
      <c r="BN171" s="14">
        <v>3.7978641E-2</v>
      </c>
      <c r="BO171" s="14">
        <v>3.7070483000000001E-2</v>
      </c>
      <c r="BP171" s="14">
        <v>2.5554301000000001E-2</v>
      </c>
      <c r="BQ171" s="14">
        <v>2.5024332E-2</v>
      </c>
      <c r="BR171" s="14">
        <v>2.4019526999999999E-2</v>
      </c>
      <c r="BS171" s="14">
        <v>1.9898636000000001E-2</v>
      </c>
      <c r="BT171" s="14">
        <v>3.4975753999999998E-2</v>
      </c>
      <c r="BU171" s="14">
        <v>3.7049763999999999E-2</v>
      </c>
      <c r="BV171" s="14">
        <v>4.6111641000000002E-2</v>
      </c>
      <c r="BW171" s="14">
        <v>5.4268654E-2</v>
      </c>
      <c r="BX171" s="14">
        <v>4.9998237000000001E-2</v>
      </c>
      <c r="BY171" s="14">
        <v>3.3056930999999998E-2</v>
      </c>
      <c r="BZ171" s="14">
        <v>2.7497437999999999E-2</v>
      </c>
      <c r="CA171" s="14">
        <v>2.2393534E-2</v>
      </c>
      <c r="CB171" s="14">
        <v>2.7850280000000002E-2</v>
      </c>
      <c r="CC171" s="14">
        <v>3.7752163999999998E-2</v>
      </c>
      <c r="CD171" s="14">
        <v>3.6117074999999998E-2</v>
      </c>
      <c r="CE171" s="14">
        <v>3.4837251E-2</v>
      </c>
      <c r="CF171" s="14">
        <v>2.1828626E-2</v>
      </c>
      <c r="CG171" s="14">
        <v>1.9752655000000001E-2</v>
      </c>
      <c r="CH171" s="14">
        <v>1.8991686000000001E-2</v>
      </c>
      <c r="CI171" s="14">
        <v>1.9284927E-2</v>
      </c>
      <c r="CJ171" s="14">
        <v>1.7741811E-2</v>
      </c>
      <c r="CK171" s="14">
        <v>1.9579711999999999E-2</v>
      </c>
      <c r="CL171" s="14">
        <v>1.6966528000000002E-2</v>
      </c>
      <c r="CM171" s="14">
        <v>1.9057890000000001E-2</v>
      </c>
      <c r="CN171" s="14">
        <v>1.8407390999999999E-2</v>
      </c>
      <c r="CO171" s="14">
        <v>1.5513218E-2</v>
      </c>
      <c r="CP171" s="14">
        <v>2.4677459999999998E-2</v>
      </c>
      <c r="CQ171" s="14">
        <v>2.7159048000000002E-2</v>
      </c>
      <c r="CR171" s="14">
        <v>2.8121862000000001E-2</v>
      </c>
      <c r="CS171" s="14">
        <v>3.2719669999999999E-2</v>
      </c>
      <c r="CT171" s="14">
        <v>3.2710217E-2</v>
      </c>
    </row>
    <row r="172" spans="1:98" x14ac:dyDescent="0.25">
      <c r="A172" s="14" t="s">
        <v>54</v>
      </c>
      <c r="B172" s="14" t="s">
        <v>1251</v>
      </c>
      <c r="C172" s="14">
        <v>179</v>
      </c>
      <c r="E172" s="14" t="s">
        <v>108</v>
      </c>
      <c r="F172" s="14" t="s">
        <v>406</v>
      </c>
      <c r="G172" s="14" t="s">
        <v>59</v>
      </c>
      <c r="H172" s="14" t="s">
        <v>68</v>
      </c>
      <c r="I172" s="14" t="s">
        <v>87</v>
      </c>
      <c r="J172" s="14" t="s">
        <v>199</v>
      </c>
      <c r="K172" s="14" t="s">
        <v>46</v>
      </c>
      <c r="L172" s="14" t="s">
        <v>46</v>
      </c>
      <c r="R172" s="14">
        <v>0.135008776</v>
      </c>
      <c r="S172" s="14">
        <v>0.121574811</v>
      </c>
      <c r="T172" s="14">
        <v>8.1639264000000003E-2</v>
      </c>
      <c r="U172" s="14">
        <v>3.8526221999999999E-2</v>
      </c>
      <c r="V172" s="14">
        <v>2.6336108E-2</v>
      </c>
      <c r="W172" s="14">
        <v>2.4896872E-2</v>
      </c>
      <c r="X172" s="14">
        <v>2.1418486E-2</v>
      </c>
      <c r="Y172" s="14">
        <v>2.3528654999999999E-2</v>
      </c>
      <c r="Z172" s="14">
        <v>1.9520526999999999E-2</v>
      </c>
      <c r="AA172" s="14">
        <v>5.4826254999999997E-2</v>
      </c>
      <c r="AB172" s="14">
        <v>9.6373806000000006E-2</v>
      </c>
      <c r="AC172" s="14">
        <v>0.10915111299999999</v>
      </c>
      <c r="AD172" s="14">
        <v>0.101704647</v>
      </c>
      <c r="AE172" s="14">
        <v>8.6474385000000001E-2</v>
      </c>
      <c r="AF172" s="14">
        <v>3.8670413000000001E-2</v>
      </c>
      <c r="AG172" s="14">
        <v>1.9122243000000001E-2</v>
      </c>
      <c r="AH172" s="14">
        <v>2.8012368999999999E-2</v>
      </c>
      <c r="AI172" s="14">
        <v>3.2914075000000001E-2</v>
      </c>
      <c r="AJ172" s="14">
        <v>4.3618082000000002E-2</v>
      </c>
      <c r="AK172" s="14">
        <v>4.7063966999999998E-2</v>
      </c>
      <c r="AL172" s="14">
        <v>3.1154542E-2</v>
      </c>
      <c r="AM172" s="14">
        <v>3.8236929000000003E-2</v>
      </c>
      <c r="AN172" s="14">
        <v>5.3606105000000001E-2</v>
      </c>
      <c r="AO172" s="14">
        <v>6.9408503999999996E-2</v>
      </c>
      <c r="AP172" s="14">
        <v>7.8417662999999999E-2</v>
      </c>
      <c r="AQ172" s="14">
        <v>7.0971973999999993E-2</v>
      </c>
      <c r="AR172" s="14">
        <v>6.5817092999999993E-2</v>
      </c>
      <c r="AS172" s="14">
        <v>7.1171936000000005E-2</v>
      </c>
      <c r="AT172" s="14">
        <v>7.6846805000000004E-2</v>
      </c>
      <c r="AU172" s="14">
        <v>8.2362448000000005E-2</v>
      </c>
      <c r="AV172" s="14">
        <v>8.3765119999999998E-2</v>
      </c>
      <c r="AW172" s="14">
        <v>7.5856729999999997E-2</v>
      </c>
      <c r="AX172" s="14">
        <v>5.9387983999999998E-2</v>
      </c>
      <c r="AY172" s="14">
        <v>4.4982544999999999E-2</v>
      </c>
      <c r="AZ172" s="14">
        <v>3.6342430000000002E-2</v>
      </c>
      <c r="BA172" s="14">
        <v>2.6849066000000001E-2</v>
      </c>
      <c r="BB172" s="14">
        <v>2.2294589E-2</v>
      </c>
      <c r="BC172" s="14">
        <v>2.2454998E-2</v>
      </c>
      <c r="BD172" s="14">
        <v>2.3306417999999999E-2</v>
      </c>
      <c r="BE172" s="14">
        <v>2.5695605E-2</v>
      </c>
      <c r="BF172" s="14">
        <v>6.6584036999999999E-2</v>
      </c>
      <c r="BG172" s="14">
        <v>7.9836111000000001E-2</v>
      </c>
      <c r="BH172" s="14">
        <v>8.4862301000000001E-2</v>
      </c>
      <c r="BI172" s="14">
        <v>7.8789207E-2</v>
      </c>
      <c r="BJ172" s="14">
        <v>6.3147692000000005E-2</v>
      </c>
      <c r="BK172" s="14">
        <v>3.1866338000000001E-2</v>
      </c>
      <c r="BL172" s="14">
        <v>8.045062E-2</v>
      </c>
      <c r="BM172" s="14">
        <v>0.16888961599999999</v>
      </c>
      <c r="BN172" s="14">
        <v>0.20391574700000001</v>
      </c>
      <c r="BO172" s="14">
        <v>0.22013402900000001</v>
      </c>
      <c r="BP172" s="14">
        <v>0.21021415500000001</v>
      </c>
      <c r="BQ172" s="14">
        <v>0.184892792</v>
      </c>
      <c r="BR172" s="14">
        <v>0.14546556799999999</v>
      </c>
      <c r="BS172" s="14">
        <v>0.135267684</v>
      </c>
      <c r="BT172" s="14">
        <v>0.102241613</v>
      </c>
      <c r="BU172" s="14">
        <v>7.0525858999999996E-2</v>
      </c>
      <c r="BV172" s="14">
        <v>5.9282950000000001E-2</v>
      </c>
      <c r="BW172" s="14">
        <v>5.2264183999999998E-2</v>
      </c>
      <c r="BX172" s="14">
        <v>4.0537149000000001E-2</v>
      </c>
      <c r="BY172" s="14">
        <v>4.4207124E-2</v>
      </c>
      <c r="BZ172" s="14">
        <v>7.2678311999999995E-2</v>
      </c>
      <c r="CA172" s="14">
        <v>0.13173575100000001</v>
      </c>
      <c r="CB172" s="14">
        <v>0.153216144</v>
      </c>
      <c r="CC172" s="14">
        <v>0.15521077599999999</v>
      </c>
      <c r="CD172" s="14">
        <v>0.143356029</v>
      </c>
      <c r="CE172" s="14">
        <v>0.12857791800000001</v>
      </c>
      <c r="CF172" s="14">
        <v>9.6083061999999997E-2</v>
      </c>
      <c r="CG172" s="14">
        <v>9.0675045999999995E-2</v>
      </c>
      <c r="CH172" s="14">
        <v>7.5175280999999997E-2</v>
      </c>
      <c r="CI172" s="14">
        <v>6.9502118000000002E-2</v>
      </c>
      <c r="CJ172" s="14">
        <v>4.6807204999999998E-2</v>
      </c>
      <c r="CK172" s="14">
        <v>4.8642880999999999E-2</v>
      </c>
      <c r="CL172" s="14">
        <v>5.9753054E-2</v>
      </c>
      <c r="CM172" s="14">
        <v>5.0741544999999999E-2</v>
      </c>
      <c r="CN172" s="14">
        <v>4.9783387999999998E-2</v>
      </c>
      <c r="CO172" s="14">
        <v>4.8987060999999998E-2</v>
      </c>
      <c r="CP172" s="14">
        <v>4.4594225000000001E-2</v>
      </c>
      <c r="CQ172" s="14">
        <v>3.9897341000000003E-2</v>
      </c>
      <c r="CR172" s="14">
        <v>3.8386819000000003E-2</v>
      </c>
      <c r="CS172" s="14">
        <v>3.8030811999999997E-2</v>
      </c>
      <c r="CT172" s="14">
        <v>4.5178121000000002E-2</v>
      </c>
    </row>
    <row r="173" spans="1:98" x14ac:dyDescent="0.25">
      <c r="A173" s="14" t="s">
        <v>54</v>
      </c>
      <c r="B173" s="14" t="s">
        <v>1250</v>
      </c>
      <c r="C173" s="14">
        <v>180</v>
      </c>
      <c r="E173" s="14" t="s">
        <v>108</v>
      </c>
      <c r="F173" s="14" t="s">
        <v>406</v>
      </c>
      <c r="G173" s="14" t="s">
        <v>59</v>
      </c>
      <c r="H173" s="14" t="s">
        <v>58</v>
      </c>
      <c r="I173" s="14" t="s">
        <v>187</v>
      </c>
      <c r="J173" s="14" t="s">
        <v>186</v>
      </c>
      <c r="K173" s="14" t="s">
        <v>46</v>
      </c>
      <c r="L173" s="14" t="s">
        <v>46</v>
      </c>
      <c r="R173" s="14">
        <v>0.16360422999999999</v>
      </c>
      <c r="S173" s="14">
        <v>0.11656952399999999</v>
      </c>
      <c r="T173" s="14">
        <v>9.4353249E-2</v>
      </c>
      <c r="U173" s="14">
        <v>7.5901918999999998E-2</v>
      </c>
      <c r="V173" s="14">
        <v>6.7983312000000004E-2</v>
      </c>
      <c r="W173" s="14">
        <v>7.5158266000000001E-2</v>
      </c>
      <c r="X173" s="14">
        <v>9.1151310999999999E-2</v>
      </c>
      <c r="Y173" s="14">
        <v>9.6617929000000005E-2</v>
      </c>
      <c r="Z173" s="14">
        <v>8.8771037999999997E-2</v>
      </c>
      <c r="AA173" s="14">
        <v>6.9048672000000005E-2</v>
      </c>
      <c r="AB173" s="14">
        <v>3.9916595999999999E-2</v>
      </c>
      <c r="AC173" s="14">
        <v>3.8919239000000001E-2</v>
      </c>
      <c r="AD173" s="14">
        <v>4.1526306999999998E-2</v>
      </c>
      <c r="AE173" s="14">
        <v>3.6560558E-2</v>
      </c>
      <c r="AF173" s="14">
        <v>3.1896529999999999E-2</v>
      </c>
      <c r="AG173" s="14">
        <v>5.6140305000000001E-2</v>
      </c>
      <c r="AH173" s="14">
        <v>7.9587566999999998E-2</v>
      </c>
      <c r="AI173" s="14">
        <v>0.15707496200000001</v>
      </c>
      <c r="AJ173" s="14">
        <v>0.17965989099999999</v>
      </c>
      <c r="AK173" s="14">
        <v>0.16101464500000001</v>
      </c>
      <c r="AL173" s="14">
        <v>0.13330963800000001</v>
      </c>
      <c r="AM173" s="14">
        <v>0.11804152800000001</v>
      </c>
      <c r="AN173" s="14">
        <v>8.2112946000000006E-2</v>
      </c>
      <c r="AO173" s="14">
        <v>9.4379044999999995E-2</v>
      </c>
      <c r="AP173" s="14">
        <v>9.6535048999999998E-2</v>
      </c>
      <c r="AQ173" s="14">
        <v>6.5047880000000002E-2</v>
      </c>
      <c r="AR173" s="14">
        <v>5.9708771000000001E-2</v>
      </c>
      <c r="AS173" s="14">
        <v>6.3595434000000006E-2</v>
      </c>
      <c r="AT173" s="14">
        <v>6.9897586999999997E-2</v>
      </c>
      <c r="AU173" s="14">
        <v>6.9956076000000006E-2</v>
      </c>
      <c r="AV173" s="14">
        <v>8.7549075000000004E-2</v>
      </c>
      <c r="AW173" s="14">
        <v>8.6788217000000001E-2</v>
      </c>
      <c r="AX173" s="14">
        <v>9.5031330999999997E-2</v>
      </c>
      <c r="AY173" s="14">
        <v>9.7740253999999999E-2</v>
      </c>
      <c r="AZ173" s="14">
        <v>9.2168908999999993E-2</v>
      </c>
      <c r="BA173" s="14">
        <v>9.3897924999999993E-2</v>
      </c>
      <c r="BB173" s="14">
        <v>0.117197159</v>
      </c>
      <c r="BC173" s="14">
        <v>0.246962506</v>
      </c>
      <c r="BD173" s="14">
        <v>0.320564289</v>
      </c>
      <c r="BE173" s="14">
        <v>0.33641033100000001</v>
      </c>
      <c r="BF173" s="14">
        <v>0.305096492</v>
      </c>
      <c r="BG173" s="14">
        <v>0.163487572</v>
      </c>
      <c r="BH173" s="14">
        <v>3.6538146000000001E-2</v>
      </c>
      <c r="BI173" s="14">
        <v>9.1055609999999999E-3</v>
      </c>
      <c r="BJ173" s="14">
        <v>9.6091570000000001E-3</v>
      </c>
      <c r="BK173" s="14">
        <v>2.5273336E-2</v>
      </c>
      <c r="BL173" s="14">
        <v>6.6197845000000005E-2</v>
      </c>
      <c r="BM173" s="14">
        <v>0.140810305</v>
      </c>
      <c r="BN173" s="14">
        <v>0.15428893399999999</v>
      </c>
      <c r="BO173" s="14">
        <v>0.22682418100000001</v>
      </c>
      <c r="BP173" s="14">
        <v>0.23652115400000001</v>
      </c>
      <c r="BQ173" s="14">
        <v>0.25533977699999999</v>
      </c>
      <c r="BR173" s="14">
        <v>0.23450367799999999</v>
      </c>
      <c r="BS173" s="14">
        <v>0.21830055000000001</v>
      </c>
      <c r="BT173" s="14">
        <v>0.13830305000000001</v>
      </c>
      <c r="BU173" s="14">
        <v>0.10381141300000001</v>
      </c>
      <c r="BV173" s="14">
        <v>6.3714594999999999E-2</v>
      </c>
      <c r="BW173" s="14">
        <v>6.0280230999999997E-2</v>
      </c>
      <c r="BX173" s="14">
        <v>5.1849081999999998E-2</v>
      </c>
      <c r="BY173" s="14">
        <v>4.4957935999999997E-2</v>
      </c>
      <c r="BZ173" s="14">
        <v>4.3449794999999999E-2</v>
      </c>
      <c r="CA173" s="14">
        <v>8.8087314E-2</v>
      </c>
      <c r="CB173" s="14">
        <v>9.5055420000000002E-2</v>
      </c>
      <c r="CC173" s="14">
        <v>0.110214139</v>
      </c>
      <c r="CD173" s="14">
        <v>0.132308757</v>
      </c>
      <c r="CE173" s="14">
        <v>0.135321407</v>
      </c>
      <c r="CF173" s="14">
        <v>0.108999279</v>
      </c>
      <c r="CG173" s="14">
        <v>0.114166664</v>
      </c>
      <c r="CH173" s="14">
        <v>8.6496990999999995E-2</v>
      </c>
      <c r="CI173" s="14">
        <v>4.8891243000000001E-2</v>
      </c>
      <c r="CJ173" s="14">
        <v>3.6002195000000001E-2</v>
      </c>
      <c r="CK173" s="14">
        <v>1.5544848999999999E-2</v>
      </c>
      <c r="CL173" s="14">
        <v>1.5504891999999999E-2</v>
      </c>
      <c r="CM173" s="14">
        <v>1.6096544000000001E-2</v>
      </c>
      <c r="CN173" s="14">
        <v>1.1793813E-2</v>
      </c>
      <c r="CO173" s="14">
        <v>1.7588051E-2</v>
      </c>
      <c r="CP173" s="14">
        <v>1.7538365E-2</v>
      </c>
      <c r="CQ173" s="14">
        <v>7.3217158000000004E-2</v>
      </c>
      <c r="CR173" s="14">
        <v>7.8027046000000003E-2</v>
      </c>
      <c r="CS173" s="14">
        <v>7.8644405000000001E-2</v>
      </c>
      <c r="CT173" s="14">
        <v>7.1895103000000002E-2</v>
      </c>
    </row>
    <row r="174" spans="1:98" x14ac:dyDescent="0.25">
      <c r="A174" s="14" t="s">
        <v>54</v>
      </c>
      <c r="B174" s="14" t="s">
        <v>1249</v>
      </c>
      <c r="C174" s="14">
        <v>181</v>
      </c>
      <c r="E174" s="14" t="s">
        <v>108</v>
      </c>
      <c r="F174" s="14" t="s">
        <v>406</v>
      </c>
      <c r="G174" s="14" t="s">
        <v>59</v>
      </c>
      <c r="H174" s="14" t="s">
        <v>82</v>
      </c>
      <c r="I174" s="14" t="s">
        <v>196</v>
      </c>
      <c r="J174" s="14" t="s">
        <v>195</v>
      </c>
      <c r="K174" s="14" t="s">
        <v>46</v>
      </c>
      <c r="L174" s="14" t="s">
        <v>46</v>
      </c>
      <c r="R174" s="14">
        <v>5.1035361000000001E-2</v>
      </c>
      <c r="S174" s="14">
        <v>6.6953610999999996E-2</v>
      </c>
      <c r="T174" s="14">
        <v>6.5142398000000004E-2</v>
      </c>
      <c r="U174" s="14">
        <v>6.7287473E-2</v>
      </c>
      <c r="V174" s="14">
        <v>7.0305102999999994E-2</v>
      </c>
      <c r="W174" s="14">
        <v>6.2798360999999997E-2</v>
      </c>
      <c r="X174" s="14">
        <v>6.6140326999999999E-2</v>
      </c>
      <c r="Y174" s="14">
        <v>7.5712023000000003E-2</v>
      </c>
      <c r="Z174" s="14">
        <v>7.6558629000000003E-2</v>
      </c>
      <c r="AA174" s="14">
        <v>8.7187723999999994E-2</v>
      </c>
      <c r="AB174" s="14">
        <v>0.106548668</v>
      </c>
      <c r="AC174" s="14">
        <v>0.10861417800000001</v>
      </c>
      <c r="AD174" s="14">
        <v>8.7543261999999997E-2</v>
      </c>
      <c r="AE174" s="14">
        <v>2.5364877000000001E-2</v>
      </c>
      <c r="AF174" s="14">
        <v>2.6692965999999999E-2</v>
      </c>
      <c r="AG174" s="14">
        <v>5.3233859000000001E-2</v>
      </c>
      <c r="AH174" s="14">
        <v>5.5022661E-2</v>
      </c>
      <c r="AI174" s="14">
        <v>4.4154077999999999E-2</v>
      </c>
      <c r="AJ174" s="14">
        <v>4.1584965000000002E-2</v>
      </c>
      <c r="AK174" s="14">
        <v>3.5098484999999999E-2</v>
      </c>
      <c r="AL174" s="14">
        <v>3.2255791999999998E-2</v>
      </c>
      <c r="AM174" s="14">
        <v>1.6177107999999999E-2</v>
      </c>
      <c r="AN174" s="14">
        <v>2.5166224000000001E-2</v>
      </c>
      <c r="AO174" s="14">
        <v>2.1922001E-2</v>
      </c>
      <c r="AP174" s="14">
        <v>3.0110325E-2</v>
      </c>
      <c r="AQ174" s="14">
        <v>4.7257753999999999E-2</v>
      </c>
      <c r="AR174" s="14">
        <v>5.2535927000000003E-2</v>
      </c>
      <c r="AS174" s="14">
        <v>5.3140606999999999E-2</v>
      </c>
      <c r="AT174" s="14">
        <v>5.3149457999999997E-2</v>
      </c>
      <c r="AU174" s="14">
        <v>4.3832782000000001E-2</v>
      </c>
      <c r="AV174" s="14">
        <v>4.2473697999999997E-2</v>
      </c>
      <c r="AW174" s="14">
        <v>4.2711266999999997E-2</v>
      </c>
      <c r="AX174" s="14">
        <v>4.4101286000000003E-2</v>
      </c>
      <c r="AY174" s="14">
        <v>4.4176298000000003E-2</v>
      </c>
      <c r="AZ174" s="14">
        <v>5.0480235999999998E-2</v>
      </c>
      <c r="BA174" s="14">
        <v>7.6778970000000002E-2</v>
      </c>
      <c r="BB174" s="14">
        <v>8.3154879000000001E-2</v>
      </c>
      <c r="BC174" s="14">
        <v>8.8241166999999995E-2</v>
      </c>
      <c r="BD174" s="14">
        <v>0.101273501</v>
      </c>
      <c r="BE174" s="14">
        <v>7.8274992000000002E-2</v>
      </c>
      <c r="BF174" s="14">
        <v>5.4111608999999998E-2</v>
      </c>
      <c r="BG174" s="14">
        <v>7.1113638000000007E-2</v>
      </c>
      <c r="BH174" s="14">
        <v>5.3313701999999998E-2</v>
      </c>
      <c r="BI174" s="14">
        <v>4.2682387000000002E-2</v>
      </c>
      <c r="BJ174" s="14">
        <v>4.3747295999999998E-2</v>
      </c>
      <c r="BK174" s="14">
        <v>4.4435243999999999E-2</v>
      </c>
      <c r="BL174" s="14">
        <v>6.3212183000000005E-2</v>
      </c>
      <c r="BM174" s="14">
        <v>0.137742792</v>
      </c>
      <c r="BN174" s="14">
        <v>0.17615383000000001</v>
      </c>
      <c r="BO174" s="14">
        <v>0.18296800399999999</v>
      </c>
      <c r="BP174" s="14">
        <v>0.158017138</v>
      </c>
      <c r="BQ174" s="14">
        <v>0.109917656</v>
      </c>
      <c r="BR174" s="14">
        <v>5.9411071000000003E-2</v>
      </c>
      <c r="BS174" s="14">
        <v>4.6346310000000002E-2</v>
      </c>
      <c r="BT174" s="14">
        <v>5.3373706999999999E-2</v>
      </c>
      <c r="BU174" s="14">
        <v>4.7384190999999999E-2</v>
      </c>
      <c r="BV174" s="14">
        <v>3.7296935000000003E-2</v>
      </c>
      <c r="BW174" s="14">
        <v>4.1266058000000001E-2</v>
      </c>
      <c r="BX174" s="14">
        <v>5.6808989999999997E-2</v>
      </c>
      <c r="BY174" s="14">
        <v>6.5286550999999998E-2</v>
      </c>
      <c r="BZ174" s="14">
        <v>6.9900924000000003E-2</v>
      </c>
      <c r="CA174" s="14">
        <v>0.11898418099999999</v>
      </c>
      <c r="CB174" s="14">
        <v>0.13683046600000001</v>
      </c>
      <c r="CC174" s="14">
        <v>0.134599619</v>
      </c>
      <c r="CD174" s="14">
        <v>0.124314815</v>
      </c>
      <c r="CE174" s="14">
        <v>7.9583412000000006E-2</v>
      </c>
      <c r="CF174" s="14">
        <v>4.1403332000000001E-2</v>
      </c>
      <c r="CG174" s="14">
        <v>5.5809797000000001E-2</v>
      </c>
      <c r="CH174" s="14">
        <v>5.7254103000000001E-2</v>
      </c>
      <c r="CI174" s="14">
        <v>6.4038090000000006E-2</v>
      </c>
      <c r="CJ174" s="14">
        <v>8.6889699000000001E-2</v>
      </c>
      <c r="CK174" s="14">
        <v>0.104081011</v>
      </c>
      <c r="CL174" s="14">
        <v>0.106558624</v>
      </c>
      <c r="CM174" s="14">
        <v>0.104373207</v>
      </c>
      <c r="CN174" s="14">
        <v>8.8834321999999993E-2</v>
      </c>
      <c r="CO174" s="14">
        <v>6.3238800999999997E-2</v>
      </c>
      <c r="CP174" s="14">
        <v>3.9324919E-2</v>
      </c>
      <c r="CQ174" s="14">
        <v>4.5965300000000001E-2</v>
      </c>
      <c r="CR174" s="14">
        <v>4.2439074E-2</v>
      </c>
      <c r="CS174" s="14">
        <v>3.9276090999999999E-2</v>
      </c>
      <c r="CT174" s="14">
        <v>4.7994116000000003E-2</v>
      </c>
    </row>
    <row r="175" spans="1:98" x14ac:dyDescent="0.25">
      <c r="A175" s="14" t="s">
        <v>54</v>
      </c>
      <c r="B175" s="14" t="s">
        <v>1248</v>
      </c>
      <c r="C175" s="14">
        <v>182</v>
      </c>
      <c r="E175" s="14" t="s">
        <v>108</v>
      </c>
      <c r="F175" s="14" t="s">
        <v>406</v>
      </c>
      <c r="G175" s="14" t="s">
        <v>59</v>
      </c>
      <c r="H175" s="14" t="s">
        <v>82</v>
      </c>
      <c r="I175" s="14" t="s">
        <v>95</v>
      </c>
      <c r="J175" s="14" t="s">
        <v>95</v>
      </c>
      <c r="K175" s="14" t="s">
        <v>46</v>
      </c>
      <c r="L175" s="14" t="s">
        <v>46</v>
      </c>
      <c r="R175" s="14">
        <v>8.8109274000000001E-2</v>
      </c>
      <c r="S175" s="14">
        <v>9.3999639999999995E-2</v>
      </c>
      <c r="T175" s="14">
        <v>0.106130764</v>
      </c>
      <c r="U175" s="14">
        <v>9.8040552000000003E-2</v>
      </c>
      <c r="V175" s="14">
        <v>4.0746678000000001E-2</v>
      </c>
      <c r="W175" s="14">
        <v>3.1490936999999997E-2</v>
      </c>
      <c r="X175" s="14">
        <v>3.9180657000000001E-2</v>
      </c>
      <c r="Y175" s="14">
        <v>4.1197328999999998E-2</v>
      </c>
      <c r="Z175" s="14">
        <v>3.9373000999999998E-2</v>
      </c>
      <c r="AA175" s="14">
        <v>3.7819256000000002E-2</v>
      </c>
      <c r="AB175" s="14">
        <v>4.2087764999999999E-2</v>
      </c>
      <c r="AC175" s="14">
        <v>4.1215411E-2</v>
      </c>
      <c r="AD175" s="14">
        <v>3.1178853999999999E-2</v>
      </c>
      <c r="AE175" s="14">
        <v>1.5864901000000001E-2</v>
      </c>
      <c r="AF175" s="14">
        <v>2.8954975000000001E-2</v>
      </c>
      <c r="AG175" s="14">
        <v>4.6376278E-2</v>
      </c>
      <c r="AH175" s="14">
        <v>6.9241188999999995E-2</v>
      </c>
      <c r="AI175" s="14">
        <v>7.9728044999999997E-2</v>
      </c>
      <c r="AJ175" s="14">
        <v>6.9399053000000002E-2</v>
      </c>
      <c r="AK175" s="14">
        <v>4.7389418000000003E-2</v>
      </c>
      <c r="AL175" s="14">
        <v>2.8638687999999999E-2</v>
      </c>
      <c r="AM175" s="14">
        <v>2.5817772999999999E-2</v>
      </c>
      <c r="AN175" s="14">
        <v>4.1297683000000002E-2</v>
      </c>
      <c r="AO175" s="14">
        <v>4.5751571999999997E-2</v>
      </c>
      <c r="AP175" s="14">
        <v>7.7811520999999995E-2</v>
      </c>
      <c r="AQ175" s="14">
        <v>8.1993228000000001E-2</v>
      </c>
      <c r="AR175" s="14">
        <v>6.5023915000000002E-2</v>
      </c>
      <c r="AS175" s="14">
        <v>6.1692406999999998E-2</v>
      </c>
      <c r="AT175" s="14">
        <v>5.1889109000000003E-2</v>
      </c>
      <c r="AU175" s="14">
        <v>1.8084030000000001E-2</v>
      </c>
      <c r="AV175" s="14">
        <v>1.8116149000000002E-2</v>
      </c>
      <c r="AW175" s="14">
        <v>1.9732646E-2</v>
      </c>
      <c r="AX175" s="14">
        <v>1.5819814000000001E-2</v>
      </c>
      <c r="AY175" s="14">
        <v>1.5272417999999999E-2</v>
      </c>
      <c r="AZ175" s="14">
        <v>1.7603256000000001E-2</v>
      </c>
      <c r="BA175" s="14">
        <v>2.8581776E-2</v>
      </c>
      <c r="BB175" s="14">
        <v>3.8247167999999998E-2</v>
      </c>
      <c r="BC175" s="14">
        <v>5.9769449000000002E-2</v>
      </c>
      <c r="BD175" s="14">
        <v>9.5328620000000003E-2</v>
      </c>
      <c r="BE175" s="14">
        <v>0.100601761</v>
      </c>
      <c r="BF175" s="14">
        <v>9.7053955999999997E-2</v>
      </c>
      <c r="BG175" s="14">
        <v>9.6760597000000004E-2</v>
      </c>
      <c r="BH175" s="14">
        <v>6.5861643999999997E-2</v>
      </c>
      <c r="BI175" s="14">
        <v>4.4082633000000003E-2</v>
      </c>
      <c r="BJ175" s="14">
        <v>4.9143530999999997E-2</v>
      </c>
      <c r="BK175" s="14">
        <v>5.1728322E-2</v>
      </c>
      <c r="BL175" s="14">
        <v>0.16145194700000001</v>
      </c>
      <c r="BM175" s="14">
        <v>0.31826791500000001</v>
      </c>
      <c r="BN175" s="14">
        <v>0.41415662399999997</v>
      </c>
      <c r="BO175" s="14">
        <v>0.44768181099999999</v>
      </c>
      <c r="BP175" s="14">
        <v>0.39947923099999999</v>
      </c>
      <c r="BQ175" s="14">
        <v>0.27307150600000002</v>
      </c>
      <c r="BR175" s="14">
        <v>0.16827308299999999</v>
      </c>
      <c r="BS175" s="14">
        <v>0.123349847</v>
      </c>
      <c r="BT175" s="14">
        <v>8.2695367000000006E-2</v>
      </c>
      <c r="BU175" s="14">
        <v>6.6487143999999998E-2</v>
      </c>
      <c r="BV175" s="14">
        <v>3.1638593999999999E-2</v>
      </c>
      <c r="BW175" s="14">
        <v>2.5302901999999999E-2</v>
      </c>
      <c r="BX175" s="14">
        <v>2.8236779E-2</v>
      </c>
      <c r="BY175" s="14">
        <v>4.8454363E-2</v>
      </c>
      <c r="BZ175" s="14">
        <v>6.7811150000000001E-2</v>
      </c>
      <c r="CA175" s="14">
        <v>9.9066391000000004E-2</v>
      </c>
      <c r="CB175" s="14">
        <v>0.121133158</v>
      </c>
      <c r="CC175" s="14">
        <v>0.113874092</v>
      </c>
      <c r="CD175" s="14">
        <v>0.10352291499999999</v>
      </c>
      <c r="CE175" s="14">
        <v>8.0180761000000003E-2</v>
      </c>
      <c r="CF175" s="14">
        <v>3.6787172E-2</v>
      </c>
      <c r="CG175" s="14">
        <v>2.1812693000000001E-2</v>
      </c>
      <c r="CH175" s="14">
        <v>1.7560312000000002E-2</v>
      </c>
      <c r="CI175" s="14">
        <v>1.7146695E-2</v>
      </c>
      <c r="CJ175" s="14">
        <v>1.4117167E-2</v>
      </c>
      <c r="CK175" s="14">
        <v>2.1117395000000001E-2</v>
      </c>
      <c r="CL175" s="14">
        <v>2.8381673E-2</v>
      </c>
      <c r="CM175" s="14">
        <v>5.6085319000000002E-2</v>
      </c>
      <c r="CN175" s="14">
        <v>5.5644859999999997E-2</v>
      </c>
      <c r="CO175" s="14">
        <v>5.1940437999999998E-2</v>
      </c>
      <c r="CP175" s="14">
        <v>4.1775264999999999E-2</v>
      </c>
      <c r="CQ175" s="14">
        <v>2.6116434000000001E-2</v>
      </c>
      <c r="CR175" s="14">
        <v>2.3150423999999999E-2</v>
      </c>
      <c r="CS175" s="14">
        <v>2.7282648999999999E-2</v>
      </c>
      <c r="CT175" s="14">
        <v>2.5355301E-2</v>
      </c>
    </row>
    <row r="176" spans="1:98" x14ac:dyDescent="0.25">
      <c r="A176" s="14" t="s">
        <v>54</v>
      </c>
      <c r="B176" s="14" t="s">
        <v>1247</v>
      </c>
      <c r="C176" s="14">
        <v>183</v>
      </c>
      <c r="E176" s="14" t="s">
        <v>52</v>
      </c>
      <c r="F176" s="14" t="s">
        <v>51</v>
      </c>
      <c r="G176" s="14" t="s">
        <v>59</v>
      </c>
      <c r="H176" s="14" t="s">
        <v>68</v>
      </c>
      <c r="I176" s="14" t="s">
        <v>87</v>
      </c>
      <c r="J176" s="14" t="s">
        <v>199</v>
      </c>
      <c r="K176" s="14" t="s">
        <v>46</v>
      </c>
      <c r="L176" s="14" t="s">
        <v>46</v>
      </c>
      <c r="R176" s="14">
        <v>7.6055246000000007E-2</v>
      </c>
      <c r="S176" s="14">
        <v>6.9342835000000005E-2</v>
      </c>
      <c r="T176" s="14">
        <v>8.3597779999999997E-2</v>
      </c>
      <c r="U176" s="14">
        <v>9.1981249000000001E-2</v>
      </c>
      <c r="V176" s="14">
        <v>0.131279549</v>
      </c>
      <c r="W176" s="14">
        <v>0.13813924699999999</v>
      </c>
      <c r="X176" s="14">
        <v>0.130340452</v>
      </c>
      <c r="Y176" s="14">
        <v>0.155704806</v>
      </c>
      <c r="Z176" s="14">
        <v>0.16746324200000001</v>
      </c>
      <c r="AA176" s="14">
        <v>0.1380982</v>
      </c>
      <c r="AB176" s="14">
        <v>0.126389103</v>
      </c>
      <c r="AC176" s="14">
        <v>8.6467836000000006E-2</v>
      </c>
      <c r="AD176" s="14">
        <v>2.6364036E-2</v>
      </c>
      <c r="AE176" s="14">
        <v>4.1613456E-2</v>
      </c>
      <c r="AF176" s="14">
        <v>4.4032017999999999E-2</v>
      </c>
      <c r="AG176" s="14">
        <v>4.0300688000000001E-2</v>
      </c>
      <c r="AH176" s="14">
        <v>4.1745649000000003E-2</v>
      </c>
      <c r="AI176" s="14">
        <v>3.6450072E-2</v>
      </c>
      <c r="AJ176" s="14">
        <v>3.0045682000000001E-2</v>
      </c>
      <c r="AK176" s="14">
        <v>4.3627295000000003E-2</v>
      </c>
      <c r="AL176" s="14">
        <v>4.3511614999999997E-2</v>
      </c>
      <c r="AM176" s="14">
        <v>4.7115136000000002E-2</v>
      </c>
      <c r="AN176" s="14">
        <v>4.1150882999999999E-2</v>
      </c>
      <c r="AO176" s="14">
        <v>4.2304247000000003E-2</v>
      </c>
      <c r="AP176" s="14">
        <v>4.5716647999999999E-2</v>
      </c>
      <c r="AQ176" s="14">
        <v>3.6385465999999998E-2</v>
      </c>
      <c r="AR176" s="14">
        <v>3.6450576999999998E-2</v>
      </c>
      <c r="AS176" s="14">
        <v>1.8282592E-2</v>
      </c>
      <c r="AT176" s="14">
        <v>1.7629782E-2</v>
      </c>
      <c r="AU176" s="14">
        <v>1.7455445999999999E-2</v>
      </c>
      <c r="AV176" s="14">
        <v>1.8273628E-2</v>
      </c>
      <c r="AW176" s="14">
        <v>2.1985747E-2</v>
      </c>
      <c r="AX176" s="14">
        <v>2.2759602E-2</v>
      </c>
      <c r="AY176" s="14">
        <v>2.8401056000000001E-2</v>
      </c>
      <c r="AZ176" s="14">
        <v>3.5985181999999998E-2</v>
      </c>
      <c r="BA176" s="14">
        <v>4.2063367999999997E-2</v>
      </c>
      <c r="BB176" s="14">
        <v>4.6306633E-2</v>
      </c>
      <c r="BC176" s="14">
        <v>5.7124947000000002E-2</v>
      </c>
      <c r="BD176" s="14">
        <v>5.4938388999999997E-2</v>
      </c>
      <c r="BE176" s="14">
        <v>4.2680283999999999E-2</v>
      </c>
      <c r="BF176" s="14">
        <v>2.7480089999999999E-2</v>
      </c>
      <c r="BG176" s="14">
        <v>2.3950290999999999E-2</v>
      </c>
      <c r="BH176" s="14">
        <v>4.5189188999999998E-2</v>
      </c>
      <c r="BI176" s="14">
        <v>6.4796164000000003E-2</v>
      </c>
      <c r="BJ176" s="14">
        <v>8.3578809000000004E-2</v>
      </c>
      <c r="BK176" s="14">
        <v>8.1314270999999994E-2</v>
      </c>
      <c r="BL176" s="14">
        <v>5.7306006E-2</v>
      </c>
      <c r="BM176" s="14">
        <v>4.5112102000000001E-2</v>
      </c>
      <c r="BN176" s="14">
        <v>4.6161543999999999E-2</v>
      </c>
      <c r="BO176" s="14">
        <v>7.2083350000000004E-2</v>
      </c>
      <c r="BP176" s="14">
        <v>0.123166315</v>
      </c>
      <c r="BQ176" s="14">
        <v>0.18005676100000001</v>
      </c>
      <c r="BR176" s="14">
        <v>0.16426433900000001</v>
      </c>
      <c r="BS176" s="14">
        <v>0.145661602</v>
      </c>
      <c r="BT176" s="14">
        <v>9.8679430999999998E-2</v>
      </c>
      <c r="BU176" s="14">
        <v>6.4447017999999995E-2</v>
      </c>
      <c r="BV176" s="14">
        <v>6.8596678999999994E-2</v>
      </c>
      <c r="BW176" s="14">
        <v>8.4656695000000004E-2</v>
      </c>
      <c r="BX176" s="14">
        <v>8.0243559000000006E-2</v>
      </c>
      <c r="BY176" s="14">
        <v>7.9652922000000001E-2</v>
      </c>
      <c r="BZ176" s="14">
        <v>3.3110542999999999E-2</v>
      </c>
      <c r="CA176" s="14">
        <v>3.8027895999999999E-2</v>
      </c>
      <c r="CB176" s="14">
        <v>3.7139997000000001E-2</v>
      </c>
      <c r="CC176" s="14">
        <v>3.3106289999999997E-2</v>
      </c>
      <c r="CD176" s="14">
        <v>3.2235142000000001E-2</v>
      </c>
      <c r="CE176" s="14">
        <v>1.7609941E-2</v>
      </c>
      <c r="CF176" s="14">
        <v>2.6274204999999998E-2</v>
      </c>
      <c r="CG176" s="14">
        <v>9.2602804999999996E-2</v>
      </c>
      <c r="CH176" s="14">
        <v>0.13766790800000001</v>
      </c>
      <c r="CI176" s="14">
        <v>0.151101608</v>
      </c>
      <c r="CJ176" s="14">
        <v>0.15084840999999999</v>
      </c>
      <c r="CK176" s="14">
        <v>0.109621935</v>
      </c>
      <c r="CL176" s="14">
        <v>4.1291183000000002E-2</v>
      </c>
      <c r="CM176" s="14">
        <v>2.8730016000000001E-2</v>
      </c>
      <c r="CN176" s="14">
        <v>4.9633297E-2</v>
      </c>
      <c r="CO176" s="14">
        <v>5.5117912999999998E-2</v>
      </c>
      <c r="CP176" s="14">
        <v>6.1513354999999999E-2</v>
      </c>
      <c r="CQ176" s="14">
        <v>5.9627287000000001E-2</v>
      </c>
      <c r="CR176" s="14">
        <v>3.6186313999999997E-2</v>
      </c>
      <c r="CS176" s="14">
        <v>4.630869E-2</v>
      </c>
      <c r="CT176" s="14">
        <v>6.0552037000000003E-2</v>
      </c>
    </row>
    <row r="177" spans="1:98" x14ac:dyDescent="0.25">
      <c r="A177" s="14" t="s">
        <v>54</v>
      </c>
      <c r="B177" s="14" t="s">
        <v>1246</v>
      </c>
      <c r="C177" s="14">
        <v>184</v>
      </c>
      <c r="E177" s="14" t="s">
        <v>52</v>
      </c>
      <c r="F177" s="14" t="s">
        <v>51</v>
      </c>
      <c r="G177" s="14" t="s">
        <v>50</v>
      </c>
      <c r="H177" s="14" t="s">
        <v>50</v>
      </c>
      <c r="I177" s="14" t="s">
        <v>116</v>
      </c>
      <c r="J177" s="14" t="s">
        <v>180</v>
      </c>
      <c r="K177" s="14" t="s">
        <v>46</v>
      </c>
      <c r="L177" s="14" t="s">
        <v>46</v>
      </c>
      <c r="R177" s="14">
        <v>1.2746652000000001E-2</v>
      </c>
      <c r="S177" s="14">
        <v>4.7309861000000002E-2</v>
      </c>
      <c r="T177" s="14">
        <v>5.2304195999999997E-2</v>
      </c>
      <c r="U177" s="14">
        <v>5.5539769000000003E-2</v>
      </c>
      <c r="V177" s="14">
        <v>5.4391312999999997E-2</v>
      </c>
      <c r="W177" s="14">
        <v>3.9990314999999999E-2</v>
      </c>
      <c r="X177" s="14">
        <v>2.3631309E-2</v>
      </c>
      <c r="Y177" s="14">
        <v>3.6255933999999997E-2</v>
      </c>
      <c r="Z177" s="14">
        <v>4.1384162000000002E-2</v>
      </c>
      <c r="AA177" s="14">
        <v>4.3138711000000003E-2</v>
      </c>
      <c r="AB177" s="14">
        <v>4.7388723000000001E-2</v>
      </c>
      <c r="AC177" s="14">
        <v>5.7847574999999998E-2</v>
      </c>
      <c r="AD177" s="14">
        <v>6.9150352999999998E-2</v>
      </c>
      <c r="AE177" s="14">
        <v>6.1873784000000001E-2</v>
      </c>
      <c r="AF177" s="14">
        <v>5.2369455000000002E-2</v>
      </c>
      <c r="AG177" s="14">
        <v>4.9358231000000002E-2</v>
      </c>
      <c r="AH177" s="14">
        <v>6.1614466E-2</v>
      </c>
      <c r="AI177" s="14">
        <v>6.4023269999999993E-2</v>
      </c>
      <c r="AJ177" s="14">
        <v>6.6129756999999997E-2</v>
      </c>
      <c r="AK177" s="14">
        <v>4.8876504000000001E-2</v>
      </c>
      <c r="AL177" s="14">
        <v>1.65849E-2</v>
      </c>
      <c r="AM177" s="14">
        <v>1.6363241000000001E-2</v>
      </c>
      <c r="AN177" s="14">
        <v>1.5015994E-2</v>
      </c>
      <c r="AO177" s="14">
        <v>1.5845353999999999E-2</v>
      </c>
      <c r="AP177" s="14">
        <v>1.7515263E-2</v>
      </c>
      <c r="AQ177" s="14">
        <v>6.2745129999999998E-3</v>
      </c>
      <c r="AR177" s="14">
        <v>1.1474277999999999E-2</v>
      </c>
      <c r="AS177" s="14">
        <v>3.0637542E-2</v>
      </c>
      <c r="AT177" s="14">
        <v>4.0130539E-2</v>
      </c>
      <c r="AU177" s="14">
        <v>3.9633678999999998E-2</v>
      </c>
      <c r="AV177" s="14">
        <v>3.9484847000000003E-2</v>
      </c>
      <c r="AW177" s="14">
        <v>5.3086148E-2</v>
      </c>
      <c r="AX177" s="14">
        <v>6.9942566999999997E-2</v>
      </c>
      <c r="AY177" s="14">
        <v>6.9526365000000007E-2</v>
      </c>
      <c r="AZ177" s="14">
        <v>6.3276713999999998E-2</v>
      </c>
      <c r="BA177" s="14">
        <v>5.7789614000000003E-2</v>
      </c>
      <c r="BB177" s="14">
        <v>2.2984777000000001E-2</v>
      </c>
      <c r="BC177" s="14">
        <v>2.267104E-2</v>
      </c>
      <c r="BD177" s="14">
        <v>2.3999994E-2</v>
      </c>
      <c r="BE177" s="14">
        <v>2.7188502E-2</v>
      </c>
      <c r="BF177" s="14">
        <v>2.1687596999999999E-2</v>
      </c>
      <c r="BG177" s="14">
        <v>2.0707891999999999E-2</v>
      </c>
      <c r="BH177" s="14">
        <v>1.6509950999999998E-2</v>
      </c>
      <c r="BI177" s="14">
        <v>2.6910151E-2</v>
      </c>
      <c r="BJ177" s="14">
        <v>3.3386970000000002E-2</v>
      </c>
      <c r="BK177" s="14">
        <v>3.1406414000000001E-2</v>
      </c>
      <c r="BL177" s="14">
        <v>3.5671505999999999E-2</v>
      </c>
      <c r="BM177" s="14">
        <v>3.58529E-2</v>
      </c>
      <c r="BN177" s="14">
        <v>1.9997266E-2</v>
      </c>
      <c r="BO177" s="14">
        <v>2.4694010999999998E-2</v>
      </c>
      <c r="BP177" s="14">
        <v>4.4733830000000002E-2</v>
      </c>
      <c r="BQ177" s="14">
        <v>6.5475151999999995E-2</v>
      </c>
      <c r="BR177" s="14">
        <v>7.4328849000000002E-2</v>
      </c>
      <c r="BS177" s="14">
        <v>6.9192472000000005E-2</v>
      </c>
      <c r="BT177" s="14">
        <v>4.5122001000000002E-2</v>
      </c>
      <c r="BU177" s="14">
        <v>5.7518675999999998E-2</v>
      </c>
      <c r="BV177" s="14">
        <v>4.7152143000000001E-2</v>
      </c>
      <c r="BW177" s="14">
        <v>4.5716392000000002E-2</v>
      </c>
      <c r="BX177" s="14">
        <v>4.2410832000000002E-2</v>
      </c>
      <c r="BY177" s="14">
        <v>4.6034393999999999E-2</v>
      </c>
      <c r="BZ177" s="14">
        <v>4.7958289000000001E-2</v>
      </c>
      <c r="CA177" s="14">
        <v>4.7306981999999997E-2</v>
      </c>
      <c r="CB177" s="14">
        <v>4.2850514999999999E-2</v>
      </c>
      <c r="CC177" s="14">
        <v>3.7633277E-2</v>
      </c>
      <c r="CD177" s="14">
        <v>2.8485028999999999E-2</v>
      </c>
      <c r="CE177" s="14">
        <v>3.6915613E-2</v>
      </c>
      <c r="CF177" s="14">
        <v>3.7490461000000003E-2</v>
      </c>
      <c r="CG177" s="14">
        <v>3.7510949000000002E-2</v>
      </c>
      <c r="CH177" s="14">
        <v>2.6040965999999999E-2</v>
      </c>
      <c r="CI177" s="14">
        <v>2.1522261000000001E-2</v>
      </c>
      <c r="CJ177" s="14">
        <v>1.8692885999999999E-2</v>
      </c>
      <c r="CK177" s="14">
        <v>2.3535769000000002E-2</v>
      </c>
      <c r="CL177" s="14">
        <v>2.6269427000000001E-2</v>
      </c>
      <c r="CM177" s="14">
        <v>3.0988498999999999E-2</v>
      </c>
      <c r="CN177" s="14">
        <v>4.5040367999999997E-2</v>
      </c>
      <c r="CO177" s="14">
        <v>5.0258298E-2</v>
      </c>
      <c r="CP177" s="14">
        <v>7.3130499000000002E-2</v>
      </c>
      <c r="CQ177" s="14">
        <v>5.7783484000000003E-2</v>
      </c>
      <c r="CR177" s="14">
        <v>4.5423521000000001E-2</v>
      </c>
      <c r="CS177" s="14">
        <v>3.4353396000000001E-2</v>
      </c>
      <c r="CT177" s="14">
        <v>2.8232433000000001E-2</v>
      </c>
    </row>
    <row r="178" spans="1:98" x14ac:dyDescent="0.25">
      <c r="A178" s="14" t="s">
        <v>54</v>
      </c>
      <c r="B178" s="14" t="s">
        <v>1245</v>
      </c>
      <c r="C178" s="14">
        <v>185</v>
      </c>
      <c r="E178" s="14" t="s">
        <v>52</v>
      </c>
      <c r="F178" s="14" t="s">
        <v>51</v>
      </c>
      <c r="G178" s="14" t="s">
        <v>59</v>
      </c>
      <c r="H178" s="14" t="s">
        <v>71</v>
      </c>
      <c r="I178" s="14" t="s">
        <v>70</v>
      </c>
      <c r="J178" s="14" t="s">
        <v>70</v>
      </c>
      <c r="K178" s="14" t="s">
        <v>46</v>
      </c>
      <c r="L178" s="14" t="s">
        <v>46</v>
      </c>
      <c r="R178" s="14">
        <v>0.13625891800000001</v>
      </c>
      <c r="S178" s="14">
        <v>9.9026403999999998E-2</v>
      </c>
      <c r="T178" s="14">
        <v>9.8983441000000005E-2</v>
      </c>
      <c r="U178" s="14">
        <v>0.120575925</v>
      </c>
      <c r="V178" s="14">
        <v>0.147979365</v>
      </c>
      <c r="W178" s="14">
        <v>0.14298456200000001</v>
      </c>
      <c r="X178" s="14">
        <v>9.6638295999999999E-2</v>
      </c>
      <c r="Y178" s="14">
        <v>7.7499234E-2</v>
      </c>
      <c r="Z178" s="14">
        <v>1.9200556000000001E-2</v>
      </c>
      <c r="AA178" s="14">
        <v>1.8970964E-2</v>
      </c>
      <c r="AB178" s="14">
        <v>1.8658804000000001E-2</v>
      </c>
      <c r="AC178" s="14">
        <v>2.9509591000000002E-2</v>
      </c>
      <c r="AD178" s="14">
        <v>2.3295025E-2</v>
      </c>
      <c r="AE178" s="14">
        <v>6.4431361000000006E-2</v>
      </c>
      <c r="AF178" s="14">
        <v>7.8866815000000007E-2</v>
      </c>
      <c r="AG178" s="14">
        <v>7.9678389000000002E-2</v>
      </c>
      <c r="AH178" s="14">
        <v>7.7353329999999998E-2</v>
      </c>
      <c r="AI178" s="14">
        <v>5.9270939000000002E-2</v>
      </c>
      <c r="AJ178" s="14">
        <v>4.2083506E-2</v>
      </c>
      <c r="AK178" s="14">
        <v>3.8561805999999997E-2</v>
      </c>
      <c r="AL178" s="14">
        <v>9.7334113999999999E-2</v>
      </c>
      <c r="AM178" s="14">
        <v>0.116037986</v>
      </c>
      <c r="AN178" s="14">
        <v>0.11009092099999999</v>
      </c>
      <c r="AO178" s="14">
        <v>9.6586105000000005E-2</v>
      </c>
      <c r="AP178" s="14">
        <v>6.3053700000000004E-2</v>
      </c>
      <c r="AQ178" s="14">
        <v>4.4006719999999999E-2</v>
      </c>
      <c r="AR178" s="14">
        <v>3.0873101E-2</v>
      </c>
      <c r="AS178" s="14">
        <v>1.356455E-2</v>
      </c>
      <c r="AT178" s="14">
        <v>1.2845051999999999E-2</v>
      </c>
      <c r="AU178" s="14">
        <v>1.2620767999999999E-2</v>
      </c>
      <c r="AV178" s="14">
        <v>2.2324536999999998E-2</v>
      </c>
      <c r="AW178" s="14">
        <v>2.7212198E-2</v>
      </c>
      <c r="AX178" s="14">
        <v>2.5953955000000001E-2</v>
      </c>
      <c r="AY178" s="14">
        <v>2.3196596999999999E-2</v>
      </c>
      <c r="AZ178" s="14">
        <v>2.3583854000000001E-2</v>
      </c>
      <c r="BA178" s="14">
        <v>1.6687247999999998E-2</v>
      </c>
      <c r="BB178" s="14">
        <v>3.4468778999999998E-2</v>
      </c>
      <c r="BC178" s="14">
        <v>3.6500973999999999E-2</v>
      </c>
      <c r="BD178" s="14">
        <v>3.6824022999999997E-2</v>
      </c>
      <c r="BE178" s="14">
        <v>3.8698740000000002E-2</v>
      </c>
      <c r="BF178" s="14">
        <v>4.1532525000000001E-2</v>
      </c>
      <c r="BG178" s="14">
        <v>4.0363931999999998E-2</v>
      </c>
      <c r="BH178" s="14">
        <v>3.9988563999999997E-2</v>
      </c>
      <c r="BI178" s="14">
        <v>4.1582327000000002E-2</v>
      </c>
      <c r="BJ178" s="14">
        <v>4.5604576000000001E-2</v>
      </c>
      <c r="BK178" s="14">
        <v>4.6782952000000003E-2</v>
      </c>
      <c r="BL178" s="14">
        <v>5.986694E-2</v>
      </c>
      <c r="BM178" s="14">
        <v>0.10330735000000001</v>
      </c>
      <c r="BN178" s="14">
        <v>0.13701634800000001</v>
      </c>
      <c r="BO178" s="14">
        <v>0.146272665</v>
      </c>
      <c r="BP178" s="14">
        <v>0.195500803</v>
      </c>
      <c r="BQ178" s="14">
        <v>0.24863429100000001</v>
      </c>
      <c r="BR178" s="14">
        <v>0.25782630600000001</v>
      </c>
      <c r="BS178" s="14">
        <v>0.24670260799999999</v>
      </c>
      <c r="BT178" s="14">
        <v>0.21803371999999999</v>
      </c>
      <c r="BU178" s="14">
        <v>0.154376339</v>
      </c>
      <c r="BV178" s="14">
        <v>0.12691249700000001</v>
      </c>
      <c r="BW178" s="14">
        <v>0.14718088800000001</v>
      </c>
      <c r="BX178" s="14">
        <v>0.14352810899999999</v>
      </c>
      <c r="BY178" s="14">
        <v>0.136747699</v>
      </c>
      <c r="BZ178" s="14">
        <v>0.10357827999999999</v>
      </c>
      <c r="CA178" s="14">
        <v>6.8442754999999994E-2</v>
      </c>
      <c r="CB178" s="14">
        <v>4.0352560000000003E-2</v>
      </c>
      <c r="CC178" s="14">
        <v>3.8689711000000002E-2</v>
      </c>
      <c r="CD178" s="14">
        <v>5.0494740000000003E-2</v>
      </c>
      <c r="CE178" s="14">
        <v>7.0169137000000006E-2</v>
      </c>
      <c r="CF178" s="14">
        <v>7.7046163000000001E-2</v>
      </c>
      <c r="CG178" s="14">
        <v>6.101753E-2</v>
      </c>
      <c r="CH178" s="14">
        <v>4.6778566000000001E-2</v>
      </c>
      <c r="CI178" s="14">
        <v>2.9901548E-2</v>
      </c>
      <c r="CJ178" s="14">
        <v>2.7929832000000002E-2</v>
      </c>
      <c r="CK178" s="14">
        <v>3.5988254999999997E-2</v>
      </c>
      <c r="CL178" s="14">
        <v>3.8767719999999999E-2</v>
      </c>
      <c r="CM178" s="14">
        <v>3.7458110000000003E-2</v>
      </c>
      <c r="CN178" s="14">
        <v>3.6465043000000003E-2</v>
      </c>
      <c r="CO178" s="14">
        <v>5.6553273000000001E-2</v>
      </c>
      <c r="CP178" s="14">
        <v>6.7872922000000002E-2</v>
      </c>
      <c r="CQ178" s="14">
        <v>7.1910323999999998E-2</v>
      </c>
      <c r="CR178" s="14">
        <v>8.4789774999999998E-2</v>
      </c>
      <c r="CS178" s="14">
        <v>7.4247425000000006E-2</v>
      </c>
      <c r="CT178" s="14">
        <v>3.7848885999999998E-2</v>
      </c>
    </row>
    <row r="179" spans="1:98" x14ac:dyDescent="0.25">
      <c r="A179" s="14" t="s">
        <v>54</v>
      </c>
      <c r="B179" s="14" t="s">
        <v>1244</v>
      </c>
      <c r="C179" s="14">
        <v>186</v>
      </c>
      <c r="E179" s="14" t="s">
        <v>108</v>
      </c>
      <c r="F179" s="14" t="s">
        <v>406</v>
      </c>
      <c r="G179" s="14" t="s">
        <v>59</v>
      </c>
      <c r="H179" s="14" t="s">
        <v>82</v>
      </c>
      <c r="I179" s="14" t="s">
        <v>100</v>
      </c>
      <c r="J179" s="14" t="s">
        <v>253</v>
      </c>
      <c r="K179" s="14" t="s">
        <v>46</v>
      </c>
      <c r="L179" s="14" t="s">
        <v>46</v>
      </c>
      <c r="S179" s="14">
        <v>0</v>
      </c>
      <c r="T179" s="14">
        <v>0</v>
      </c>
      <c r="U179" s="14">
        <v>0</v>
      </c>
      <c r="V179" s="14">
        <v>3.0996932000000001E-2</v>
      </c>
      <c r="W179" s="14">
        <v>3.9065654999999998E-2</v>
      </c>
      <c r="X179" s="14">
        <v>5.2991404999999998E-2</v>
      </c>
      <c r="Y179" s="14">
        <v>7.1340508999999996E-2</v>
      </c>
      <c r="Z179" s="14">
        <v>6.0666792999999997E-2</v>
      </c>
      <c r="AA179" s="14">
        <v>4.0664185999999998E-2</v>
      </c>
      <c r="AB179" s="14">
        <v>4.1206051E-2</v>
      </c>
      <c r="AC179" s="14">
        <v>5.9636527000000002E-2</v>
      </c>
      <c r="AD179" s="14">
        <v>9.5849747999999999E-2</v>
      </c>
      <c r="AE179" s="14">
        <v>7.5483927000000006E-2</v>
      </c>
      <c r="AF179" s="14">
        <v>7.9956957999999995E-2</v>
      </c>
      <c r="AG179" s="14">
        <v>7.4159736000000004E-2</v>
      </c>
      <c r="AH179" s="14">
        <v>5.7441267999999997E-2</v>
      </c>
      <c r="AI179" s="14">
        <v>4.8833807E-2</v>
      </c>
      <c r="AJ179" s="14">
        <v>4.8671585000000003E-2</v>
      </c>
      <c r="AK179" s="14">
        <v>1.8432741999999998E-2</v>
      </c>
      <c r="AL179" s="14">
        <v>4.0314784999999999E-2</v>
      </c>
      <c r="AM179" s="14">
        <v>4.2364766999999998E-2</v>
      </c>
      <c r="AN179" s="14">
        <v>6.9390365999999995E-2</v>
      </c>
      <c r="AO179" s="14">
        <v>8.5750234999999994E-2</v>
      </c>
      <c r="AP179" s="14">
        <v>9.6583665999999999E-2</v>
      </c>
      <c r="AQ179" s="14">
        <v>9.5879931000000002E-2</v>
      </c>
      <c r="AR179" s="14">
        <v>7.3035897000000002E-2</v>
      </c>
      <c r="AS179" s="14">
        <v>5.2408137E-2</v>
      </c>
      <c r="AT179" s="14">
        <v>7.2355987999999996E-2</v>
      </c>
      <c r="AU179" s="14">
        <v>8.4985600999999994E-2</v>
      </c>
      <c r="AV179" s="14">
        <v>7.9803869E-2</v>
      </c>
      <c r="AW179" s="14">
        <v>8.7536612999999999E-2</v>
      </c>
      <c r="AX179" s="14">
        <v>4.7844603999999999E-2</v>
      </c>
      <c r="AY179" s="14">
        <v>4.4274340000000002E-2</v>
      </c>
      <c r="AZ179" s="14">
        <v>4.2039353000000002E-2</v>
      </c>
      <c r="BA179" s="14">
        <v>4.1981049999999999E-2</v>
      </c>
      <c r="BB179" s="14">
        <v>5.1752860999999997E-2</v>
      </c>
      <c r="BC179" s="14">
        <v>4.7732321000000001E-2</v>
      </c>
      <c r="BD179" s="14">
        <v>3.4958810999999999E-2</v>
      </c>
      <c r="BE179" s="14">
        <v>3.9122707E-2</v>
      </c>
      <c r="BF179" s="14">
        <v>3.7067029000000001E-2</v>
      </c>
      <c r="BG179" s="14">
        <v>6.9882304000000006E-2</v>
      </c>
      <c r="BH179" s="14">
        <v>9.4359401999999995E-2</v>
      </c>
      <c r="BI179" s="14">
        <v>0.109349764</v>
      </c>
      <c r="BJ179" s="14">
        <v>9.6549130999999996E-2</v>
      </c>
      <c r="BK179" s="14">
        <v>7.7880517999999996E-2</v>
      </c>
      <c r="BL179" s="14">
        <v>2.2571602999999999E-2</v>
      </c>
      <c r="BM179" s="14">
        <v>3.1750158000000001E-2</v>
      </c>
      <c r="BN179" s="14">
        <v>3.6338479999999999E-2</v>
      </c>
      <c r="BO179" s="14">
        <v>3.1494152999999997E-2</v>
      </c>
      <c r="BP179" s="14">
        <v>5.0213102000000003E-2</v>
      </c>
      <c r="BQ179" s="14">
        <v>5.6381223000000001E-2</v>
      </c>
      <c r="BR179" s="14">
        <v>6.2096313E-2</v>
      </c>
      <c r="BS179" s="14">
        <v>6.9469664E-2</v>
      </c>
      <c r="BT179" s="14">
        <v>6.5423518999999999E-2</v>
      </c>
      <c r="BU179" s="14">
        <v>4.4078241999999997E-2</v>
      </c>
      <c r="BV179" s="14">
        <v>4.8644338000000002E-2</v>
      </c>
      <c r="BW179" s="14">
        <v>5.3966205000000003E-2</v>
      </c>
      <c r="BX179" s="14">
        <v>5.3873143999999998E-2</v>
      </c>
      <c r="BY179" s="14">
        <v>4.1494697999999997E-2</v>
      </c>
      <c r="BZ179" s="14">
        <v>1.4528951999999999E-2</v>
      </c>
      <c r="CA179" s="14">
        <v>6.0545134E-2</v>
      </c>
      <c r="CB179" s="14">
        <v>7.2948414000000003E-2</v>
      </c>
      <c r="CC179" s="14">
        <v>9.9961748000000003E-2</v>
      </c>
      <c r="CD179" s="14">
        <v>0.14895926100000001</v>
      </c>
      <c r="CE179" s="14">
        <v>0.156643065</v>
      </c>
      <c r="CF179" s="14">
        <v>0.13259957999999999</v>
      </c>
      <c r="CG179" s="14">
        <v>0.14167276500000001</v>
      </c>
      <c r="CH179" s="14">
        <v>0.10808933900000001</v>
      </c>
      <c r="CI179" s="14">
        <v>7.2595060000000003E-2</v>
      </c>
      <c r="CJ179" s="14">
        <v>8.5093943000000005E-2</v>
      </c>
      <c r="CK179" s="14">
        <v>6.8747482999999998E-2</v>
      </c>
      <c r="CL179" s="14">
        <v>3.2625847999999999E-2</v>
      </c>
      <c r="CM179" s="14">
        <v>3.0783511E-2</v>
      </c>
      <c r="CN179" s="14">
        <v>2.4806458999999999E-2</v>
      </c>
      <c r="CO179" s="14">
        <v>2.4930346999999999E-2</v>
      </c>
      <c r="CP179" s="14">
        <v>5.5209289000000002E-2</v>
      </c>
      <c r="CQ179" s="14">
        <v>6.7416356999999996E-2</v>
      </c>
      <c r="CR179" s="14">
        <v>6.6879902000000005E-2</v>
      </c>
      <c r="CS179" s="14">
        <v>6.4187148999999999E-2</v>
      </c>
      <c r="CT179" s="14">
        <v>4.7891968E-2</v>
      </c>
    </row>
    <row r="180" spans="1:98" x14ac:dyDescent="0.25">
      <c r="A180" s="14" t="s">
        <v>54</v>
      </c>
      <c r="B180" s="14" t="s">
        <v>1243</v>
      </c>
      <c r="C180" s="14">
        <v>187</v>
      </c>
      <c r="E180" s="14" t="s">
        <v>108</v>
      </c>
      <c r="F180" s="14" t="s">
        <v>406</v>
      </c>
      <c r="G180" s="14" t="s">
        <v>59</v>
      </c>
      <c r="H180" s="14" t="s">
        <v>58</v>
      </c>
      <c r="I180" s="14" t="s">
        <v>187</v>
      </c>
      <c r="J180" s="14" t="s">
        <v>321</v>
      </c>
      <c r="K180" s="14" t="s">
        <v>46</v>
      </c>
      <c r="L180" s="14" t="s">
        <v>46</v>
      </c>
      <c r="R180" s="14">
        <v>4.2314222999999998E-2</v>
      </c>
      <c r="S180" s="14">
        <v>6.9889646999999999E-2</v>
      </c>
      <c r="T180" s="14">
        <v>8.2530720000000002E-2</v>
      </c>
      <c r="U180" s="14">
        <v>9.0348397999999996E-2</v>
      </c>
      <c r="V180" s="14">
        <v>9.4460850999999998E-2</v>
      </c>
      <c r="W180" s="14">
        <v>7.5145113999999999E-2</v>
      </c>
      <c r="X180" s="14">
        <v>5.0574729999999998E-3</v>
      </c>
      <c r="Y180" s="14">
        <v>4.9000000000000002E-8</v>
      </c>
      <c r="Z180" s="14">
        <v>2.8854001000000001E-2</v>
      </c>
      <c r="AA180" s="14">
        <v>3.6622278000000001E-2</v>
      </c>
      <c r="AB180" s="14">
        <v>3.4987659999999997E-2</v>
      </c>
      <c r="AC180" s="14">
        <v>6.1591743999999997E-2</v>
      </c>
      <c r="AD180" s="14">
        <v>0.113309856</v>
      </c>
      <c r="AE180" s="14">
        <v>0.131825056</v>
      </c>
      <c r="AF180" s="14">
        <v>0.14788563299999999</v>
      </c>
      <c r="AG180" s="14">
        <v>0.16253224899999999</v>
      </c>
      <c r="AH180" s="14">
        <v>0.12153615</v>
      </c>
      <c r="AI180" s="14">
        <v>8.3526164999999999E-2</v>
      </c>
      <c r="AJ180" s="14">
        <v>7.1658025E-2</v>
      </c>
      <c r="AK180" s="14">
        <v>4.9069706999999997E-2</v>
      </c>
      <c r="AL180" s="14">
        <v>2.4828566999999999E-2</v>
      </c>
      <c r="AM180" s="14">
        <v>4.7653062000000003E-2</v>
      </c>
      <c r="AN180" s="14">
        <v>5.4780490000000001E-2</v>
      </c>
      <c r="AO180" s="14">
        <v>5.4229225999999998E-2</v>
      </c>
      <c r="AP180" s="14">
        <v>5.7816034000000002E-2</v>
      </c>
      <c r="AQ180" s="14">
        <v>5.8543694E-2</v>
      </c>
      <c r="AR180" s="14">
        <v>6.4413266999999996E-2</v>
      </c>
      <c r="AS180" s="14">
        <v>6.8683516999999999E-2</v>
      </c>
      <c r="AT180" s="14">
        <v>4.5621182000000003E-2</v>
      </c>
      <c r="AU180" s="14">
        <v>2.7883387999999999E-2</v>
      </c>
      <c r="AV180" s="14">
        <v>2.9230227000000001E-2</v>
      </c>
      <c r="AW180" s="14">
        <v>5.3362947000000001E-2</v>
      </c>
      <c r="AX180" s="14">
        <v>6.3391453E-2</v>
      </c>
      <c r="AY180" s="14">
        <v>8.3827206000000001E-2</v>
      </c>
      <c r="AZ180" s="14">
        <v>0.100227258</v>
      </c>
      <c r="BA180" s="14">
        <v>0.106159061</v>
      </c>
      <c r="BB180" s="14">
        <v>6.5260338000000001E-2</v>
      </c>
      <c r="BC180" s="14">
        <v>5.7687711000000003E-2</v>
      </c>
      <c r="BD180" s="14">
        <v>3.6570839000000001E-2</v>
      </c>
      <c r="BE180" s="14">
        <v>2.7914344000000001E-2</v>
      </c>
      <c r="BF180" s="14">
        <v>2.8154578E-2</v>
      </c>
      <c r="BG180" s="14">
        <v>1.8441299000000001E-2</v>
      </c>
      <c r="BH180" s="14">
        <v>2.9656193000000001E-2</v>
      </c>
      <c r="BI180" s="14">
        <v>5.2723537000000001E-2</v>
      </c>
      <c r="BJ180" s="14">
        <v>5.5938592000000002E-2</v>
      </c>
      <c r="BK180" s="14">
        <v>5.4840119E-2</v>
      </c>
      <c r="BL180" s="14">
        <v>9.3915539000000006E-2</v>
      </c>
      <c r="BM180" s="14">
        <v>0.168458097</v>
      </c>
      <c r="BN180" s="14">
        <v>0.186486769</v>
      </c>
      <c r="BO180" s="14">
        <v>0.191276793</v>
      </c>
      <c r="BP180" s="14">
        <v>0.173636297</v>
      </c>
      <c r="BQ180" s="14">
        <v>0.118277755</v>
      </c>
      <c r="BR180" s="14">
        <v>5.2051593E-2</v>
      </c>
      <c r="BS180" s="14">
        <v>5.4009499000000002E-2</v>
      </c>
      <c r="BT180" s="14">
        <v>7.4808977999999998E-2</v>
      </c>
      <c r="BU180" s="14">
        <v>9.0607241000000005E-2</v>
      </c>
      <c r="BV180" s="14">
        <v>8.7077751999999994E-2</v>
      </c>
      <c r="BW180" s="14">
        <v>5.3656638999999999E-2</v>
      </c>
      <c r="BX180" s="14">
        <v>6.8911491000000005E-2</v>
      </c>
      <c r="BY180" s="14">
        <v>9.2708174000000004E-2</v>
      </c>
      <c r="BZ180" s="14">
        <v>0.13893140200000001</v>
      </c>
      <c r="CA180" s="14">
        <v>0.18201319499999999</v>
      </c>
      <c r="CB180" s="14">
        <v>0.19172352100000001</v>
      </c>
      <c r="CC180" s="14">
        <v>0.15248088500000001</v>
      </c>
      <c r="CD180" s="14">
        <v>0.10265131800000001</v>
      </c>
      <c r="CE180" s="14">
        <v>5.2416300999999998E-2</v>
      </c>
      <c r="CF180" s="14">
        <v>6.9495920000000003E-2</v>
      </c>
      <c r="CG180" s="14">
        <v>8.9367129000000003E-2</v>
      </c>
      <c r="CH180" s="14">
        <v>7.6039404000000005E-2</v>
      </c>
      <c r="CI180" s="14">
        <v>6.4556554000000002E-2</v>
      </c>
      <c r="CJ180" s="14">
        <v>6.1358622000000002E-2</v>
      </c>
      <c r="CK180" s="14">
        <v>6.0333797000000002E-2</v>
      </c>
      <c r="CL180" s="14">
        <v>0.10066283600000001</v>
      </c>
      <c r="CM180" s="14">
        <v>0.11582798800000001</v>
      </c>
      <c r="CN180" s="14">
        <v>0.12140432800000001</v>
      </c>
      <c r="CO180" s="14">
        <v>0.117686975</v>
      </c>
      <c r="CP180" s="14">
        <v>0.121110816</v>
      </c>
      <c r="CQ180" s="14">
        <v>0.23111247300000001</v>
      </c>
      <c r="CR180" s="14">
        <v>0.26468819700000001</v>
      </c>
      <c r="CS180" s="14">
        <v>0.24378446400000001</v>
      </c>
      <c r="CT180" s="14">
        <v>0.16244555499999999</v>
      </c>
    </row>
    <row r="181" spans="1:98" x14ac:dyDescent="0.25">
      <c r="A181" s="14" t="s">
        <v>54</v>
      </c>
      <c r="B181" s="14" t="s">
        <v>1242</v>
      </c>
      <c r="C181" s="14">
        <v>188</v>
      </c>
      <c r="E181" s="14" t="s">
        <v>108</v>
      </c>
      <c r="F181" s="14" t="s">
        <v>406</v>
      </c>
      <c r="G181" s="14" t="s">
        <v>59</v>
      </c>
      <c r="H181" s="14" t="s">
        <v>110</v>
      </c>
      <c r="I181" s="14" t="s">
        <v>110</v>
      </c>
      <c r="J181" s="14" t="s">
        <v>112</v>
      </c>
      <c r="K181" s="14" t="s">
        <v>46</v>
      </c>
      <c r="L181" s="14" t="s">
        <v>46</v>
      </c>
      <c r="R181" s="14">
        <v>3.2847029999999999E-2</v>
      </c>
      <c r="S181" s="14">
        <v>1.5712029999999998E-2</v>
      </c>
      <c r="T181" s="14">
        <v>1.8051416000000001E-2</v>
      </c>
      <c r="U181" s="14">
        <v>1.9331663999999998E-2</v>
      </c>
      <c r="V181" s="14">
        <v>1.8622056000000001E-2</v>
      </c>
      <c r="W181" s="14">
        <v>2.2786733999999999E-2</v>
      </c>
      <c r="X181" s="14">
        <v>2.2145123999999999E-2</v>
      </c>
      <c r="Y181" s="14">
        <v>2.2734773E-2</v>
      </c>
      <c r="Z181" s="14">
        <v>2.8495978000000002E-2</v>
      </c>
      <c r="AA181" s="14">
        <v>3.4280822000000002E-2</v>
      </c>
      <c r="AB181" s="14">
        <v>4.0100383000000003E-2</v>
      </c>
      <c r="AC181" s="14">
        <v>4.5605392000000002E-2</v>
      </c>
      <c r="AD181" s="14">
        <v>3.9513438999999997E-2</v>
      </c>
      <c r="AE181" s="14">
        <v>1.7016127999999998E-2</v>
      </c>
      <c r="AF181" s="14">
        <v>1.4484751000000001E-2</v>
      </c>
      <c r="AG181" s="14">
        <v>1.4829746E-2</v>
      </c>
      <c r="AH181" s="14">
        <v>1.4788074999999999E-2</v>
      </c>
      <c r="AI181" s="14">
        <v>1.1092131E-2</v>
      </c>
      <c r="AJ181" s="14">
        <v>1.0625143E-2</v>
      </c>
      <c r="AK181" s="14">
        <v>1.1031286E-2</v>
      </c>
      <c r="AL181" s="14">
        <v>8.5876640000000001E-3</v>
      </c>
      <c r="AM181" s="14">
        <v>1.6266862999999999E-2</v>
      </c>
      <c r="AN181" s="14">
        <v>1.7726355999999999E-2</v>
      </c>
      <c r="AO181" s="14">
        <v>2.1072906999999998E-2</v>
      </c>
      <c r="AP181" s="14">
        <v>1.8688257E-2</v>
      </c>
      <c r="AQ181" s="14">
        <v>1.381716E-2</v>
      </c>
      <c r="AR181" s="14">
        <v>1.2584803E-2</v>
      </c>
      <c r="AS181" s="14">
        <v>1.7679976999999999E-2</v>
      </c>
      <c r="AT181" s="14">
        <v>2.8970280000000001E-2</v>
      </c>
      <c r="AU181" s="14">
        <v>3.6480985E-2</v>
      </c>
      <c r="AV181" s="14">
        <v>3.3071782000000001E-2</v>
      </c>
      <c r="AW181" s="14">
        <v>3.0890623999999998E-2</v>
      </c>
      <c r="AX181" s="14">
        <v>3.008481E-2</v>
      </c>
      <c r="AY181" s="14">
        <v>2.3000224E-2</v>
      </c>
      <c r="AZ181" s="14">
        <v>2.0716663999999999E-2</v>
      </c>
      <c r="BA181" s="14">
        <v>1.9904669E-2</v>
      </c>
      <c r="BB181" s="14">
        <v>1.6947249000000001E-2</v>
      </c>
      <c r="BC181" s="14">
        <v>1.8494328000000001E-2</v>
      </c>
      <c r="BD181" s="14">
        <v>2.6259622999999999E-2</v>
      </c>
      <c r="BE181" s="14">
        <v>2.3880866000000001E-2</v>
      </c>
      <c r="BF181" s="14">
        <v>1.4204639999999999E-2</v>
      </c>
      <c r="BG181" s="14">
        <v>1.2321247E-2</v>
      </c>
      <c r="BH181" s="14">
        <v>1.1440039000000001E-2</v>
      </c>
      <c r="BI181" s="14">
        <v>1.2522637E-2</v>
      </c>
      <c r="BJ181" s="14">
        <v>1.2913045999999999E-2</v>
      </c>
      <c r="BK181" s="14">
        <v>1.4405332999999999E-2</v>
      </c>
      <c r="BL181" s="14">
        <v>2.1135487000000001E-2</v>
      </c>
      <c r="BM181" s="14">
        <v>4.6584172E-2</v>
      </c>
      <c r="BN181" s="14">
        <v>7.9359793999999997E-2</v>
      </c>
      <c r="BO181" s="14">
        <v>9.4558851999999999E-2</v>
      </c>
      <c r="BP181" s="14">
        <v>9.9053705000000006E-2</v>
      </c>
      <c r="BQ181" s="14">
        <v>7.7852413999999995E-2</v>
      </c>
      <c r="BR181" s="14">
        <v>5.2280598999999997E-2</v>
      </c>
      <c r="BS181" s="14">
        <v>3.1517955E-2</v>
      </c>
      <c r="BT181" s="14">
        <v>2.2863090999999999E-2</v>
      </c>
      <c r="BU181" s="14">
        <v>1.1470743E-2</v>
      </c>
      <c r="BV181" s="14">
        <v>1.4420597E-2</v>
      </c>
      <c r="BW181" s="14">
        <v>1.8057422E-2</v>
      </c>
      <c r="BX181" s="14">
        <v>1.8214241999999999E-2</v>
      </c>
      <c r="BY181" s="14">
        <v>1.4959877999999999E-2</v>
      </c>
      <c r="BZ181" s="14">
        <v>1.3092095999999999E-2</v>
      </c>
      <c r="CA181" s="14">
        <v>3.0593067000000002E-2</v>
      </c>
      <c r="CB181" s="14">
        <v>4.5187377000000001E-2</v>
      </c>
      <c r="CC181" s="14">
        <v>5.5936105999999999E-2</v>
      </c>
      <c r="CD181" s="14">
        <v>5.4040736999999998E-2</v>
      </c>
      <c r="CE181" s="14">
        <v>4.9308930000000001E-2</v>
      </c>
      <c r="CF181" s="14">
        <v>3.6499495E-2</v>
      </c>
      <c r="CG181" s="14">
        <v>3.6402553999999997E-2</v>
      </c>
      <c r="CH181" s="14">
        <v>3.7035492000000003E-2</v>
      </c>
      <c r="CI181" s="14">
        <v>2.963557E-2</v>
      </c>
      <c r="CJ181" s="14">
        <v>1.8457014000000001E-2</v>
      </c>
      <c r="CK181" s="14">
        <v>1.8459456999999999E-2</v>
      </c>
      <c r="CL181" s="14">
        <v>2.1775322E-2</v>
      </c>
      <c r="CM181" s="14">
        <v>2.1681829999999999E-2</v>
      </c>
      <c r="CN181" s="14">
        <v>2.1383148000000001E-2</v>
      </c>
      <c r="CO181" s="14">
        <v>2.6778027999999999E-2</v>
      </c>
      <c r="CP181" s="14">
        <v>3.9088285E-2</v>
      </c>
      <c r="CQ181" s="14">
        <v>4.2273922999999998E-2</v>
      </c>
      <c r="CR181" s="14">
        <v>3.4271860000000001E-2</v>
      </c>
      <c r="CS181" s="14">
        <v>4.6364073999999998E-2</v>
      </c>
      <c r="CT181" s="14">
        <v>4.6498650000000002E-2</v>
      </c>
    </row>
    <row r="182" spans="1:98" x14ac:dyDescent="0.25">
      <c r="A182" s="14" t="s">
        <v>54</v>
      </c>
      <c r="B182" s="14" t="s">
        <v>1241</v>
      </c>
      <c r="C182" s="14">
        <v>189</v>
      </c>
      <c r="E182" s="14" t="s">
        <v>108</v>
      </c>
      <c r="F182" s="14" t="s">
        <v>406</v>
      </c>
      <c r="G182" s="14" t="s">
        <v>66</v>
      </c>
      <c r="H182" s="14" t="s">
        <v>66</v>
      </c>
      <c r="I182" s="14" t="s">
        <v>240</v>
      </c>
      <c r="J182" s="14" t="s">
        <v>240</v>
      </c>
      <c r="K182" s="14" t="s">
        <v>46</v>
      </c>
      <c r="L182" s="14" t="s">
        <v>46</v>
      </c>
      <c r="Y182" s="14">
        <v>8.9462501999999999E-2</v>
      </c>
      <c r="Z182" s="14">
        <v>4.5770167E-2</v>
      </c>
      <c r="AA182" s="14">
        <v>9.4089199999999994E-3</v>
      </c>
      <c r="AB182" s="14">
        <v>9.9884229999999997E-3</v>
      </c>
      <c r="AC182" s="14">
        <v>9.4254449999999993E-3</v>
      </c>
      <c r="AD182" s="14">
        <v>1.1272772E-2</v>
      </c>
      <c r="AE182" s="14">
        <v>8.9779920000000006E-3</v>
      </c>
      <c r="AF182" s="14">
        <v>1.6825264999999999E-2</v>
      </c>
      <c r="AG182" s="14">
        <v>4.3251663000000003E-2</v>
      </c>
      <c r="AH182" s="14">
        <v>5.1118438000000002E-2</v>
      </c>
      <c r="AI182" s="14">
        <v>7.6482095999999999E-2</v>
      </c>
      <c r="AJ182" s="14">
        <v>8.3169822000000004E-2</v>
      </c>
      <c r="AK182" s="14">
        <v>7.3244638000000001E-2</v>
      </c>
      <c r="AL182" s="14">
        <v>5.1849119999999999E-2</v>
      </c>
      <c r="AM182" s="14">
        <v>4.3485080000000002E-2</v>
      </c>
      <c r="AN182" s="14">
        <v>9.7576810000000007E-3</v>
      </c>
      <c r="AO182" s="14">
        <v>5.0119348000000001E-2</v>
      </c>
      <c r="AP182" s="14">
        <v>4.8350708999999999E-2</v>
      </c>
      <c r="AQ182" s="14">
        <v>5.2426911999999999E-2</v>
      </c>
      <c r="AR182" s="14">
        <v>6.5731792999999997E-2</v>
      </c>
      <c r="AS182" s="14">
        <v>7.3794398999999997E-2</v>
      </c>
      <c r="AT182" s="14">
        <v>6.8083700999999996E-2</v>
      </c>
      <c r="AU182" s="14">
        <v>8.0699181999999994E-2</v>
      </c>
      <c r="AV182" s="14">
        <v>5.2754088999999997E-2</v>
      </c>
      <c r="AW182" s="14">
        <v>3.2131061000000002E-2</v>
      </c>
      <c r="AX182" s="14">
        <v>3.5051895E-2</v>
      </c>
      <c r="AY182" s="14">
        <v>3.8626458000000002E-2</v>
      </c>
      <c r="AZ182" s="14">
        <v>4.3405152000000002E-2</v>
      </c>
      <c r="BA182" s="14">
        <v>4.0849119000000003E-2</v>
      </c>
      <c r="BB182" s="14">
        <v>3.8444757000000003E-2</v>
      </c>
      <c r="BC182" s="14">
        <v>5.5773179999999999E-2</v>
      </c>
      <c r="BD182" s="14">
        <v>6.8807322000000004E-2</v>
      </c>
      <c r="BE182" s="14">
        <v>7.2986220000000004E-2</v>
      </c>
      <c r="BF182" s="14">
        <v>6.3818444000000002E-2</v>
      </c>
      <c r="BG182" s="14">
        <v>4.6950905000000001E-2</v>
      </c>
      <c r="BH182" s="14">
        <v>1.9907003999999999E-2</v>
      </c>
      <c r="BI182" s="14">
        <v>2.0591154E-2</v>
      </c>
      <c r="BJ182" s="14">
        <v>5.2245947000000001E-2</v>
      </c>
      <c r="BK182" s="14">
        <v>5.9259900999999997E-2</v>
      </c>
      <c r="BL182" s="14">
        <v>6.1307392000000002E-2</v>
      </c>
      <c r="BM182" s="14">
        <v>5.7619174000000002E-2</v>
      </c>
      <c r="BN182" s="14">
        <v>4.9062283999999998E-2</v>
      </c>
      <c r="BO182" s="14">
        <v>2.110662E-2</v>
      </c>
      <c r="BP182" s="14">
        <v>2.7891345000000001E-2</v>
      </c>
      <c r="BQ182" s="14">
        <v>3.8384809999999998E-2</v>
      </c>
      <c r="BR182" s="14">
        <v>8.0596165999999997E-2</v>
      </c>
      <c r="BS182" s="14">
        <v>8.9366162999999998E-2</v>
      </c>
      <c r="BT182" s="14">
        <v>9.1393230000000006E-2</v>
      </c>
      <c r="BU182" s="14">
        <v>8.7585577999999997E-2</v>
      </c>
      <c r="BV182" s="14">
        <v>6.3188747000000003E-2</v>
      </c>
      <c r="BW182" s="14">
        <v>4.1326153999999997E-2</v>
      </c>
      <c r="BX182" s="14">
        <v>4.1382055000000001E-2</v>
      </c>
      <c r="BY182" s="14">
        <v>4.1454945999999999E-2</v>
      </c>
      <c r="BZ182" s="14">
        <v>4.0112887999999999E-2</v>
      </c>
      <c r="CA182" s="14">
        <v>3.7719165999999998E-2</v>
      </c>
      <c r="CB182" s="14">
        <v>4.8643996000000002E-2</v>
      </c>
      <c r="CC182" s="14">
        <v>4.5319828999999999E-2</v>
      </c>
      <c r="CD182" s="14">
        <v>4.2849456000000001E-2</v>
      </c>
      <c r="CE182" s="14">
        <v>3.9217783999999999E-2</v>
      </c>
      <c r="CF182" s="14">
        <v>2.5522692E-2</v>
      </c>
      <c r="CG182" s="14">
        <v>1.9844493000000001E-2</v>
      </c>
      <c r="CH182" s="14">
        <v>2.1007498999999999E-2</v>
      </c>
      <c r="CI182" s="14">
        <v>4.289536E-2</v>
      </c>
      <c r="CJ182" s="14">
        <v>7.7219692000000006E-2</v>
      </c>
      <c r="CK182" s="14">
        <v>0.10840572499999999</v>
      </c>
      <c r="CL182" s="14">
        <v>0.116538341</v>
      </c>
      <c r="CM182" s="14">
        <v>0.104396591</v>
      </c>
      <c r="CN182" s="14">
        <v>6.8832115999999999E-2</v>
      </c>
      <c r="CO182" s="14">
        <v>4.9748395000000001E-2</v>
      </c>
      <c r="CP182" s="14">
        <v>4.4214113999999999E-2</v>
      </c>
      <c r="CQ182" s="14">
        <v>4.5467728999999998E-2</v>
      </c>
      <c r="CR182" s="14">
        <v>4.8279653999999998E-2</v>
      </c>
      <c r="CS182" s="14">
        <v>4.9982664000000003E-2</v>
      </c>
      <c r="CT182" s="14">
        <v>5.3736842E-2</v>
      </c>
    </row>
    <row r="183" spans="1:98" x14ac:dyDescent="0.25">
      <c r="A183" s="14" t="s">
        <v>54</v>
      </c>
      <c r="B183" s="14" t="s">
        <v>1240</v>
      </c>
      <c r="C183" s="14">
        <v>190</v>
      </c>
      <c r="E183" s="14" t="s">
        <v>52</v>
      </c>
      <c r="F183" s="14" t="s">
        <v>51</v>
      </c>
      <c r="G183" s="14" t="s">
        <v>59</v>
      </c>
      <c r="H183" s="14" t="s">
        <v>71</v>
      </c>
      <c r="I183" s="14" t="s">
        <v>145</v>
      </c>
      <c r="J183" s="14" t="s">
        <v>144</v>
      </c>
      <c r="K183" s="14" t="s">
        <v>46</v>
      </c>
      <c r="L183" s="14" t="s">
        <v>46</v>
      </c>
      <c r="R183" s="14">
        <v>1.5817449000000001E-2</v>
      </c>
      <c r="S183" s="14">
        <v>1.8685637000000001E-2</v>
      </c>
      <c r="T183" s="14">
        <v>1.8926279000000001E-2</v>
      </c>
      <c r="U183" s="14">
        <v>1.6992897999999999E-2</v>
      </c>
      <c r="V183" s="14">
        <v>2.2432272E-2</v>
      </c>
      <c r="W183" s="14">
        <v>2.3131019999999999E-2</v>
      </c>
      <c r="X183" s="14">
        <v>2.0873183E-2</v>
      </c>
      <c r="Y183" s="14">
        <v>2.6150682000000001E-2</v>
      </c>
      <c r="Z183" s="14">
        <v>3.2765347E-2</v>
      </c>
      <c r="AA183" s="14">
        <v>4.1824772000000003E-2</v>
      </c>
      <c r="AB183" s="14">
        <v>3.6018475000000001E-2</v>
      </c>
      <c r="AC183" s="14">
        <v>2.7480615E-2</v>
      </c>
      <c r="AD183" s="14">
        <v>4.1595936E-2</v>
      </c>
      <c r="AE183" s="14">
        <v>0.17888652999999999</v>
      </c>
      <c r="AF183" s="14">
        <v>0.21804500399999999</v>
      </c>
      <c r="AG183" s="14">
        <v>0.21653704100000001</v>
      </c>
      <c r="AH183" s="14">
        <v>0.18787816099999999</v>
      </c>
      <c r="AI183" s="14">
        <v>0.137764203</v>
      </c>
      <c r="AJ183" s="14">
        <v>2.9830104E-2</v>
      </c>
      <c r="AK183" s="14">
        <v>4.3554448000000003E-2</v>
      </c>
      <c r="AL183" s="14">
        <v>5.9362664000000002E-2</v>
      </c>
      <c r="AM183" s="14">
        <v>6.4229579999999994E-2</v>
      </c>
      <c r="AN183" s="14">
        <v>6.1557816000000001E-2</v>
      </c>
      <c r="AO183" s="14">
        <v>6.2877342000000003E-2</v>
      </c>
      <c r="AP183" s="14">
        <v>5.3575963999999997E-2</v>
      </c>
      <c r="AQ183" s="14">
        <v>3.7459712999999999E-2</v>
      </c>
      <c r="AR183" s="14">
        <v>2.9790044000000002E-2</v>
      </c>
      <c r="AS183" s="14">
        <v>2.4021009999999999E-2</v>
      </c>
      <c r="AT183" s="14">
        <v>1.9248462000000001E-2</v>
      </c>
      <c r="AU183" s="14">
        <v>2.1892110999999999E-2</v>
      </c>
      <c r="AV183" s="14">
        <v>3.4958332000000002E-2</v>
      </c>
      <c r="AW183" s="14">
        <v>5.3966196000000001E-2</v>
      </c>
      <c r="AX183" s="14">
        <v>7.2361275000000003E-2</v>
      </c>
      <c r="AY183" s="14">
        <v>8.6195907000000002E-2</v>
      </c>
      <c r="AZ183" s="14">
        <v>8.2187547E-2</v>
      </c>
      <c r="BA183" s="14">
        <v>6.3413273000000006E-2</v>
      </c>
      <c r="BB183" s="14">
        <v>3.8790882999999998E-2</v>
      </c>
      <c r="BC183" s="14">
        <v>2.3665466999999999E-2</v>
      </c>
      <c r="BD183" s="14">
        <v>7.115021E-3</v>
      </c>
      <c r="BE183" s="14">
        <v>1.2474928E-2</v>
      </c>
      <c r="BF183" s="14">
        <v>1.4708183E-2</v>
      </c>
      <c r="BG183" s="14">
        <v>1.4278548E-2</v>
      </c>
      <c r="BH183" s="14">
        <v>1.61952E-2</v>
      </c>
      <c r="BI183" s="14">
        <v>2.0174615E-2</v>
      </c>
      <c r="BJ183" s="14">
        <v>2.6785052E-2</v>
      </c>
      <c r="BK183" s="14">
        <v>3.7986944000000002E-2</v>
      </c>
      <c r="BL183" s="14">
        <v>5.5882287000000003E-2</v>
      </c>
      <c r="BM183" s="14">
        <v>0.108887806</v>
      </c>
      <c r="BN183" s="14">
        <v>0.13334812800000001</v>
      </c>
      <c r="BO183" s="14">
        <v>0.16881742399999999</v>
      </c>
      <c r="BP183" s="14">
        <v>0.193600881</v>
      </c>
      <c r="BQ183" s="14">
        <v>0.19687381900000001</v>
      </c>
      <c r="BR183" s="14">
        <v>0.1705691</v>
      </c>
      <c r="BS183" s="14">
        <v>0.15540675400000001</v>
      </c>
      <c r="BT183" s="14">
        <v>0.124486295</v>
      </c>
      <c r="BU183" s="14">
        <v>0.118204898</v>
      </c>
      <c r="BV183" s="14">
        <v>0.10428870699999999</v>
      </c>
      <c r="BW183" s="14">
        <v>8.5206970000000007E-2</v>
      </c>
      <c r="BX183" s="14">
        <v>6.2024775999999997E-2</v>
      </c>
      <c r="BY183" s="14">
        <v>4.4282512000000003E-2</v>
      </c>
      <c r="BZ183" s="14">
        <v>3.7064425999999998E-2</v>
      </c>
      <c r="CA183" s="14">
        <v>5.7979844000000003E-2</v>
      </c>
      <c r="CB183" s="14">
        <v>7.7858818999999996E-2</v>
      </c>
      <c r="CC183" s="14">
        <v>9.6245280000000002E-2</v>
      </c>
      <c r="CD183" s="14">
        <v>0.124825005</v>
      </c>
      <c r="CE183" s="14">
        <v>0.11064054600000001</v>
      </c>
      <c r="CF183" s="14">
        <v>9.5945402999999999E-2</v>
      </c>
      <c r="CG183" s="14">
        <v>8.6217562999999997E-2</v>
      </c>
      <c r="CH183" s="14">
        <v>7.8810081000000004E-2</v>
      </c>
      <c r="CI183" s="14">
        <v>7.8282028000000003E-2</v>
      </c>
      <c r="CJ183" s="14">
        <v>8.8915113000000004E-2</v>
      </c>
      <c r="CK183" s="14">
        <v>5.5630696E-2</v>
      </c>
      <c r="CL183" s="14">
        <v>5.0358963999999999E-2</v>
      </c>
      <c r="CM183" s="14">
        <v>3.5753699999999999E-2</v>
      </c>
      <c r="CN183" s="14">
        <v>2.0328253000000001E-2</v>
      </c>
      <c r="CO183" s="14">
        <v>2.5514278000000001E-2</v>
      </c>
      <c r="CP183" s="14">
        <v>3.2056267999999999E-2</v>
      </c>
      <c r="CQ183" s="14">
        <v>3.2734111000000003E-2</v>
      </c>
      <c r="CR183" s="14">
        <v>3.9727650000000003E-2</v>
      </c>
      <c r="CS183" s="14">
        <v>3.0035526999999999E-2</v>
      </c>
      <c r="CT183" s="14">
        <v>1.8736467999999999E-2</v>
      </c>
    </row>
    <row r="184" spans="1:98" x14ac:dyDescent="0.25">
      <c r="A184" s="14" t="s">
        <v>54</v>
      </c>
      <c r="B184" s="14" t="s">
        <v>1239</v>
      </c>
      <c r="C184" s="14">
        <v>191</v>
      </c>
      <c r="E184" s="14" t="s">
        <v>52</v>
      </c>
      <c r="F184" s="14" t="s">
        <v>51</v>
      </c>
      <c r="G184" s="14" t="s">
        <v>66</v>
      </c>
      <c r="H184" s="14" t="s">
        <v>66</v>
      </c>
      <c r="I184" s="14" t="s">
        <v>73</v>
      </c>
      <c r="J184" s="14" t="s">
        <v>73</v>
      </c>
      <c r="K184" s="14" t="s">
        <v>46</v>
      </c>
      <c r="L184" s="14" t="s">
        <v>46</v>
      </c>
      <c r="R184" s="14">
        <v>4.4964058000000001E-2</v>
      </c>
      <c r="S184" s="14">
        <v>2.6272533000000001E-2</v>
      </c>
      <c r="T184" s="14">
        <v>1.7886752999999998E-2</v>
      </c>
      <c r="U184" s="14">
        <v>1.9581145000000001E-2</v>
      </c>
      <c r="V184" s="14">
        <v>2.1739588000000001E-2</v>
      </c>
      <c r="W184" s="14">
        <v>3.8055998000000001E-2</v>
      </c>
      <c r="X184" s="14">
        <v>6.5375766000000002E-2</v>
      </c>
      <c r="Y184" s="14">
        <v>7.6796631000000004E-2</v>
      </c>
      <c r="Z184" s="14">
        <v>8.6049920000000002E-2</v>
      </c>
      <c r="AA184" s="14">
        <v>8.5096917999999994E-2</v>
      </c>
      <c r="AB184" s="14">
        <v>6.1080737000000003E-2</v>
      </c>
      <c r="AC184" s="14">
        <v>5.4659373999999997E-2</v>
      </c>
      <c r="AD184" s="14">
        <v>9.3737540999999994E-2</v>
      </c>
      <c r="AE184" s="14">
        <v>0.112120856</v>
      </c>
      <c r="AF184" s="14">
        <v>0.113436673</v>
      </c>
      <c r="AG184" s="14">
        <v>0.126325826</v>
      </c>
      <c r="AH184" s="14">
        <v>0.111351242</v>
      </c>
      <c r="AI184" s="14">
        <v>7.1857589999999999E-2</v>
      </c>
      <c r="AJ184" s="14">
        <v>5.5957854000000001E-2</v>
      </c>
      <c r="AK184" s="14">
        <v>4.4600473000000002E-2</v>
      </c>
      <c r="AL184" s="14">
        <v>1.3160702999999999E-2</v>
      </c>
      <c r="AM184" s="14">
        <v>1.387567E-2</v>
      </c>
      <c r="AN184" s="14">
        <v>1.7483088000000001E-2</v>
      </c>
      <c r="AO184" s="14">
        <v>1.6452522000000001E-2</v>
      </c>
      <c r="AP184" s="14">
        <v>1.7508119999999999E-2</v>
      </c>
      <c r="AQ184" s="14">
        <v>1.6342222E-2</v>
      </c>
      <c r="AR184" s="14">
        <v>3.1695972000000003E-2</v>
      </c>
      <c r="AS184" s="14">
        <v>4.1463178000000003E-2</v>
      </c>
      <c r="AT184" s="14">
        <v>4.6248602E-2</v>
      </c>
      <c r="AU184" s="14">
        <v>4.3553328000000002E-2</v>
      </c>
      <c r="AV184" s="14">
        <v>2.7387137999999998E-2</v>
      </c>
      <c r="AW184" s="14">
        <v>1.3710096999999999E-2</v>
      </c>
      <c r="AX184" s="14">
        <v>1.7359506E-2</v>
      </c>
      <c r="AY184" s="14">
        <v>1.8610804000000002E-2</v>
      </c>
      <c r="AZ184" s="14">
        <v>2.1090576999999999E-2</v>
      </c>
      <c r="BA184" s="14">
        <v>1.4267001E-2</v>
      </c>
      <c r="BB184" s="14">
        <v>7.1919990000000001E-3</v>
      </c>
      <c r="BC184" s="14">
        <v>1.8449105E-2</v>
      </c>
      <c r="BD184" s="14">
        <v>1.917949E-2</v>
      </c>
      <c r="BE184" s="14">
        <v>1.7280152999999999E-2</v>
      </c>
      <c r="BF184" s="14">
        <v>1.6749057000000001E-2</v>
      </c>
      <c r="BG184" s="14">
        <v>1.4182192999999999E-2</v>
      </c>
      <c r="BH184" s="14">
        <v>1.4350010999999999E-2</v>
      </c>
      <c r="BI184" s="14">
        <v>1.039319E-2</v>
      </c>
      <c r="BJ184" s="14">
        <v>9.2095719999999992E-3</v>
      </c>
      <c r="BK184" s="14">
        <v>1.1902911E-2</v>
      </c>
      <c r="BL184" s="14">
        <v>1.3006124000000001E-2</v>
      </c>
      <c r="BM184" s="14">
        <v>1.1712873E-2</v>
      </c>
      <c r="BN184" s="14">
        <v>9.6707860000000007E-3</v>
      </c>
      <c r="BO184" s="14">
        <v>8.0775810000000003E-3</v>
      </c>
      <c r="BP184" s="14">
        <v>8.6568579999999999E-3</v>
      </c>
      <c r="BQ184" s="14">
        <v>7.8192810000000008E-3</v>
      </c>
      <c r="BR184" s="14">
        <v>7.0859709999999999E-3</v>
      </c>
      <c r="BS184" s="14">
        <v>6.5845519999999996E-3</v>
      </c>
      <c r="BT184" s="14">
        <v>7.9115139999999997E-3</v>
      </c>
      <c r="BU184" s="14">
        <v>5.2202439999999998E-3</v>
      </c>
      <c r="BV184" s="14">
        <v>3.8924950000000002E-3</v>
      </c>
      <c r="BW184" s="14">
        <v>3.7687889999999998E-3</v>
      </c>
      <c r="BX184" s="14">
        <v>8.5804820000000004E-3</v>
      </c>
      <c r="BY184" s="14">
        <v>9.5716099999999995E-3</v>
      </c>
      <c r="BZ184" s="14">
        <v>8.9517799999999995E-3</v>
      </c>
      <c r="CA184" s="14">
        <v>1.4312376999999999E-2</v>
      </c>
      <c r="CB184" s="14">
        <v>1.4768582000000001E-2</v>
      </c>
      <c r="CC184" s="14">
        <v>1.4989250000000001E-2</v>
      </c>
      <c r="CD184" s="14">
        <v>1.1877021E-2</v>
      </c>
      <c r="CE184" s="14">
        <v>8.1646830000000007E-3</v>
      </c>
      <c r="CF184" s="14">
        <v>6.2066880000000001E-3</v>
      </c>
      <c r="CG184" s="14">
        <v>9.4522340000000003E-3</v>
      </c>
      <c r="CH184" s="14">
        <v>9.9171499999999996E-3</v>
      </c>
      <c r="CI184" s="14">
        <v>8.7827100000000009E-3</v>
      </c>
      <c r="CJ184" s="14">
        <v>8.5318379999999999E-3</v>
      </c>
      <c r="CK184" s="14">
        <v>9.0555489999999995E-3</v>
      </c>
      <c r="CL184" s="14">
        <v>9.2947189999999999E-3</v>
      </c>
      <c r="CM184" s="14">
        <v>8.8154570000000005E-3</v>
      </c>
      <c r="CN184" s="14">
        <v>8.9347890000000003E-3</v>
      </c>
      <c r="CO184" s="14">
        <v>1.0658315999999999E-2</v>
      </c>
      <c r="CP184" s="14">
        <v>8.8677559999999992E-3</v>
      </c>
      <c r="CQ184" s="14">
        <v>8.6122830000000001E-3</v>
      </c>
      <c r="CR184" s="14">
        <v>2.0920139000000001E-2</v>
      </c>
      <c r="CS184" s="14">
        <v>3.1865280000000003E-2</v>
      </c>
      <c r="CT184" s="14">
        <v>4.3885066E-2</v>
      </c>
    </row>
    <row r="185" spans="1:98" x14ac:dyDescent="0.25">
      <c r="A185" s="14" t="s">
        <v>54</v>
      </c>
      <c r="B185" s="14" t="s">
        <v>1238</v>
      </c>
      <c r="C185" s="14">
        <v>192</v>
      </c>
      <c r="E185" s="14" t="s">
        <v>108</v>
      </c>
      <c r="F185" s="14" t="s">
        <v>406</v>
      </c>
      <c r="G185" s="14" t="s">
        <v>59</v>
      </c>
      <c r="H185" s="14" t="s">
        <v>125</v>
      </c>
      <c r="I185" s="14" t="s">
        <v>125</v>
      </c>
      <c r="J185" s="14" t="s">
        <v>124</v>
      </c>
      <c r="K185" s="14" t="s">
        <v>46</v>
      </c>
      <c r="L185" s="14" t="s">
        <v>46</v>
      </c>
      <c r="R185" s="14">
        <v>8.2511667999999996E-2</v>
      </c>
      <c r="S185" s="14">
        <v>2.7716378E-2</v>
      </c>
      <c r="T185" s="14">
        <v>2.2836947999999999E-2</v>
      </c>
      <c r="U185" s="14">
        <v>2.3103912000000001E-2</v>
      </c>
      <c r="V185" s="14">
        <v>3.2480685000000002E-2</v>
      </c>
      <c r="W185" s="14">
        <v>6.8248381999999996E-2</v>
      </c>
      <c r="X185" s="14">
        <v>8.1001509999999999E-2</v>
      </c>
      <c r="Y185" s="14">
        <v>7.5834139999999994E-2</v>
      </c>
      <c r="Z185" s="14">
        <v>8.7130331000000005E-2</v>
      </c>
      <c r="AA185" s="14">
        <v>0.115002967</v>
      </c>
      <c r="AB185" s="14">
        <v>0.135570263</v>
      </c>
      <c r="AC185" s="14">
        <v>0.13181725399999999</v>
      </c>
      <c r="AD185" s="14">
        <v>0.104048182</v>
      </c>
      <c r="AE185" s="14">
        <v>3.9302891999999999E-2</v>
      </c>
      <c r="AF185" s="14">
        <v>5.284167E-2</v>
      </c>
      <c r="AG185" s="14">
        <v>4.976589E-2</v>
      </c>
      <c r="AH185" s="14">
        <v>4.1872074000000002E-2</v>
      </c>
      <c r="AI185" s="14">
        <v>3.1045781000000001E-2</v>
      </c>
      <c r="AJ185" s="14">
        <v>2.8645938999999999E-2</v>
      </c>
      <c r="AK185" s="14">
        <v>3.2090904000000003E-2</v>
      </c>
      <c r="AL185" s="14">
        <v>2.6830219999999998E-2</v>
      </c>
      <c r="AM185" s="14">
        <v>2.700319E-2</v>
      </c>
      <c r="AN185" s="14">
        <v>3.1019307999999999E-2</v>
      </c>
      <c r="AO185" s="14">
        <v>3.3464133E-2</v>
      </c>
      <c r="AP185" s="14">
        <v>3.8958251999999999E-2</v>
      </c>
      <c r="AQ185" s="14">
        <v>3.5670240999999998E-2</v>
      </c>
      <c r="AR185" s="14">
        <v>3.1274325999999998E-2</v>
      </c>
      <c r="AS185" s="14">
        <v>2.1385017999999999E-2</v>
      </c>
      <c r="AT185" s="14">
        <v>2.1788511999999999E-2</v>
      </c>
      <c r="AU185" s="14">
        <v>3.4294420999999999E-2</v>
      </c>
      <c r="AV185" s="14">
        <v>3.7149372E-2</v>
      </c>
      <c r="AW185" s="14">
        <v>3.8361111000000003E-2</v>
      </c>
      <c r="AX185" s="14">
        <v>3.2262302E-2</v>
      </c>
      <c r="AY185" s="14">
        <v>2.5097405E-2</v>
      </c>
      <c r="AZ185" s="14">
        <v>2.5804285999999999E-2</v>
      </c>
      <c r="BA185" s="14">
        <v>2.9063522000000001E-2</v>
      </c>
      <c r="BB185" s="14">
        <v>3.1933751000000003E-2</v>
      </c>
      <c r="BC185" s="14">
        <v>2.6910381000000001E-2</v>
      </c>
      <c r="BD185" s="14">
        <v>2.3201250999999999E-2</v>
      </c>
      <c r="BE185" s="14">
        <v>8.2073920000000009E-3</v>
      </c>
      <c r="BF185" s="14">
        <v>6.0307080000000001E-3</v>
      </c>
      <c r="BG185" s="14">
        <v>6.1376260000000002E-3</v>
      </c>
      <c r="BH185" s="14">
        <v>2.5675316E-2</v>
      </c>
      <c r="BI185" s="14">
        <v>2.7718716000000001E-2</v>
      </c>
      <c r="BJ185" s="14">
        <v>3.4478997999999997E-2</v>
      </c>
      <c r="BK185" s="14">
        <v>3.992478E-2</v>
      </c>
      <c r="BL185" s="14">
        <v>4.5606988000000001E-2</v>
      </c>
      <c r="BM185" s="14">
        <v>5.3510370000000002E-2</v>
      </c>
      <c r="BN185" s="14">
        <v>6.0951879E-2</v>
      </c>
      <c r="BO185" s="14">
        <v>7.4964983999999998E-2</v>
      </c>
      <c r="BP185" s="14">
        <v>9.2844984000000005E-2</v>
      </c>
      <c r="BQ185" s="14">
        <v>9.8459920000000006E-2</v>
      </c>
      <c r="BR185" s="14">
        <v>0.10387848</v>
      </c>
      <c r="BS185" s="14">
        <v>0.106856995</v>
      </c>
      <c r="BT185" s="14">
        <v>8.2321319000000004E-2</v>
      </c>
      <c r="BU185" s="14">
        <v>5.7268777E-2</v>
      </c>
      <c r="BV185" s="14">
        <v>4.0306783999999998E-2</v>
      </c>
      <c r="BW185" s="14">
        <v>2.0891369999999999E-2</v>
      </c>
      <c r="BX185" s="14">
        <v>2.3154574000000001E-2</v>
      </c>
      <c r="BY185" s="14">
        <v>2.359696E-2</v>
      </c>
      <c r="BZ185" s="14">
        <v>2.3989499000000001E-2</v>
      </c>
      <c r="CA185" s="14">
        <v>6.3036356000000002E-2</v>
      </c>
      <c r="CB185" s="14">
        <v>8.7755446000000001E-2</v>
      </c>
      <c r="CC185" s="14">
        <v>9.4328970999999998E-2</v>
      </c>
      <c r="CD185" s="14">
        <v>8.6266700000000002E-2</v>
      </c>
      <c r="CE185" s="14">
        <v>7.3359882000000001E-2</v>
      </c>
      <c r="CF185" s="14">
        <v>3.7332221999999998E-2</v>
      </c>
      <c r="CG185" s="14">
        <v>3.1292821999999998E-2</v>
      </c>
      <c r="CH185" s="14">
        <v>2.9738388000000001E-2</v>
      </c>
      <c r="CI185" s="14">
        <v>3.2375716999999998E-2</v>
      </c>
      <c r="CJ185" s="14">
        <v>4.5617217000000002E-2</v>
      </c>
      <c r="CK185" s="14">
        <v>5.6113498999999997E-2</v>
      </c>
      <c r="CL185" s="14">
        <v>5.9856949E-2</v>
      </c>
      <c r="CM185" s="14">
        <v>5.0143012000000001E-2</v>
      </c>
      <c r="CN185" s="14">
        <v>2.9285090999999999E-2</v>
      </c>
      <c r="CO185" s="14">
        <v>2.0569489999999999E-2</v>
      </c>
      <c r="CP185" s="14">
        <v>4.3988672999999999E-2</v>
      </c>
      <c r="CQ185" s="14">
        <v>4.6080283999999999E-2</v>
      </c>
      <c r="CR185" s="14">
        <v>4.6782804999999997E-2</v>
      </c>
      <c r="CS185" s="14">
        <v>5.8763544000000001E-2</v>
      </c>
      <c r="CT185" s="14">
        <v>6.0027395999999997E-2</v>
      </c>
    </row>
    <row r="186" spans="1:98" x14ac:dyDescent="0.25">
      <c r="A186" s="14" t="s">
        <v>54</v>
      </c>
      <c r="B186" s="14" t="s">
        <v>1237</v>
      </c>
      <c r="C186" s="14">
        <v>193</v>
      </c>
      <c r="E186" s="14" t="s">
        <v>108</v>
      </c>
      <c r="F186" s="14" t="s">
        <v>364</v>
      </c>
      <c r="G186" s="14" t="s">
        <v>50</v>
      </c>
      <c r="H186" s="14" t="s">
        <v>50</v>
      </c>
      <c r="I186" s="14" t="s">
        <v>78</v>
      </c>
      <c r="J186" s="14" t="s">
        <v>78</v>
      </c>
      <c r="K186" s="14" t="s">
        <v>78</v>
      </c>
      <c r="L186" s="14" t="s">
        <v>46</v>
      </c>
      <c r="R186" s="14">
        <v>0.192592392</v>
      </c>
      <c r="S186" s="14">
        <v>0.147397057</v>
      </c>
      <c r="T186" s="14">
        <v>0.13356892000000001</v>
      </c>
      <c r="U186" s="14">
        <v>0.145342899</v>
      </c>
      <c r="V186" s="14">
        <v>0.15576224599999999</v>
      </c>
      <c r="W186" s="14">
        <v>0.15220019700000001</v>
      </c>
      <c r="X186" s="14">
        <v>0.12318575900000001</v>
      </c>
      <c r="Y186" s="14">
        <v>1.6102679000000002E-2</v>
      </c>
      <c r="Z186" s="14">
        <v>5.9094118000000001E-2</v>
      </c>
      <c r="AA186" s="14">
        <v>7.5523613000000003E-2</v>
      </c>
      <c r="AB186" s="14">
        <v>7.7125977999999998E-2</v>
      </c>
      <c r="AC186" s="14">
        <v>7.8241640000000001E-2</v>
      </c>
      <c r="AD186" s="14">
        <v>5.9685216999999999E-2</v>
      </c>
      <c r="AE186" s="14">
        <v>7.0092410999999993E-2</v>
      </c>
      <c r="AF186" s="14">
        <v>7.3632036999999997E-2</v>
      </c>
      <c r="AG186" s="14">
        <v>7.5755778999999995E-2</v>
      </c>
      <c r="AH186" s="14">
        <v>7.5627794999999998E-2</v>
      </c>
      <c r="AI186" s="14">
        <v>7.3234049999999995E-2</v>
      </c>
      <c r="AJ186" s="14">
        <v>7.0271772999999996E-2</v>
      </c>
      <c r="AK186" s="14">
        <v>3.808914E-2</v>
      </c>
      <c r="AL186" s="14">
        <v>3.0947977000000002E-2</v>
      </c>
      <c r="AM186" s="14">
        <v>1.4636066E-2</v>
      </c>
      <c r="AN186" s="14">
        <v>2.0189782999999999E-2</v>
      </c>
      <c r="AO186" s="14">
        <v>2.5175841000000001E-2</v>
      </c>
      <c r="AP186" s="14">
        <v>3.8672329999999998E-2</v>
      </c>
      <c r="AQ186" s="14">
        <v>3.2020584999999997E-2</v>
      </c>
      <c r="AR186" s="14">
        <v>2.4666746E-2</v>
      </c>
      <c r="AS186" s="14">
        <v>1.8363415000000001E-2</v>
      </c>
      <c r="AT186" s="14">
        <v>1.7512297999999999E-2</v>
      </c>
      <c r="AU186" s="14">
        <v>7.7358415E-2</v>
      </c>
      <c r="AV186" s="14">
        <v>9.8826862000000001E-2</v>
      </c>
      <c r="AW186" s="14">
        <v>0.12679596200000001</v>
      </c>
      <c r="AX186" s="14">
        <v>0.13445056899999999</v>
      </c>
      <c r="AY186" s="14">
        <v>0.117580635</v>
      </c>
      <c r="AZ186" s="14">
        <v>5.7968325000000001E-2</v>
      </c>
      <c r="BA186" s="14">
        <v>4.8854432000000003E-2</v>
      </c>
      <c r="BB186" s="14">
        <v>1.7337195999999999E-2</v>
      </c>
      <c r="BC186" s="14">
        <v>2.4808704000000001E-2</v>
      </c>
      <c r="BD186" s="14">
        <v>2.7670012000000001E-2</v>
      </c>
      <c r="BE186" s="14">
        <v>2.6723516999999999E-2</v>
      </c>
      <c r="BF186" s="14">
        <v>3.0153055000000002E-2</v>
      </c>
      <c r="BG186" s="14">
        <v>3.2728329E-2</v>
      </c>
      <c r="BH186" s="14">
        <v>3.2305809999999997E-2</v>
      </c>
      <c r="BI186" s="14">
        <v>5.9075492E-2</v>
      </c>
      <c r="BJ186" s="14">
        <v>8.6508445000000003E-2</v>
      </c>
      <c r="BK186" s="14">
        <v>9.6574033000000004E-2</v>
      </c>
      <c r="BL186" s="14">
        <v>8.4839617000000006E-2</v>
      </c>
      <c r="BM186" s="14">
        <v>6.7625929000000001E-2</v>
      </c>
      <c r="BN186" s="14">
        <v>0.112389576</v>
      </c>
      <c r="BO186" s="14">
        <v>0.168822953</v>
      </c>
      <c r="BP186" s="14">
        <v>0.18571736599999999</v>
      </c>
      <c r="BQ186" s="14">
        <v>0.168152843</v>
      </c>
      <c r="BR186" s="14">
        <v>0.12731105200000001</v>
      </c>
      <c r="BS186" s="14">
        <v>0.10359871</v>
      </c>
      <c r="BT186" s="14">
        <v>9.0074799999999997E-2</v>
      </c>
      <c r="BU186" s="14">
        <v>7.8796695E-2</v>
      </c>
      <c r="BV186" s="14">
        <v>7.9225126000000007E-2</v>
      </c>
      <c r="BW186" s="14">
        <v>9.7489184000000007E-2</v>
      </c>
      <c r="BX186" s="14">
        <v>8.3712379000000003E-2</v>
      </c>
      <c r="BY186" s="14">
        <v>9.0953872000000005E-2</v>
      </c>
      <c r="BZ186" s="14">
        <v>9.0058517000000005E-2</v>
      </c>
      <c r="CA186" s="14">
        <v>4.7512863000000002E-2</v>
      </c>
      <c r="CB186" s="14">
        <v>0.190500532</v>
      </c>
      <c r="CC186" s="14">
        <v>0.222376568</v>
      </c>
      <c r="CD186" s="14">
        <v>0.238729994</v>
      </c>
      <c r="CE186" s="14">
        <v>0.22184240499999999</v>
      </c>
      <c r="CF186" s="14">
        <v>0.171107381</v>
      </c>
      <c r="CG186" s="14">
        <v>2.2132471000000001E-2</v>
      </c>
      <c r="CH186" s="14">
        <v>2.2994580000000001E-2</v>
      </c>
      <c r="CI186" s="14">
        <v>4.1666661000000001E-2</v>
      </c>
      <c r="CJ186" s="14">
        <v>4.0628728000000003E-2</v>
      </c>
      <c r="CK186" s="14">
        <v>4.9552274E-2</v>
      </c>
      <c r="CL186" s="14">
        <v>4.5038524000000003E-2</v>
      </c>
      <c r="CM186" s="14">
        <v>5.7854885000000002E-2</v>
      </c>
      <c r="CN186" s="14">
        <v>8.5636997000000006E-2</v>
      </c>
      <c r="CO186" s="14">
        <v>0.122583414</v>
      </c>
      <c r="CP186" s="14">
        <v>0.13935551600000001</v>
      </c>
      <c r="CQ186" s="14">
        <v>0.12605240500000001</v>
      </c>
      <c r="CR186" s="14">
        <v>8.2395131999999996E-2</v>
      </c>
      <c r="CS186" s="14">
        <v>5.1639715000000003E-2</v>
      </c>
      <c r="CT186" s="14">
        <v>4.8905951000000003E-2</v>
      </c>
    </row>
    <row r="187" spans="1:98" x14ac:dyDescent="0.25">
      <c r="A187" s="14" t="s">
        <v>54</v>
      </c>
      <c r="B187" s="14" t="s">
        <v>1236</v>
      </c>
      <c r="C187" s="14">
        <v>194</v>
      </c>
      <c r="E187" s="14" t="s">
        <v>52</v>
      </c>
      <c r="F187" s="14" t="s">
        <v>51</v>
      </c>
      <c r="G187" s="14" t="s">
        <v>66</v>
      </c>
      <c r="H187" s="14" t="s">
        <v>66</v>
      </c>
      <c r="I187" s="14" t="s">
        <v>65</v>
      </c>
      <c r="J187" s="14" t="s">
        <v>65</v>
      </c>
      <c r="K187" s="14" t="s">
        <v>46</v>
      </c>
      <c r="L187" s="14" t="s">
        <v>46</v>
      </c>
      <c r="R187" s="14">
        <v>2.8572646E-2</v>
      </c>
      <c r="S187" s="14">
        <v>2.4431837000000001E-2</v>
      </c>
      <c r="T187" s="14">
        <v>2.2686777000000002E-2</v>
      </c>
      <c r="U187" s="14">
        <v>7.9538876999999994E-2</v>
      </c>
      <c r="V187" s="14">
        <v>9.6682923000000004E-2</v>
      </c>
      <c r="W187" s="14">
        <v>9.7687819999999995E-2</v>
      </c>
      <c r="X187" s="14">
        <v>0.100784784</v>
      </c>
      <c r="Y187" s="14">
        <v>9.7116699000000001E-2</v>
      </c>
      <c r="Z187" s="14">
        <v>9.0900181999999996E-2</v>
      </c>
      <c r="AA187" s="14">
        <v>8.8065320000000002E-2</v>
      </c>
      <c r="AB187" s="14">
        <v>9.0864852999999995E-2</v>
      </c>
      <c r="AC187" s="14">
        <v>7.6203459000000001E-2</v>
      </c>
      <c r="AD187" s="14">
        <v>2.7442324000000001E-2</v>
      </c>
      <c r="AE187" s="14">
        <v>1.6394044E-2</v>
      </c>
      <c r="AF187" s="14">
        <v>1.3292135E-2</v>
      </c>
      <c r="AG187" s="14">
        <v>7.3519090000000002E-3</v>
      </c>
      <c r="AH187" s="14">
        <v>8.50156E-3</v>
      </c>
      <c r="AI187" s="14">
        <v>1.6060792000000001E-2</v>
      </c>
      <c r="AJ187" s="14">
        <v>2.0045349000000001E-2</v>
      </c>
      <c r="AK187" s="14">
        <v>2.0125091000000001E-2</v>
      </c>
      <c r="AL187" s="14">
        <v>2.2458454999999999E-2</v>
      </c>
      <c r="AM187" s="14">
        <v>2.8126503000000001E-2</v>
      </c>
      <c r="AN187" s="14">
        <v>3.0774350999999998E-2</v>
      </c>
      <c r="AO187" s="14">
        <v>4.2404101E-2</v>
      </c>
      <c r="AP187" s="14">
        <v>4.3421904999999997E-2</v>
      </c>
      <c r="AQ187" s="14">
        <v>3.5078694000000001E-2</v>
      </c>
      <c r="AR187" s="14">
        <v>2.3714513999999999E-2</v>
      </c>
      <c r="AS187" s="14">
        <v>3.4750382000000003E-2</v>
      </c>
      <c r="AT187" s="14">
        <v>4.3314940000000003E-2</v>
      </c>
      <c r="AU187" s="14">
        <v>5.3877492999999999E-2</v>
      </c>
      <c r="AV187" s="14">
        <v>6.1206086E-2</v>
      </c>
      <c r="AW187" s="14">
        <v>5.2332719E-2</v>
      </c>
      <c r="AX187" s="14">
        <v>4.1953981000000001E-2</v>
      </c>
      <c r="AY187" s="14">
        <v>4.5178942E-2</v>
      </c>
      <c r="AZ187" s="14">
        <v>6.2275635000000003E-2</v>
      </c>
      <c r="BA187" s="14">
        <v>6.6062750000000003E-2</v>
      </c>
      <c r="BB187" s="14">
        <v>6.6291551000000004E-2</v>
      </c>
      <c r="BC187" s="14">
        <v>5.5951222000000002E-2</v>
      </c>
      <c r="BD187" s="14">
        <v>3.5897347000000003E-2</v>
      </c>
      <c r="BE187" s="14">
        <v>1.2993798000000001E-2</v>
      </c>
      <c r="BF187" s="14">
        <v>1.2648134E-2</v>
      </c>
      <c r="BG187" s="14">
        <v>1.2497174E-2</v>
      </c>
      <c r="BH187" s="14">
        <v>1.5844871999999999E-2</v>
      </c>
      <c r="BI187" s="14">
        <v>3.5539012000000002E-2</v>
      </c>
      <c r="BJ187" s="14">
        <v>4.0432740000000002E-2</v>
      </c>
      <c r="BK187" s="14">
        <v>4.2989951999999998E-2</v>
      </c>
      <c r="BL187" s="14">
        <v>4.8035040000000001E-2</v>
      </c>
      <c r="BM187" s="14">
        <v>6.8088370999999995E-2</v>
      </c>
      <c r="BN187" s="14">
        <v>7.8879877000000001E-2</v>
      </c>
      <c r="BO187" s="14">
        <v>8.3326314999999998E-2</v>
      </c>
      <c r="BP187" s="14">
        <v>7.9027923E-2</v>
      </c>
      <c r="BQ187" s="14">
        <v>6.1240004000000001E-2</v>
      </c>
      <c r="BR187" s="14">
        <v>2.8909430999999999E-2</v>
      </c>
      <c r="BS187" s="14">
        <v>5.0953048000000001E-2</v>
      </c>
      <c r="BT187" s="14">
        <v>4.8928363000000002E-2</v>
      </c>
      <c r="BU187" s="14">
        <v>4.278071E-2</v>
      </c>
      <c r="BV187" s="14">
        <v>4.1142696999999999E-2</v>
      </c>
      <c r="BW187" s="14">
        <v>4.0122304999999997E-2</v>
      </c>
      <c r="BX187" s="14">
        <v>2.7550903000000002E-2</v>
      </c>
      <c r="BY187" s="14">
        <v>2.7386779999999999E-2</v>
      </c>
      <c r="BZ187" s="14">
        <v>1.8268632999999999E-2</v>
      </c>
      <c r="CA187" s="14">
        <v>1.1798048E-2</v>
      </c>
      <c r="CB187" s="14">
        <v>5.4485870000000004E-3</v>
      </c>
      <c r="CC187" s="14">
        <v>8.7268090000000003E-3</v>
      </c>
      <c r="CD187" s="14">
        <v>1.0555182999999999E-2</v>
      </c>
      <c r="CE187" s="14">
        <v>1.4082427999999999E-2</v>
      </c>
      <c r="CF187" s="14">
        <v>1.5429272000000001E-2</v>
      </c>
      <c r="CG187" s="14">
        <v>2.1173535E-2</v>
      </c>
      <c r="CH187" s="14">
        <v>1.8038624E-2</v>
      </c>
      <c r="CI187" s="14">
        <v>2.1560501999999999E-2</v>
      </c>
      <c r="CJ187" s="14">
        <v>1.9920028999999999E-2</v>
      </c>
      <c r="CK187" s="14">
        <v>2.0548497999999998E-2</v>
      </c>
      <c r="CL187" s="14">
        <v>2.3221174000000001E-2</v>
      </c>
      <c r="CM187" s="14">
        <v>2.5417048000000001E-2</v>
      </c>
      <c r="CN187" s="14">
        <v>4.0691211999999997E-2</v>
      </c>
      <c r="CO187" s="14">
        <v>4.4029774000000001E-2</v>
      </c>
      <c r="CP187" s="14">
        <v>5.7788990999999998E-2</v>
      </c>
      <c r="CQ187" s="14">
        <v>8.9738638999999995E-2</v>
      </c>
      <c r="CR187" s="14">
        <v>8.8707324000000004E-2</v>
      </c>
      <c r="CS187" s="14">
        <v>7.8048359999999997E-2</v>
      </c>
      <c r="CT187" s="14">
        <v>6.2771673E-2</v>
      </c>
    </row>
    <row r="188" spans="1:98" x14ac:dyDescent="0.25">
      <c r="A188" s="14" t="s">
        <v>54</v>
      </c>
      <c r="B188" s="14" t="s">
        <v>1235</v>
      </c>
      <c r="C188" s="14">
        <v>195</v>
      </c>
      <c r="E188" s="14" t="s">
        <v>52</v>
      </c>
      <c r="F188" s="14" t="s">
        <v>354</v>
      </c>
      <c r="G188" s="14" t="s">
        <v>50</v>
      </c>
      <c r="H188" s="14" t="s">
        <v>50</v>
      </c>
      <c r="I188" s="14" t="s">
        <v>78</v>
      </c>
      <c r="J188" s="14" t="s">
        <v>78</v>
      </c>
      <c r="K188" s="14" t="s">
        <v>78</v>
      </c>
      <c r="L188" s="14" t="s">
        <v>46</v>
      </c>
      <c r="R188" s="14">
        <v>8.2385549000000002E-2</v>
      </c>
      <c r="S188" s="14">
        <v>1.8715096000000001E-2</v>
      </c>
      <c r="T188" s="14">
        <v>2.0813192000000001E-2</v>
      </c>
      <c r="U188" s="14">
        <v>3.4185752E-2</v>
      </c>
      <c r="V188" s="14">
        <v>5.6890334000000001E-2</v>
      </c>
      <c r="W188" s="14">
        <v>9.1306149000000003E-2</v>
      </c>
      <c r="X188" s="14">
        <v>9.1403813E-2</v>
      </c>
      <c r="Y188" s="14">
        <v>7.8890731000000006E-2</v>
      </c>
      <c r="Z188" s="14">
        <v>5.6520095999999999E-2</v>
      </c>
      <c r="AA188" s="14">
        <v>3.4506637999999999E-2</v>
      </c>
      <c r="AB188" s="14">
        <v>3.0529461000000001E-2</v>
      </c>
      <c r="AC188" s="14">
        <v>3.3077296999999999E-2</v>
      </c>
      <c r="AD188" s="14">
        <v>3.3114835000000002E-2</v>
      </c>
      <c r="AE188" s="14">
        <v>4.3916823000000001E-2</v>
      </c>
      <c r="AF188" s="14">
        <v>4.2687755000000001E-2</v>
      </c>
      <c r="AG188" s="14">
        <v>5.029165E-2</v>
      </c>
      <c r="AH188" s="14">
        <v>5.3482595000000001E-2</v>
      </c>
      <c r="AI188" s="14">
        <v>4.4939106999999999E-2</v>
      </c>
      <c r="AJ188" s="14">
        <v>4.3096554000000002E-2</v>
      </c>
      <c r="AK188" s="14">
        <v>4.6552267000000001E-2</v>
      </c>
      <c r="AL188" s="14">
        <v>3.8786599999999997E-2</v>
      </c>
      <c r="AM188" s="14">
        <v>3.8318413000000003E-2</v>
      </c>
      <c r="AN188" s="14">
        <v>3.1709964E-2</v>
      </c>
      <c r="AO188" s="14">
        <v>1.7959521999999999E-2</v>
      </c>
      <c r="AP188" s="14">
        <v>6.7346397000000002E-2</v>
      </c>
      <c r="AQ188" s="14">
        <v>8.0797798000000004E-2</v>
      </c>
      <c r="AR188" s="14">
        <v>8.8126121000000002E-2</v>
      </c>
      <c r="AS188" s="14">
        <v>8.5981317000000002E-2</v>
      </c>
      <c r="AT188" s="14">
        <v>7.3862216999999994E-2</v>
      </c>
      <c r="AU188" s="14">
        <v>2.9935973000000001E-2</v>
      </c>
      <c r="AV188" s="14">
        <v>3.5395065000000003E-2</v>
      </c>
      <c r="AW188" s="14">
        <v>3.0672655E-2</v>
      </c>
      <c r="AX188" s="14">
        <v>2.4938668000000001E-2</v>
      </c>
      <c r="AY188" s="14">
        <v>2.9731652000000001E-2</v>
      </c>
      <c r="AZ188" s="14">
        <v>3.5164886999999999E-2</v>
      </c>
      <c r="BA188" s="14">
        <v>4.0720892000000002E-2</v>
      </c>
      <c r="BB188" s="14">
        <v>4.3759225999999998E-2</v>
      </c>
      <c r="BC188" s="14">
        <v>5.6742898E-2</v>
      </c>
      <c r="BD188" s="14">
        <v>4.6302754000000002E-2</v>
      </c>
      <c r="BE188" s="14">
        <v>6.4651210000000001E-2</v>
      </c>
      <c r="BF188" s="14">
        <v>7.2758065999999996E-2</v>
      </c>
      <c r="BG188" s="14">
        <v>6.5670287999999993E-2</v>
      </c>
      <c r="BH188" s="14">
        <v>4.7187277999999999E-2</v>
      </c>
      <c r="BI188" s="14">
        <v>3.8972324000000003E-2</v>
      </c>
      <c r="BJ188" s="14">
        <v>1.4731711999999999E-2</v>
      </c>
      <c r="BK188" s="14">
        <v>9.1904110000000008E-3</v>
      </c>
      <c r="BL188" s="14">
        <v>1.2017201999999999E-2</v>
      </c>
      <c r="BM188" s="14">
        <v>1.0488943000000001E-2</v>
      </c>
      <c r="BN188" s="14">
        <v>2.5470481E-2</v>
      </c>
      <c r="BO188" s="14">
        <v>4.1158799000000003E-2</v>
      </c>
      <c r="BP188" s="14">
        <v>4.1906477999999997E-2</v>
      </c>
      <c r="BQ188" s="14">
        <v>3.4350480000000003E-2</v>
      </c>
      <c r="BR188" s="14">
        <v>3.1052049000000002E-2</v>
      </c>
      <c r="BS188" s="14">
        <v>4.3248841000000003E-2</v>
      </c>
      <c r="BT188" s="14">
        <v>5.6947139000000001E-2</v>
      </c>
      <c r="BU188" s="14">
        <v>6.0611610000000003E-2</v>
      </c>
      <c r="BV188" s="14">
        <v>6.0696681000000002E-2</v>
      </c>
      <c r="BW188" s="14">
        <v>4.1938208999999997E-2</v>
      </c>
      <c r="BX188" s="14">
        <v>2.3584588E-2</v>
      </c>
      <c r="BY188" s="14">
        <v>2.5329944E-2</v>
      </c>
      <c r="BZ188" s="14">
        <v>2.2614378000000001E-2</v>
      </c>
      <c r="CA188" s="14">
        <v>3.4631096E-2</v>
      </c>
      <c r="CB188" s="14">
        <v>2.8181306999999999E-2</v>
      </c>
      <c r="CC188" s="14">
        <v>2.8606606999999999E-2</v>
      </c>
      <c r="CD188" s="14">
        <v>3.0860042000000001E-2</v>
      </c>
      <c r="CE188" s="14">
        <v>4.7545679E-2</v>
      </c>
      <c r="CF188" s="14">
        <v>4.4272901000000003E-2</v>
      </c>
      <c r="CG188" s="14">
        <v>6.8174966000000004E-2</v>
      </c>
      <c r="CH188" s="14">
        <v>7.1278102999999995E-2</v>
      </c>
      <c r="CI188" s="14">
        <v>6.0774219999999997E-2</v>
      </c>
      <c r="CJ188" s="14">
        <v>4.1371031000000003E-2</v>
      </c>
      <c r="CK188" s="14">
        <v>4.200313E-2</v>
      </c>
      <c r="CL188" s="14">
        <v>2.6041729E-2</v>
      </c>
      <c r="CM188" s="14">
        <v>4.5033927000000001E-2</v>
      </c>
      <c r="CN188" s="14">
        <v>9.8877075999999994E-2</v>
      </c>
      <c r="CO188" s="14">
        <v>0.11638291100000001</v>
      </c>
      <c r="CP188" s="14">
        <v>0.113838298</v>
      </c>
      <c r="CQ188" s="14">
        <v>0.102469173</v>
      </c>
      <c r="CR188" s="14">
        <v>7.6118885999999997E-2</v>
      </c>
      <c r="CS188" s="14">
        <v>2.589634E-2</v>
      </c>
      <c r="CT188" s="14">
        <v>3.5618313999999998E-2</v>
      </c>
    </row>
    <row r="189" spans="1:98" x14ac:dyDescent="0.25">
      <c r="A189" s="14" t="s">
        <v>54</v>
      </c>
      <c r="B189" s="14" t="s">
        <v>1234</v>
      </c>
      <c r="C189" s="14">
        <v>196</v>
      </c>
      <c r="E189" s="14" t="s">
        <v>52</v>
      </c>
      <c r="F189" s="14" t="s">
        <v>51</v>
      </c>
      <c r="G189" s="14" t="s">
        <v>59</v>
      </c>
      <c r="H189" s="14" t="s">
        <v>110</v>
      </c>
      <c r="I189" s="14" t="s">
        <v>110</v>
      </c>
      <c r="J189" s="14" t="s">
        <v>112</v>
      </c>
      <c r="K189" s="14" t="s">
        <v>46</v>
      </c>
      <c r="L189" s="14" t="s">
        <v>46</v>
      </c>
      <c r="R189" s="14">
        <v>0.199382954</v>
      </c>
      <c r="S189" s="14">
        <v>0.16967795899999999</v>
      </c>
      <c r="T189" s="14">
        <v>2.9031383000000001E-2</v>
      </c>
      <c r="U189" s="14">
        <v>4.0563037000000003E-2</v>
      </c>
      <c r="V189" s="14">
        <v>4.8990473E-2</v>
      </c>
      <c r="W189" s="14">
        <v>5.0640754000000003E-2</v>
      </c>
      <c r="X189" s="14">
        <v>4.1463949999999999E-2</v>
      </c>
      <c r="Y189" s="14">
        <v>4.5072359999999999E-2</v>
      </c>
      <c r="Z189" s="14">
        <v>4.4719605000000003E-2</v>
      </c>
      <c r="AA189" s="14">
        <v>4.5869571999999997E-2</v>
      </c>
      <c r="AB189" s="14">
        <v>5.7490948E-2</v>
      </c>
      <c r="AC189" s="14">
        <v>6.8162934999999994E-2</v>
      </c>
      <c r="AD189" s="14">
        <v>7.0261354999999998E-2</v>
      </c>
      <c r="AE189" s="14">
        <v>0.13636938200000001</v>
      </c>
      <c r="AF189" s="14">
        <v>0.16978316399999999</v>
      </c>
      <c r="AG189" s="14">
        <v>0.192200603</v>
      </c>
      <c r="AH189" s="14">
        <v>0.18203615000000001</v>
      </c>
      <c r="AI189" s="14">
        <v>0.17840441000000001</v>
      </c>
      <c r="AJ189" s="14">
        <v>0.123205972</v>
      </c>
      <c r="AK189" s="14">
        <v>0.133953294</v>
      </c>
      <c r="AL189" s="14">
        <v>0.117687524</v>
      </c>
      <c r="AM189" s="14">
        <v>8.6148620999999995E-2</v>
      </c>
      <c r="AN189" s="14">
        <v>2.4982168999999999E-2</v>
      </c>
      <c r="AO189" s="14">
        <v>2.7562881000000001E-2</v>
      </c>
      <c r="AP189" s="14">
        <v>3.0348759999999999E-2</v>
      </c>
      <c r="AQ189" s="14">
        <v>3.1568124000000003E-2</v>
      </c>
      <c r="AR189" s="14">
        <v>2.4545366999999998E-2</v>
      </c>
      <c r="AS189" s="14">
        <v>2.0019887E-2</v>
      </c>
      <c r="AT189" s="14">
        <v>2.1155448E-2</v>
      </c>
      <c r="AU189" s="14">
        <v>2.3777968E-2</v>
      </c>
      <c r="AV189" s="14">
        <v>1.8094749E-2</v>
      </c>
      <c r="AW189" s="14">
        <v>4.1497290999999999E-2</v>
      </c>
      <c r="AX189" s="14">
        <v>4.8972057999999999E-2</v>
      </c>
      <c r="AY189" s="14">
        <v>6.0213527000000003E-2</v>
      </c>
      <c r="AZ189" s="14">
        <v>6.4532348000000003E-2</v>
      </c>
      <c r="BA189" s="14">
        <v>5.5719795000000003E-2</v>
      </c>
      <c r="BB189" s="14">
        <v>3.9175354000000003E-2</v>
      </c>
      <c r="BC189" s="14">
        <v>3.5627379000000001E-2</v>
      </c>
      <c r="BD189" s="14">
        <v>3.3791157000000002E-2</v>
      </c>
      <c r="BE189" s="14">
        <v>3.4179949000000001E-2</v>
      </c>
      <c r="BF189" s="14">
        <v>4.1468118999999998E-2</v>
      </c>
      <c r="BG189" s="14">
        <v>4.1665922000000001E-2</v>
      </c>
      <c r="BH189" s="14">
        <v>3.9010409000000003E-2</v>
      </c>
      <c r="BI189" s="14">
        <v>3.8415990999999997E-2</v>
      </c>
      <c r="BJ189" s="14">
        <v>2.6558036E-2</v>
      </c>
      <c r="BK189" s="14">
        <v>3.1928447999999998E-2</v>
      </c>
      <c r="BL189" s="14">
        <v>3.6637752000000003E-2</v>
      </c>
      <c r="BM189" s="14">
        <v>4.6882211999999999E-2</v>
      </c>
      <c r="BN189" s="14">
        <v>6.1401574E-2</v>
      </c>
      <c r="BO189" s="14">
        <v>8.4974053999999993E-2</v>
      </c>
      <c r="BP189" s="14">
        <v>9.7709956000000001E-2</v>
      </c>
      <c r="BQ189" s="14">
        <v>9.3536517E-2</v>
      </c>
      <c r="BR189" s="14">
        <v>0.104892819</v>
      </c>
      <c r="BS189" s="14">
        <v>8.7943513000000001E-2</v>
      </c>
      <c r="BT189" s="14">
        <v>6.4305682000000003E-2</v>
      </c>
      <c r="BU189" s="14">
        <v>0.16527027699999999</v>
      </c>
      <c r="BV189" s="14">
        <v>0.183588586</v>
      </c>
      <c r="BW189" s="14">
        <v>0.18736799400000001</v>
      </c>
      <c r="BX189" s="14">
        <v>0.16964903100000001</v>
      </c>
      <c r="BY189" s="14">
        <v>0.133390808</v>
      </c>
      <c r="BZ189" s="14">
        <v>4.6408977999999997E-2</v>
      </c>
      <c r="CA189" s="14">
        <v>4.8536395000000003E-2</v>
      </c>
      <c r="CB189" s="14">
        <v>5.5708856000000001E-2</v>
      </c>
      <c r="CC189" s="14">
        <v>5.5703599999999999E-2</v>
      </c>
      <c r="CD189" s="14">
        <v>3.8657743000000001E-2</v>
      </c>
      <c r="CE189" s="14">
        <v>4.9453166E-2</v>
      </c>
      <c r="CF189" s="14">
        <v>5.0016792999999997E-2</v>
      </c>
      <c r="CG189" s="14">
        <v>5.4200241000000003E-2</v>
      </c>
      <c r="CH189" s="14">
        <v>5.3002039000000001E-2</v>
      </c>
      <c r="CI189" s="14">
        <v>5.3384402999999997E-2</v>
      </c>
      <c r="CJ189" s="14">
        <v>4.3387393000000003E-2</v>
      </c>
      <c r="CK189" s="14">
        <v>3.9118158E-2</v>
      </c>
      <c r="CL189" s="14">
        <v>4.3074955999999998E-2</v>
      </c>
      <c r="CM189" s="14">
        <v>3.5874564999999997E-2</v>
      </c>
      <c r="CN189" s="14">
        <v>5.8262076000000003E-2</v>
      </c>
      <c r="CO189" s="14">
        <v>9.1102857999999995E-2</v>
      </c>
      <c r="CP189" s="14">
        <v>0.104051928</v>
      </c>
      <c r="CQ189" s="14">
        <v>9.8479436000000004E-2</v>
      </c>
      <c r="CR189" s="14">
        <v>9.3781932999999998E-2</v>
      </c>
      <c r="CS189" s="14">
        <v>5.4802417999999999E-2</v>
      </c>
      <c r="CT189" s="14">
        <v>3.4880283999999998E-2</v>
      </c>
    </row>
    <row r="190" spans="1:98" x14ac:dyDescent="0.25">
      <c r="A190" s="14" t="s">
        <v>54</v>
      </c>
      <c r="B190" s="14" t="s">
        <v>1233</v>
      </c>
      <c r="C190" s="14">
        <v>197</v>
      </c>
      <c r="E190" s="14" t="s">
        <v>108</v>
      </c>
      <c r="F190" s="14" t="s">
        <v>406</v>
      </c>
      <c r="G190" s="14" t="s">
        <v>66</v>
      </c>
      <c r="H190" s="14" t="s">
        <v>66</v>
      </c>
      <c r="I190" s="14" t="s">
        <v>65</v>
      </c>
      <c r="J190" s="14" t="s">
        <v>65</v>
      </c>
      <c r="K190" s="14" t="s">
        <v>46</v>
      </c>
      <c r="L190" s="14" t="s">
        <v>46</v>
      </c>
      <c r="R190" s="14">
        <v>0.113675333</v>
      </c>
      <c r="S190" s="14">
        <v>9.3607447999999996E-2</v>
      </c>
      <c r="T190" s="14">
        <v>7.5988508999999996E-2</v>
      </c>
      <c r="U190" s="14">
        <v>4.5749311000000001E-2</v>
      </c>
      <c r="V190" s="14">
        <v>1.9499241E-2</v>
      </c>
      <c r="W190" s="14">
        <v>2.1687329000000002E-2</v>
      </c>
      <c r="X190" s="14">
        <v>3.1324862000000002E-2</v>
      </c>
      <c r="Y190" s="14">
        <v>3.0108803999999999E-2</v>
      </c>
      <c r="Z190" s="14">
        <v>2.3123184000000001E-2</v>
      </c>
      <c r="AA190" s="14">
        <v>2.2405706000000001E-2</v>
      </c>
      <c r="AB190" s="14">
        <v>2.3358578000000001E-2</v>
      </c>
      <c r="AC190" s="14">
        <v>2.3748762999999999E-2</v>
      </c>
      <c r="AD190" s="14">
        <v>2.1131693999999999E-2</v>
      </c>
      <c r="AE190" s="14">
        <v>3.4320251000000003E-2</v>
      </c>
      <c r="AF190" s="14">
        <v>2.8009058999999999E-2</v>
      </c>
      <c r="AG190" s="14">
        <v>2.1003236000000002E-2</v>
      </c>
      <c r="AH190" s="14">
        <v>2.8831652999999999E-2</v>
      </c>
      <c r="AI190" s="14">
        <v>3.2970814000000001E-2</v>
      </c>
      <c r="AJ190" s="14">
        <v>2.7163059999999999E-2</v>
      </c>
      <c r="AK190" s="14">
        <v>2.9093524999999999E-2</v>
      </c>
      <c r="AL190" s="14">
        <v>2.5743907999999999E-2</v>
      </c>
      <c r="AM190" s="14">
        <v>4.1409644000000002E-2</v>
      </c>
      <c r="AN190" s="14">
        <v>4.5451592999999998E-2</v>
      </c>
      <c r="AO190" s="14">
        <v>4.3468653000000003E-2</v>
      </c>
      <c r="AP190" s="14">
        <v>3.1346592999999999E-2</v>
      </c>
      <c r="AQ190" s="14">
        <v>3.0763863999999998E-2</v>
      </c>
      <c r="AR190" s="14">
        <v>2.3490739E-2</v>
      </c>
      <c r="AS190" s="14">
        <v>2.8469411999999999E-2</v>
      </c>
      <c r="AT190" s="14">
        <v>2.8359056000000001E-2</v>
      </c>
      <c r="AU190" s="14">
        <v>2.7718244E-2</v>
      </c>
      <c r="AV190" s="14">
        <v>2.1725505999999999E-2</v>
      </c>
      <c r="AW190" s="14">
        <v>1.2733113000000001E-2</v>
      </c>
      <c r="AX190" s="14">
        <v>1.2251599E-2</v>
      </c>
      <c r="AY190" s="14">
        <v>1.8250714000000001E-2</v>
      </c>
      <c r="AZ190" s="14">
        <v>2.2840209E-2</v>
      </c>
      <c r="BA190" s="14">
        <v>2.8527924999999999E-2</v>
      </c>
      <c r="BB190" s="14">
        <v>2.8925461999999999E-2</v>
      </c>
      <c r="BC190" s="14">
        <v>2.2452943E-2</v>
      </c>
      <c r="BD190" s="14">
        <v>8.5468560000000002E-3</v>
      </c>
      <c r="BE190" s="14">
        <v>7.0691419999999996E-3</v>
      </c>
      <c r="BF190" s="14">
        <v>6.7244540000000004E-3</v>
      </c>
      <c r="BG190" s="14">
        <v>1.3823682E-2</v>
      </c>
      <c r="BH190" s="14">
        <v>2.0967290999999999E-2</v>
      </c>
      <c r="BI190" s="14">
        <v>3.488459E-2</v>
      </c>
      <c r="BJ190" s="14">
        <v>5.1314200999999997E-2</v>
      </c>
      <c r="BK190" s="14">
        <v>6.2361198E-2</v>
      </c>
      <c r="BL190" s="14">
        <v>6.5982643999999993E-2</v>
      </c>
      <c r="BM190" s="14">
        <v>7.7270600999999994E-2</v>
      </c>
      <c r="BN190" s="14">
        <v>8.9530325999999993E-2</v>
      </c>
      <c r="BO190" s="14">
        <v>9.6195011999999996E-2</v>
      </c>
      <c r="BP190" s="14">
        <v>0.102601211</v>
      </c>
      <c r="BQ190" s="14">
        <v>9.4567459000000006E-2</v>
      </c>
      <c r="BR190" s="14">
        <v>7.7123504999999995E-2</v>
      </c>
      <c r="BS190" s="14">
        <v>5.1809132000000001E-2</v>
      </c>
      <c r="BT190" s="14">
        <v>3.4289732000000003E-2</v>
      </c>
      <c r="BU190" s="14">
        <v>2.0883147000000001E-2</v>
      </c>
      <c r="BV190" s="14">
        <v>2.1126385000000001E-2</v>
      </c>
      <c r="BW190" s="14">
        <v>1.7625888999999999E-2</v>
      </c>
      <c r="BX190" s="14">
        <v>2.0122589E-2</v>
      </c>
      <c r="BY190" s="14">
        <v>1.7741139999999999E-2</v>
      </c>
      <c r="BZ190" s="14">
        <v>1.1249527E-2</v>
      </c>
      <c r="CA190" s="14">
        <v>6.7622979999999999E-3</v>
      </c>
      <c r="CB190" s="14">
        <v>6.8362900000000001E-3</v>
      </c>
      <c r="CC190" s="14">
        <v>9.3043429999999996E-3</v>
      </c>
      <c r="CD190" s="14">
        <v>1.7031236000000002E-2</v>
      </c>
      <c r="CE190" s="14">
        <v>1.7661568999999998E-2</v>
      </c>
      <c r="CF190" s="14">
        <v>1.9087659E-2</v>
      </c>
      <c r="CG190" s="14">
        <v>1.7133451000000001E-2</v>
      </c>
      <c r="CH190" s="14">
        <v>1.7254412E-2</v>
      </c>
      <c r="CI190" s="14">
        <v>1.4259446E-2</v>
      </c>
      <c r="CJ190" s="14">
        <v>1.2934091E-2</v>
      </c>
      <c r="CK190" s="14">
        <v>9.1977989999999996E-3</v>
      </c>
      <c r="CL190" s="14">
        <v>7.0620809999999996E-3</v>
      </c>
      <c r="CM190" s="14">
        <v>6.5755570000000001E-3</v>
      </c>
      <c r="CN190" s="14">
        <v>1.0287121999999999E-2</v>
      </c>
      <c r="CO190" s="14">
        <v>8.811335E-3</v>
      </c>
      <c r="CP190" s="14">
        <v>8.9907560000000008E-3</v>
      </c>
      <c r="CQ190" s="14">
        <v>7.1327020000000003E-3</v>
      </c>
      <c r="CR190" s="14">
        <v>2.0278135999999999E-2</v>
      </c>
      <c r="CS190" s="14">
        <v>2.3683673999999998E-2</v>
      </c>
      <c r="CT190" s="14">
        <v>2.6672458999999999E-2</v>
      </c>
    </row>
    <row r="191" spans="1:98" x14ac:dyDescent="0.25">
      <c r="A191" s="14" t="s">
        <v>54</v>
      </c>
      <c r="B191" s="14" t="s">
        <v>1232</v>
      </c>
      <c r="C191" s="14">
        <v>198</v>
      </c>
      <c r="E191" s="14" t="s">
        <v>108</v>
      </c>
      <c r="F191" s="14" t="s">
        <v>107</v>
      </c>
      <c r="G191" s="14" t="s">
        <v>59</v>
      </c>
      <c r="H191" s="14" t="s">
        <v>82</v>
      </c>
      <c r="I191" s="14" t="s">
        <v>100</v>
      </c>
      <c r="J191" s="14" t="s">
        <v>99</v>
      </c>
      <c r="K191" s="14" t="s">
        <v>46</v>
      </c>
      <c r="L191" s="14" t="s">
        <v>46</v>
      </c>
      <c r="Y191" s="14">
        <v>6.0312840999999999E-2</v>
      </c>
      <c r="Z191" s="14">
        <v>0.140929902</v>
      </c>
      <c r="AA191" s="14">
        <v>0.17498138399999999</v>
      </c>
      <c r="AB191" s="14">
        <v>0.19291739899999999</v>
      </c>
      <c r="AC191" s="14">
        <v>0.186703957</v>
      </c>
      <c r="AD191" s="14">
        <v>0.14881471600000001</v>
      </c>
      <c r="AE191" s="14">
        <v>8.0426600000000001E-2</v>
      </c>
      <c r="AF191" s="14">
        <v>0.122548482</v>
      </c>
      <c r="AG191" s="14">
        <v>0.163700177</v>
      </c>
      <c r="AH191" s="14">
        <v>0.17717337799999999</v>
      </c>
      <c r="AI191" s="14">
        <v>0.17853317499999999</v>
      </c>
      <c r="AJ191" s="14">
        <v>0.16173217000000001</v>
      </c>
      <c r="AK191" s="14">
        <v>6.9175428999999997E-2</v>
      </c>
      <c r="AL191" s="14">
        <v>6.2875764000000001E-2</v>
      </c>
      <c r="AM191" s="14">
        <v>6.3161385E-2</v>
      </c>
      <c r="AN191" s="14">
        <v>5.4351837E-2</v>
      </c>
      <c r="AO191" s="14">
        <v>4.6037170000000002E-2</v>
      </c>
      <c r="AP191" s="14">
        <v>3.1313467999999997E-2</v>
      </c>
      <c r="AQ191" s="14">
        <v>2.6355436999999999E-2</v>
      </c>
      <c r="AR191" s="14">
        <v>3.1135876999999999E-2</v>
      </c>
      <c r="AS191" s="14">
        <v>3.6488398999999998E-2</v>
      </c>
      <c r="AT191" s="14">
        <v>4.1456274000000001E-2</v>
      </c>
      <c r="AU191" s="14">
        <v>3.2975786E-2</v>
      </c>
      <c r="AV191" s="14">
        <v>3.8821960000000003E-2</v>
      </c>
      <c r="AW191" s="14">
        <v>4.0770916999999997E-2</v>
      </c>
      <c r="AX191" s="14">
        <v>4.0748198999999999E-2</v>
      </c>
      <c r="AY191" s="14">
        <v>4.8697412000000002E-2</v>
      </c>
      <c r="AZ191" s="14">
        <v>5.0405287999999999E-2</v>
      </c>
      <c r="BA191" s="14">
        <v>5.0325789000000003E-2</v>
      </c>
      <c r="BB191" s="14">
        <v>9.7993979999999994E-2</v>
      </c>
      <c r="BC191" s="14">
        <v>0.126041496</v>
      </c>
      <c r="BD191" s="14">
        <v>0.143708269</v>
      </c>
      <c r="BE191" s="14">
        <v>0.131336333</v>
      </c>
      <c r="BF191" s="14">
        <v>0.130797618</v>
      </c>
      <c r="BG191" s="14">
        <v>8.1921824000000004E-2</v>
      </c>
      <c r="BH191" s="14">
        <v>8.7399826E-2</v>
      </c>
      <c r="BI191" s="14">
        <v>8.9799647999999996E-2</v>
      </c>
      <c r="BJ191" s="14">
        <v>9.7482511999999993E-2</v>
      </c>
      <c r="BK191" s="14">
        <v>5.6457002999999999E-2</v>
      </c>
      <c r="BL191" s="14">
        <v>8.1382490000000002E-2</v>
      </c>
      <c r="BM191" s="14">
        <v>0.106350825</v>
      </c>
      <c r="BN191" s="14">
        <v>0.14177410700000001</v>
      </c>
      <c r="BO191" s="14">
        <v>0.14094474300000001</v>
      </c>
      <c r="BP191" s="14">
        <v>0.127088648</v>
      </c>
      <c r="BQ191" s="14">
        <v>9.7813575999999999E-2</v>
      </c>
      <c r="BR191" s="14">
        <v>6.2194953999999997E-2</v>
      </c>
      <c r="BS191" s="14">
        <v>5.9206999000000003E-2</v>
      </c>
      <c r="BT191" s="14">
        <v>5.7213317999999999E-2</v>
      </c>
      <c r="BU191" s="14">
        <v>4.853383E-2</v>
      </c>
      <c r="BV191" s="14">
        <v>3.9243401999999997E-2</v>
      </c>
      <c r="BW191" s="14">
        <v>3.3782878000000002E-2</v>
      </c>
      <c r="BX191" s="14">
        <v>5.4198018000000001E-2</v>
      </c>
      <c r="BY191" s="14">
        <v>8.1027379999999996E-2</v>
      </c>
      <c r="BZ191" s="14">
        <v>0.114561893</v>
      </c>
      <c r="CA191" s="14">
        <v>0.18905229500000001</v>
      </c>
      <c r="CB191" s="14">
        <v>0.24649359900000001</v>
      </c>
      <c r="CC191" s="14">
        <v>0.25507249900000001</v>
      </c>
      <c r="CD191" s="14">
        <v>0.23527680500000001</v>
      </c>
      <c r="CE191" s="14">
        <v>0.18245176299999999</v>
      </c>
      <c r="CF191" s="14">
        <v>7.3740346999999998E-2</v>
      </c>
      <c r="CG191" s="14">
        <v>2.3057451E-2</v>
      </c>
      <c r="CH191" s="14">
        <v>4.8855586999999999E-2</v>
      </c>
      <c r="CI191" s="14">
        <v>6.2524043000000001E-2</v>
      </c>
      <c r="CJ191" s="14">
        <v>5.9270305000000002E-2</v>
      </c>
      <c r="CK191" s="14">
        <v>5.2553040000000002E-2</v>
      </c>
      <c r="CL191" s="14">
        <v>3.7281521999999997E-2</v>
      </c>
      <c r="CM191" s="14">
        <v>5.5178020000000001E-2</v>
      </c>
      <c r="CN191" s="14">
        <v>8.3199149999999999E-2</v>
      </c>
      <c r="CO191" s="14">
        <v>0.10238275600000001</v>
      </c>
      <c r="CP191" s="14">
        <v>0.107767709</v>
      </c>
      <c r="CQ191" s="14">
        <v>7.1972370999999993E-2</v>
      </c>
      <c r="CR191" s="14">
        <v>4.2106358000000003E-2</v>
      </c>
      <c r="CS191" s="14">
        <v>3.5227060999999997E-2</v>
      </c>
      <c r="CT191" s="14">
        <v>6.7160819999999996E-2</v>
      </c>
    </row>
    <row r="192" spans="1:98" x14ac:dyDescent="0.25">
      <c r="A192" s="14" t="s">
        <v>54</v>
      </c>
      <c r="B192" s="14" t="s">
        <v>1231</v>
      </c>
      <c r="C192" s="14">
        <v>199</v>
      </c>
      <c r="E192" s="14" t="s">
        <v>52</v>
      </c>
      <c r="F192" s="14" t="s">
        <v>374</v>
      </c>
      <c r="G192" s="14" t="s">
        <v>66</v>
      </c>
      <c r="H192" s="14" t="s">
        <v>66</v>
      </c>
      <c r="I192" s="14" t="s">
        <v>73</v>
      </c>
      <c r="J192" s="14" t="s">
        <v>73</v>
      </c>
      <c r="K192" s="14" t="s">
        <v>46</v>
      </c>
      <c r="L192" s="14" t="s">
        <v>46</v>
      </c>
      <c r="S192" s="14">
        <v>0</v>
      </c>
      <c r="T192" s="14">
        <v>3.3146588999999997E-2</v>
      </c>
      <c r="U192" s="14">
        <v>0.115514672</v>
      </c>
      <c r="V192" s="14">
        <v>0.151033586</v>
      </c>
      <c r="W192" s="14">
        <v>0.157488768</v>
      </c>
      <c r="X192" s="14">
        <v>0.14136163800000001</v>
      </c>
      <c r="Y192" s="14">
        <v>9.4647365999999997E-2</v>
      </c>
      <c r="Z192" s="14">
        <v>1.6630881E-2</v>
      </c>
      <c r="AA192" s="14">
        <v>0</v>
      </c>
      <c r="AB192" s="14">
        <v>4.4999999999999999E-8</v>
      </c>
      <c r="AC192" s="14">
        <v>1.7947261999999999E-2</v>
      </c>
      <c r="AD192" s="14">
        <v>1.9810266E-2</v>
      </c>
      <c r="AE192" s="14">
        <v>2.5375271000000001E-2</v>
      </c>
      <c r="AF192" s="14">
        <v>2.657499E-2</v>
      </c>
      <c r="AG192" s="14">
        <v>2.6977784000000001E-2</v>
      </c>
      <c r="AH192" s="14">
        <v>2.6117257000000001E-2</v>
      </c>
      <c r="AI192" s="14">
        <v>2.6054671000000001E-2</v>
      </c>
      <c r="AJ192" s="14">
        <v>4.3238532000000003E-2</v>
      </c>
      <c r="AK192" s="14">
        <v>4.6290697999999998E-2</v>
      </c>
      <c r="AL192" s="14">
        <v>5.8850628000000002E-2</v>
      </c>
      <c r="AM192" s="14">
        <v>5.4754427000000001E-2</v>
      </c>
      <c r="AN192" s="14">
        <v>4.8810010000000001E-2</v>
      </c>
      <c r="AO192" s="14">
        <v>4.2210735999999999E-2</v>
      </c>
      <c r="AP192" s="14">
        <v>4.3485151999999999E-2</v>
      </c>
      <c r="AQ192" s="14">
        <v>4.9750649000000001E-2</v>
      </c>
      <c r="AR192" s="14">
        <v>7.1652005000000005E-2</v>
      </c>
      <c r="AS192" s="14">
        <v>6.8327052999999999E-2</v>
      </c>
      <c r="AT192" s="14">
        <v>7.0807175E-2</v>
      </c>
      <c r="AU192" s="14">
        <v>3.8688142000000002E-2</v>
      </c>
      <c r="AV192" s="14">
        <v>3.221649E-2</v>
      </c>
      <c r="AW192" s="14">
        <v>3.1918522999999997E-2</v>
      </c>
      <c r="AX192" s="14">
        <v>2.4151466E-2</v>
      </c>
      <c r="AY192" s="14">
        <v>2.0413316000000001E-2</v>
      </c>
      <c r="AZ192" s="14">
        <v>1.357742E-2</v>
      </c>
      <c r="BA192" s="14">
        <v>1.3599991000000001E-2</v>
      </c>
      <c r="BB192" s="14">
        <v>1.832729E-2</v>
      </c>
      <c r="BC192" s="14">
        <v>1.9924042999999999E-2</v>
      </c>
      <c r="BD192" s="14">
        <v>1.6801432000000002E-2</v>
      </c>
      <c r="BE192" s="14">
        <v>1.4401348E-2</v>
      </c>
      <c r="BF192" s="14">
        <v>8.1668639999999994E-3</v>
      </c>
      <c r="BG192" s="14">
        <v>8.2605100000000004E-3</v>
      </c>
      <c r="BH192" s="14">
        <v>9.2793670000000002E-3</v>
      </c>
      <c r="BI192" s="14">
        <v>1.3053466999999999E-2</v>
      </c>
      <c r="BJ192" s="14">
        <v>1.3055044E-2</v>
      </c>
      <c r="BK192" s="14">
        <v>1.4112634000000001E-2</v>
      </c>
      <c r="BL192" s="14">
        <v>3.7102723999999997E-2</v>
      </c>
      <c r="BM192" s="14">
        <v>4.5854791999999998E-2</v>
      </c>
      <c r="BN192" s="14">
        <v>5.3101603999999997E-2</v>
      </c>
      <c r="BO192" s="14">
        <v>4.9640820000000002E-2</v>
      </c>
      <c r="BP192" s="14">
        <v>4.1128422999999997E-2</v>
      </c>
      <c r="BQ192" s="14">
        <v>2.1941441999999999E-2</v>
      </c>
      <c r="BR192" s="14">
        <v>2.1449168000000001E-2</v>
      </c>
      <c r="BS192" s="14">
        <v>2.1292182E-2</v>
      </c>
      <c r="BT192" s="14">
        <v>2.3305276999999999E-2</v>
      </c>
      <c r="BU192" s="14">
        <v>3.8358175000000001E-2</v>
      </c>
      <c r="BV192" s="14">
        <v>3.6086501999999999E-2</v>
      </c>
      <c r="BW192" s="14">
        <v>3.6063163000000002E-2</v>
      </c>
      <c r="BX192" s="14">
        <v>4.4339944999999999E-2</v>
      </c>
      <c r="BY192" s="14">
        <v>3.3978103000000003E-2</v>
      </c>
      <c r="BZ192" s="14">
        <v>2.4000481000000001E-2</v>
      </c>
      <c r="CA192" s="14">
        <v>2.4214104E-2</v>
      </c>
      <c r="CB192" s="14">
        <v>2.3413423999999999E-2</v>
      </c>
      <c r="CC192" s="14">
        <v>1.2584157E-2</v>
      </c>
      <c r="CD192" s="14">
        <v>1.2923219999999999E-2</v>
      </c>
      <c r="CE192" s="14">
        <v>1.406759E-2</v>
      </c>
      <c r="CF192" s="14">
        <v>1.7928191E-2</v>
      </c>
      <c r="CG192" s="14">
        <v>3.3938397000000002E-2</v>
      </c>
      <c r="CH192" s="14">
        <v>3.5203052999999998E-2</v>
      </c>
      <c r="CI192" s="14">
        <v>3.2592973999999997E-2</v>
      </c>
      <c r="CJ192" s="14">
        <v>2.2539680999999999E-2</v>
      </c>
      <c r="CK192" s="14">
        <v>3.2527110999999997E-2</v>
      </c>
      <c r="CL192" s="14">
        <v>3.5495970000000002E-2</v>
      </c>
      <c r="CM192" s="14">
        <v>2.6144770000000001E-2</v>
      </c>
      <c r="CN192" s="14">
        <v>2.7197250999999999E-2</v>
      </c>
      <c r="CO192" s="14">
        <v>3.0804826E-2</v>
      </c>
      <c r="CP192" s="14">
        <v>3.5105525999999998E-2</v>
      </c>
      <c r="CQ192" s="14">
        <v>2.6062637E-2</v>
      </c>
      <c r="CR192" s="14">
        <v>1.0938744E-2</v>
      </c>
      <c r="CS192" s="14">
        <v>1.8202302E-2</v>
      </c>
      <c r="CT192" s="14">
        <v>1.9437728000000001E-2</v>
      </c>
    </row>
    <row r="193" spans="1:98" x14ac:dyDescent="0.25">
      <c r="A193" s="14" t="s">
        <v>54</v>
      </c>
      <c r="B193" s="14" t="s">
        <v>1230</v>
      </c>
      <c r="C193" s="14">
        <v>200</v>
      </c>
      <c r="E193" s="14" t="s">
        <v>52</v>
      </c>
      <c r="F193" s="14" t="s">
        <v>51</v>
      </c>
      <c r="G193" s="14" t="s">
        <v>59</v>
      </c>
      <c r="H193" s="14" t="s">
        <v>171</v>
      </c>
      <c r="I193" s="14" t="s">
        <v>171</v>
      </c>
      <c r="J193" s="14" t="s">
        <v>170</v>
      </c>
      <c r="K193" s="14" t="s">
        <v>46</v>
      </c>
      <c r="L193" s="14" t="s">
        <v>46</v>
      </c>
      <c r="R193" s="14">
        <v>2.9757216999999999E-2</v>
      </c>
      <c r="S193" s="14">
        <v>2.9878367999999999E-2</v>
      </c>
      <c r="T193" s="14">
        <v>2.9453995E-2</v>
      </c>
      <c r="U193" s="14">
        <v>2.9933702999999999E-2</v>
      </c>
      <c r="V193" s="14">
        <v>2.8593484999999998E-2</v>
      </c>
      <c r="W193" s="14">
        <v>2.3504286999999999E-2</v>
      </c>
      <c r="X193" s="14">
        <v>5.3954806000000001E-2</v>
      </c>
      <c r="Y193" s="14">
        <v>7.0961084999999993E-2</v>
      </c>
      <c r="Z193" s="14">
        <v>7.1548583999999998E-2</v>
      </c>
      <c r="AA193" s="14">
        <v>6.1854633999999999E-2</v>
      </c>
      <c r="AB193" s="14">
        <v>4.9103175999999998E-2</v>
      </c>
      <c r="AC193" s="14">
        <v>9.9746716999999999E-2</v>
      </c>
      <c r="AD193" s="14">
        <v>0.12891924299999999</v>
      </c>
      <c r="AE193" s="14">
        <v>0.14530143400000001</v>
      </c>
      <c r="AF193" s="14">
        <v>0.126239822</v>
      </c>
      <c r="AG193" s="14">
        <v>0.14966244400000001</v>
      </c>
      <c r="AH193" s="14">
        <v>0.19396297400000001</v>
      </c>
      <c r="AI193" s="14">
        <v>0.230159054</v>
      </c>
      <c r="AJ193" s="14">
        <v>0.23216948200000001</v>
      </c>
      <c r="AK193" s="14">
        <v>0.16932436200000001</v>
      </c>
      <c r="AL193" s="14">
        <v>6.8930368000000006E-2</v>
      </c>
      <c r="AM193" s="14">
        <v>6.0492801999999998E-2</v>
      </c>
      <c r="AN193" s="14">
        <v>4.7785759999999997E-2</v>
      </c>
      <c r="AO193" s="14">
        <v>4.9041975000000002E-2</v>
      </c>
      <c r="AP193" s="14">
        <v>5.4226858000000003E-2</v>
      </c>
      <c r="AQ193" s="14">
        <v>6.1310845000000003E-2</v>
      </c>
      <c r="AR193" s="14">
        <v>6.1615982999999999E-2</v>
      </c>
      <c r="AS193" s="14">
        <v>5.2019834000000001E-2</v>
      </c>
      <c r="AT193" s="14">
        <v>3.4975823000000003E-2</v>
      </c>
      <c r="AU193" s="14">
        <v>4.0973166999999998E-2</v>
      </c>
      <c r="AV193" s="14">
        <v>4.6464106999999998E-2</v>
      </c>
      <c r="AW193" s="14">
        <v>6.7414485999999996E-2</v>
      </c>
      <c r="AX193" s="14">
        <v>7.4175133000000004E-2</v>
      </c>
      <c r="AY193" s="14">
        <v>6.6794674999999998E-2</v>
      </c>
      <c r="AZ193" s="14">
        <v>6.4880308999999997E-2</v>
      </c>
      <c r="BA193" s="14">
        <v>3.7125440000000003E-2</v>
      </c>
      <c r="BB193" s="14">
        <v>3.5851969999999997E-2</v>
      </c>
      <c r="BC193" s="14">
        <v>4.1237863999999999E-2</v>
      </c>
      <c r="BD193" s="14">
        <v>5.4023944999999997E-2</v>
      </c>
      <c r="BE193" s="14">
        <v>4.6584860999999998E-2</v>
      </c>
      <c r="BF193" s="14">
        <v>5.7116601000000003E-2</v>
      </c>
      <c r="BG193" s="14">
        <v>6.7531275000000002E-2</v>
      </c>
      <c r="BH193" s="14">
        <v>8.6514437E-2</v>
      </c>
      <c r="BI193" s="14">
        <v>8.7876770000000007E-2</v>
      </c>
      <c r="BJ193" s="14">
        <v>7.9893650999999996E-2</v>
      </c>
      <c r="BK193" s="14">
        <v>6.0308954999999997E-2</v>
      </c>
      <c r="BL193" s="14">
        <v>3.7703974000000001E-2</v>
      </c>
      <c r="BM193" s="14">
        <v>3.3851392000000001E-2</v>
      </c>
      <c r="BN193" s="14">
        <v>3.4687294E-2</v>
      </c>
      <c r="BO193" s="14">
        <v>3.1040786000000001E-2</v>
      </c>
      <c r="BP193" s="14">
        <v>3.3315487999999997E-2</v>
      </c>
      <c r="BQ193" s="14">
        <v>3.8204210000000002E-2</v>
      </c>
      <c r="BR193" s="14">
        <v>8.0415334000000005E-2</v>
      </c>
      <c r="BS193" s="14">
        <v>7.9699655999999994E-2</v>
      </c>
      <c r="BT193" s="14">
        <v>7.5162803E-2</v>
      </c>
      <c r="BU193" s="14">
        <v>7.6619558000000004E-2</v>
      </c>
      <c r="BV193" s="14">
        <v>6.9728268999999996E-2</v>
      </c>
      <c r="BW193" s="14">
        <v>5.5855423000000001E-2</v>
      </c>
      <c r="BX193" s="14">
        <v>5.5897527000000002E-2</v>
      </c>
      <c r="BY193" s="14">
        <v>5.8309447E-2</v>
      </c>
      <c r="BZ193" s="14">
        <v>2.0494100000000001E-2</v>
      </c>
      <c r="CA193" s="14">
        <v>2.0556557999999999E-2</v>
      </c>
      <c r="CB193" s="14">
        <v>2.0993233E-2</v>
      </c>
      <c r="CC193" s="14">
        <v>2.6838559000000001E-2</v>
      </c>
      <c r="CD193" s="14">
        <v>3.9533787000000001E-2</v>
      </c>
      <c r="CE193" s="14">
        <v>6.7624424000000002E-2</v>
      </c>
      <c r="CF193" s="14">
        <v>8.2461004000000004E-2</v>
      </c>
      <c r="CG193" s="14">
        <v>8.4455986999999996E-2</v>
      </c>
      <c r="CH193" s="14">
        <v>7.4436173999999994E-2</v>
      </c>
      <c r="CI193" s="14">
        <v>8.6214069000000004E-2</v>
      </c>
      <c r="CJ193" s="14">
        <v>9.4211052000000003E-2</v>
      </c>
      <c r="CK193" s="14">
        <v>9.6006223000000002E-2</v>
      </c>
      <c r="CL193" s="14">
        <v>8.4626287999999994E-2</v>
      </c>
      <c r="CM193" s="14">
        <v>0.11911405</v>
      </c>
      <c r="CN193" s="14">
        <v>0.151801401</v>
      </c>
      <c r="CO193" s="14">
        <v>0.17406358299999999</v>
      </c>
      <c r="CP193" s="14">
        <v>0.17222369100000001</v>
      </c>
      <c r="CQ193" s="14">
        <v>0.14358047600000001</v>
      </c>
      <c r="CR193" s="14">
        <v>8.6749950000000006E-2</v>
      </c>
      <c r="CS193" s="14">
        <v>6.4468676000000003E-2</v>
      </c>
      <c r="CT193" s="14">
        <v>0.11530903200000001</v>
      </c>
    </row>
    <row r="194" spans="1:98" x14ac:dyDescent="0.25">
      <c r="A194" s="14" t="s">
        <v>54</v>
      </c>
      <c r="B194" s="14" t="s">
        <v>1229</v>
      </c>
      <c r="C194" s="14">
        <v>201</v>
      </c>
      <c r="E194" s="14" t="s">
        <v>56</v>
      </c>
      <c r="F194" s="14" t="s">
        <v>55</v>
      </c>
      <c r="G194" s="14" t="s">
        <v>50</v>
      </c>
      <c r="H194" s="14" t="s">
        <v>50</v>
      </c>
      <c r="I194" s="14" t="s">
        <v>104</v>
      </c>
      <c r="J194" s="14" t="s">
        <v>104</v>
      </c>
      <c r="K194" s="14" t="s">
        <v>46</v>
      </c>
      <c r="L194" s="14" t="s">
        <v>46</v>
      </c>
      <c r="R194" s="14">
        <v>4.8166527000000001E-2</v>
      </c>
      <c r="S194" s="14">
        <v>6.0067042000000001E-2</v>
      </c>
      <c r="T194" s="14">
        <v>6.4416772999999997E-2</v>
      </c>
      <c r="U194" s="14">
        <v>5.4858059000000001E-2</v>
      </c>
      <c r="V194" s="14">
        <v>4.4602385000000001E-2</v>
      </c>
      <c r="W194" s="14">
        <v>7.9996582999999996E-2</v>
      </c>
      <c r="X194" s="14">
        <v>0.12150804900000001</v>
      </c>
      <c r="Y194" s="14">
        <v>0.155602773</v>
      </c>
      <c r="Z194" s="14">
        <v>0.159361634</v>
      </c>
      <c r="AA194" s="14">
        <v>0.12584343100000001</v>
      </c>
      <c r="AB194" s="14">
        <v>8.2506199000000002E-2</v>
      </c>
      <c r="AC194" s="14">
        <v>4.1396796E-2</v>
      </c>
      <c r="AD194" s="14">
        <v>1.9236151E-2</v>
      </c>
      <c r="AE194" s="14">
        <v>2.1788512999999999E-2</v>
      </c>
      <c r="AF194" s="14">
        <v>2.1897217E-2</v>
      </c>
      <c r="AG194" s="14">
        <v>3.0100087000000001E-2</v>
      </c>
      <c r="AH194" s="14">
        <v>3.7045627999999997E-2</v>
      </c>
      <c r="AI194" s="14">
        <v>4.6125630000000001E-2</v>
      </c>
      <c r="AJ194" s="14">
        <v>4.5211556999999999E-2</v>
      </c>
      <c r="AK194" s="14">
        <v>3.0658403000000001E-2</v>
      </c>
      <c r="AL194" s="14">
        <v>3.9231913E-2</v>
      </c>
      <c r="AM194" s="14">
        <v>6.0860731000000001E-2</v>
      </c>
      <c r="AN194" s="14">
        <v>7.9038826000000006E-2</v>
      </c>
      <c r="AO194" s="14">
        <v>7.7810887999999995E-2</v>
      </c>
      <c r="AP194" s="14">
        <v>6.3876526000000003E-2</v>
      </c>
      <c r="AQ194" s="14">
        <v>3.6701127E-2</v>
      </c>
      <c r="AR194" s="14">
        <v>3.1126602E-2</v>
      </c>
      <c r="AS194" s="14">
        <v>3.8134573999999997E-2</v>
      </c>
      <c r="AT194" s="14">
        <v>3.8560931999999999E-2</v>
      </c>
      <c r="AU194" s="14">
        <v>3.6136511000000003E-2</v>
      </c>
      <c r="AV194" s="14">
        <v>3.4984701E-2</v>
      </c>
      <c r="AW194" s="14">
        <v>2.5327998000000001E-2</v>
      </c>
      <c r="AX194" s="14">
        <v>2.8480788E-2</v>
      </c>
      <c r="AY194" s="14">
        <v>3.2550814999999997E-2</v>
      </c>
      <c r="AZ194" s="14">
        <v>2.6229764999999999E-2</v>
      </c>
      <c r="BA194" s="14">
        <v>6.0588870000000003E-2</v>
      </c>
      <c r="BB194" s="14">
        <v>7.9247477999999996E-2</v>
      </c>
      <c r="BC194" s="14">
        <v>7.5163494999999997E-2</v>
      </c>
      <c r="BD194" s="14">
        <v>7.0002784999999998E-2</v>
      </c>
      <c r="BE194" s="14">
        <v>5.3286873999999998E-2</v>
      </c>
      <c r="BF194" s="14">
        <v>3.5374481999999999E-2</v>
      </c>
      <c r="BG194" s="14">
        <v>5.3535077E-2</v>
      </c>
      <c r="BH194" s="14">
        <v>7.5981791000000007E-2</v>
      </c>
      <c r="BI194" s="14">
        <v>8.6896142999999995E-2</v>
      </c>
      <c r="BJ194" s="14">
        <v>0.102178492</v>
      </c>
      <c r="BK194" s="14">
        <v>9.1988711000000001E-2</v>
      </c>
      <c r="BL194" s="14">
        <v>8.0564389E-2</v>
      </c>
      <c r="BM194" s="14">
        <v>7.6561603000000006E-2</v>
      </c>
      <c r="BN194" s="14">
        <v>9.5112349999999998E-2</v>
      </c>
      <c r="BO194" s="14">
        <v>0.118088418</v>
      </c>
      <c r="BP194" s="14">
        <v>0.13434389599999999</v>
      </c>
      <c r="BQ194" s="14">
        <v>0.155400276</v>
      </c>
      <c r="BR194" s="14">
        <v>0.16668039100000001</v>
      </c>
      <c r="BS194" s="14">
        <v>0.14759842100000001</v>
      </c>
      <c r="BT194" s="14">
        <v>0.126959084</v>
      </c>
      <c r="BU194" s="14">
        <v>0.13123119699999999</v>
      </c>
      <c r="BV194" s="14">
        <v>0.11846978900000001</v>
      </c>
      <c r="BW194" s="14">
        <v>0.130573368</v>
      </c>
      <c r="BX194" s="14">
        <v>0.12513311599999999</v>
      </c>
      <c r="BY194" s="14">
        <v>9.7568308000000006E-2</v>
      </c>
      <c r="BZ194" s="14">
        <v>6.2316154999999998E-2</v>
      </c>
      <c r="CA194" s="14">
        <v>3.7368709E-2</v>
      </c>
      <c r="CB194" s="14">
        <v>1.2661321E-2</v>
      </c>
      <c r="CC194" s="14">
        <v>1.1769857E-2</v>
      </c>
      <c r="CD194" s="14">
        <v>1.8938201000000002E-2</v>
      </c>
      <c r="CE194" s="14">
        <v>1.9118530000000002E-2</v>
      </c>
      <c r="CF194" s="14">
        <v>4.4882200999999997E-2</v>
      </c>
      <c r="CG194" s="14">
        <v>4.8150081999999997E-2</v>
      </c>
      <c r="CH194" s="14">
        <v>5.2723064E-2</v>
      </c>
      <c r="CI194" s="14">
        <v>6.5379233999999994E-2</v>
      </c>
      <c r="CJ194" s="14">
        <v>6.9048763999999999E-2</v>
      </c>
      <c r="CK194" s="14">
        <v>7.5779107999999998E-2</v>
      </c>
      <c r="CL194" s="14">
        <v>5.9726807999999999E-2</v>
      </c>
      <c r="CM194" s="14">
        <v>4.7105444000000003E-2</v>
      </c>
      <c r="CN194" s="14">
        <v>5.6372971000000001E-2</v>
      </c>
      <c r="CO194" s="14">
        <v>9.6069384999999993E-2</v>
      </c>
      <c r="CP194" s="14">
        <v>0.13466894700000001</v>
      </c>
      <c r="CQ194" s="14">
        <v>0.16124976299999999</v>
      </c>
      <c r="CR194" s="14">
        <v>0.173627314</v>
      </c>
      <c r="CS194" s="14">
        <v>0.12007625500000001</v>
      </c>
      <c r="CT194" s="14">
        <v>8.1454777000000006E-2</v>
      </c>
    </row>
    <row r="195" spans="1:98" x14ac:dyDescent="0.25">
      <c r="A195" s="14" t="s">
        <v>54</v>
      </c>
      <c r="B195" s="14" t="s">
        <v>1228</v>
      </c>
      <c r="C195" s="14">
        <v>202</v>
      </c>
      <c r="E195" s="14" t="s">
        <v>108</v>
      </c>
      <c r="F195" s="14" t="s">
        <v>107</v>
      </c>
      <c r="G195" s="14" t="s">
        <v>59</v>
      </c>
      <c r="H195" s="14" t="s">
        <v>82</v>
      </c>
      <c r="I195" s="14" t="s">
        <v>95</v>
      </c>
      <c r="J195" s="14" t="s">
        <v>95</v>
      </c>
      <c r="K195" s="14" t="s">
        <v>46</v>
      </c>
      <c r="L195" s="14" t="s">
        <v>46</v>
      </c>
      <c r="AB195" s="14">
        <v>0.14189110299999999</v>
      </c>
      <c r="AC195" s="14">
        <v>0.12022237099999999</v>
      </c>
      <c r="AD195" s="14">
        <v>4.7017589999999998E-2</v>
      </c>
      <c r="AE195" s="14">
        <v>7.8967389999999998E-3</v>
      </c>
      <c r="AF195" s="14">
        <v>2.2633876000000001E-2</v>
      </c>
      <c r="AG195" s="14">
        <v>6.7040567999999995E-2</v>
      </c>
      <c r="AH195" s="14">
        <v>7.4941409E-2</v>
      </c>
      <c r="AI195" s="14">
        <v>7.9967065000000004E-2</v>
      </c>
      <c r="AJ195" s="14">
        <v>8.4342468000000004E-2</v>
      </c>
      <c r="AK195" s="14">
        <v>5.9630138999999999E-2</v>
      </c>
      <c r="AL195" s="14">
        <v>4.4368340999999999E-2</v>
      </c>
      <c r="AM195" s="14">
        <v>5.2551042999999999E-2</v>
      </c>
      <c r="AN195" s="14">
        <v>5.0672732999999998E-2</v>
      </c>
      <c r="AO195" s="14">
        <v>8.4318787000000006E-2</v>
      </c>
      <c r="AP195" s="14">
        <v>0.10973347899999999</v>
      </c>
      <c r="AQ195" s="14">
        <v>0.106813951</v>
      </c>
      <c r="AR195" s="14">
        <v>9.3856844999999994E-2</v>
      </c>
      <c r="AS195" s="14">
        <v>9.7068616999999996E-2</v>
      </c>
      <c r="AT195" s="14">
        <v>0.104276295</v>
      </c>
      <c r="AU195" s="14">
        <v>0.113821135</v>
      </c>
      <c r="AV195" s="14">
        <v>0.14263029899999999</v>
      </c>
      <c r="AW195" s="14">
        <v>0.118872387</v>
      </c>
      <c r="AX195" s="14">
        <v>7.8734151000000002E-2</v>
      </c>
      <c r="AY195" s="14">
        <v>6.6995067000000005E-2</v>
      </c>
      <c r="AZ195" s="14">
        <v>5.7875253000000002E-2</v>
      </c>
      <c r="BA195" s="14">
        <v>2.9648941000000002E-2</v>
      </c>
      <c r="BB195" s="14">
        <v>2.8929920000000001E-2</v>
      </c>
      <c r="BC195" s="14">
        <v>3.2711214000000002E-2</v>
      </c>
      <c r="BD195" s="14">
        <v>3.6747132000000002E-2</v>
      </c>
      <c r="BE195" s="14">
        <v>6.5576100999999998E-2</v>
      </c>
      <c r="BF195" s="14">
        <v>7.9225463999999995E-2</v>
      </c>
      <c r="BG195" s="14">
        <v>7.9409746000000003E-2</v>
      </c>
      <c r="BH195" s="14">
        <v>7.1484770000000003E-2</v>
      </c>
      <c r="BI195" s="14">
        <v>6.5230056999999994E-2</v>
      </c>
      <c r="BJ195" s="14">
        <v>9.5969625000000003E-2</v>
      </c>
      <c r="BK195" s="14">
        <v>0.102557712</v>
      </c>
      <c r="BL195" s="14">
        <v>8.9749904000000005E-2</v>
      </c>
      <c r="BM195" s="14">
        <v>0.19762173199999999</v>
      </c>
      <c r="BN195" s="14">
        <v>0.274547286</v>
      </c>
      <c r="BO195" s="14">
        <v>0.29149713700000002</v>
      </c>
      <c r="BP195" s="14">
        <v>0.27253960500000002</v>
      </c>
      <c r="BQ195" s="14">
        <v>0.19148058400000001</v>
      </c>
      <c r="BR195" s="14">
        <v>8.3092069000000005E-2</v>
      </c>
      <c r="BS195" s="14">
        <v>6.8964056999999995E-2</v>
      </c>
      <c r="BT195" s="14">
        <v>6.4067720999999994E-2</v>
      </c>
      <c r="BU195" s="14">
        <v>0.103008036</v>
      </c>
      <c r="BV195" s="14">
        <v>0.12691084799999999</v>
      </c>
      <c r="BW195" s="14">
        <v>0.12611872700000001</v>
      </c>
      <c r="BX195" s="14">
        <v>0.105543971</v>
      </c>
      <c r="BY195" s="14">
        <v>8.5209690000000005E-2</v>
      </c>
      <c r="BZ195" s="14">
        <v>5.7148049999999999E-2</v>
      </c>
      <c r="CA195" s="14">
        <v>0.255667378</v>
      </c>
      <c r="CB195" s="14">
        <v>0.32811088100000002</v>
      </c>
      <c r="CC195" s="14">
        <v>0.36362304699999998</v>
      </c>
      <c r="CD195" s="14">
        <v>0.34972758799999998</v>
      </c>
      <c r="CE195" s="14">
        <v>0.293716264</v>
      </c>
      <c r="CF195" s="14">
        <v>0.100761953</v>
      </c>
      <c r="CG195" s="14">
        <v>0.13993016599999999</v>
      </c>
      <c r="CH195" s="14">
        <v>0.153726363</v>
      </c>
      <c r="CI195" s="14">
        <v>0.152779943</v>
      </c>
      <c r="CJ195" s="14">
        <v>0.123732914</v>
      </c>
      <c r="CK195" s="14">
        <v>0.11498351900000001</v>
      </c>
      <c r="CL195" s="14">
        <v>7.9470832000000005E-2</v>
      </c>
      <c r="CM195" s="14">
        <v>8.0738828999999998E-2</v>
      </c>
      <c r="CN195" s="14">
        <v>8.4058294000000006E-2</v>
      </c>
      <c r="CO195" s="14">
        <v>7.7686906999999999E-2</v>
      </c>
      <c r="CP195" s="14">
        <v>4.1467983999999999E-2</v>
      </c>
      <c r="CQ195" s="14">
        <v>9.7545130999999993E-2</v>
      </c>
      <c r="CR195" s="14">
        <v>0.130140216</v>
      </c>
      <c r="CS195" s="14">
        <v>0.14395276300000001</v>
      </c>
      <c r="CT195" s="14">
        <v>0.14368793999999999</v>
      </c>
    </row>
    <row r="196" spans="1:98" x14ac:dyDescent="0.25">
      <c r="A196" s="14" t="s">
        <v>54</v>
      </c>
      <c r="B196" s="14" t="s">
        <v>1227</v>
      </c>
      <c r="C196" s="14">
        <v>203</v>
      </c>
      <c r="E196" s="14" t="s">
        <v>108</v>
      </c>
      <c r="F196" s="14" t="s">
        <v>107</v>
      </c>
      <c r="G196" s="14" t="s">
        <v>59</v>
      </c>
      <c r="H196" s="14" t="s">
        <v>58</v>
      </c>
      <c r="I196" s="14" t="s">
        <v>187</v>
      </c>
      <c r="J196" s="14" t="s">
        <v>186</v>
      </c>
      <c r="K196" s="14" t="s">
        <v>46</v>
      </c>
      <c r="L196" s="14" t="s">
        <v>46</v>
      </c>
      <c r="R196" s="14">
        <v>0.236977405</v>
      </c>
      <c r="S196" s="14">
        <v>0.17766822099999999</v>
      </c>
      <c r="T196" s="14">
        <v>0.185209505</v>
      </c>
      <c r="U196" s="14">
        <v>0.17036008599999999</v>
      </c>
      <c r="V196" s="14">
        <v>0.118256896</v>
      </c>
      <c r="W196" s="14">
        <v>0.10479584</v>
      </c>
      <c r="X196" s="14">
        <v>0.10765267100000001</v>
      </c>
      <c r="Y196" s="14">
        <v>0.154314637</v>
      </c>
      <c r="Z196" s="14">
        <v>0.21534028699999999</v>
      </c>
      <c r="AA196" s="14">
        <v>0.214614159</v>
      </c>
      <c r="AB196" s="14">
        <v>0.20009466200000001</v>
      </c>
      <c r="AC196" s="14">
        <v>0.228470542</v>
      </c>
      <c r="AD196" s="14">
        <v>0.24660906499999999</v>
      </c>
      <c r="AE196" s="14">
        <v>0.268125061</v>
      </c>
      <c r="AF196" s="14">
        <v>0.22180496399999999</v>
      </c>
      <c r="AG196" s="14">
        <v>4.4709120999999998E-2</v>
      </c>
      <c r="AH196" s="14">
        <v>5.4235432E-2</v>
      </c>
      <c r="AI196" s="14">
        <v>4.9202098E-2</v>
      </c>
      <c r="AJ196" s="14">
        <v>3.8669528000000002E-2</v>
      </c>
      <c r="AK196" s="14">
        <v>6.4542103000000003E-2</v>
      </c>
      <c r="AL196" s="14">
        <v>5.9949747999999997E-2</v>
      </c>
      <c r="AM196" s="14">
        <v>6.3664373999999996E-2</v>
      </c>
      <c r="AN196" s="14">
        <v>6.9812816E-2</v>
      </c>
      <c r="AO196" s="14">
        <v>6.3558925000000002E-2</v>
      </c>
      <c r="AP196" s="14">
        <v>6.8720086E-2</v>
      </c>
      <c r="AQ196" s="14">
        <v>6.8359240000000002E-2</v>
      </c>
      <c r="AR196" s="14">
        <v>5.6428837000000003E-2</v>
      </c>
      <c r="AS196" s="14">
        <v>4.2981612000000002E-2</v>
      </c>
      <c r="AT196" s="14">
        <v>2.3246526999999999E-2</v>
      </c>
      <c r="AU196" s="14">
        <v>7.7927531999999994E-2</v>
      </c>
      <c r="AV196" s="14">
        <v>0.10572199</v>
      </c>
      <c r="AW196" s="14">
        <v>0.108648418</v>
      </c>
      <c r="AX196" s="14">
        <v>0.114269053</v>
      </c>
      <c r="AY196" s="14">
        <v>9.6632964000000002E-2</v>
      </c>
      <c r="AZ196" s="14">
        <v>5.5872739999999997E-2</v>
      </c>
      <c r="BA196" s="14">
        <v>6.9153971999999994E-2</v>
      </c>
      <c r="BB196" s="14">
        <v>7.6746699000000002E-2</v>
      </c>
      <c r="BC196" s="14">
        <v>6.4882231999999998E-2</v>
      </c>
      <c r="BD196" s="14">
        <v>5.0017344999999998E-2</v>
      </c>
      <c r="BE196" s="14">
        <v>4.2032854000000001E-2</v>
      </c>
      <c r="BF196" s="14">
        <v>5.0482853000000001E-2</v>
      </c>
      <c r="BG196" s="14">
        <v>4.8178492000000003E-2</v>
      </c>
      <c r="BH196" s="14">
        <v>3.2342541000000002E-2</v>
      </c>
      <c r="BI196" s="14">
        <v>3.0247829E-2</v>
      </c>
      <c r="BJ196" s="14">
        <v>2.8478300000000002E-2</v>
      </c>
      <c r="BK196" s="14">
        <v>2.4380662000000001E-2</v>
      </c>
      <c r="BL196" s="14">
        <v>4.4418953999999997E-2</v>
      </c>
      <c r="BM196" s="14">
        <v>9.3941995E-2</v>
      </c>
      <c r="BN196" s="14">
        <v>0.119364895</v>
      </c>
      <c r="BO196" s="14">
        <v>0.13009763699999999</v>
      </c>
      <c r="BP196" s="14">
        <v>0.131564443</v>
      </c>
      <c r="BQ196" s="14">
        <v>9.9533757E-2</v>
      </c>
      <c r="BR196" s="14">
        <v>6.4127690000000001E-2</v>
      </c>
      <c r="BS196" s="14">
        <v>4.5027722999999999E-2</v>
      </c>
      <c r="BT196" s="14">
        <v>1.9327003999999998E-2</v>
      </c>
      <c r="BU196" s="14">
        <v>2.2345238E-2</v>
      </c>
      <c r="BV196" s="14">
        <v>3.2194659E-2</v>
      </c>
      <c r="BW196" s="14">
        <v>4.1480784999999999E-2</v>
      </c>
      <c r="BX196" s="14">
        <v>4.7879534000000001E-2</v>
      </c>
      <c r="BY196" s="14">
        <v>6.0983229999999999E-2</v>
      </c>
      <c r="BZ196" s="14">
        <v>8.5720867000000006E-2</v>
      </c>
      <c r="CA196" s="14">
        <v>0.211979319</v>
      </c>
      <c r="CB196" s="14">
        <v>0.279361052</v>
      </c>
      <c r="CC196" s="14">
        <v>0.30066530499999999</v>
      </c>
      <c r="CD196" s="14">
        <v>0.28527893799999998</v>
      </c>
      <c r="CE196" s="14">
        <v>0.21942478900000001</v>
      </c>
      <c r="CF196" s="14">
        <v>8.4013122999999995E-2</v>
      </c>
      <c r="CG196" s="14">
        <v>6.6919815999999993E-2</v>
      </c>
      <c r="CH196" s="14">
        <v>7.2697261999999999E-2</v>
      </c>
      <c r="CI196" s="14">
        <v>7.8348152000000004E-2</v>
      </c>
      <c r="CJ196" s="14">
        <v>8.4670342999999995E-2</v>
      </c>
      <c r="CK196" s="14">
        <v>7.6672559000000001E-2</v>
      </c>
      <c r="CL196" s="14">
        <v>6.0207713000000003E-2</v>
      </c>
      <c r="CM196" s="14">
        <v>3.7594559E-2</v>
      </c>
      <c r="CN196" s="14">
        <v>3.6944177000000002E-2</v>
      </c>
      <c r="CO196" s="14">
        <v>3.6303688000000001E-2</v>
      </c>
      <c r="CP196" s="14">
        <v>3.4497093999999999E-2</v>
      </c>
      <c r="CQ196" s="14">
        <v>2.8267896000000001E-2</v>
      </c>
      <c r="CR196" s="14">
        <v>2.8263474E-2</v>
      </c>
      <c r="CS196" s="14">
        <v>3.2267141999999999E-2</v>
      </c>
      <c r="CT196" s="14">
        <v>2.0511062E-2</v>
      </c>
    </row>
    <row r="197" spans="1:98" x14ac:dyDescent="0.25">
      <c r="A197" s="14" t="s">
        <v>54</v>
      </c>
      <c r="B197" s="14" t="s">
        <v>1226</v>
      </c>
      <c r="C197" s="14">
        <v>204</v>
      </c>
      <c r="E197" s="14" t="s">
        <v>108</v>
      </c>
      <c r="F197" s="14" t="s">
        <v>107</v>
      </c>
      <c r="G197" s="14" t="s">
        <v>59</v>
      </c>
      <c r="H197" s="14" t="s">
        <v>58</v>
      </c>
      <c r="I197" s="14" t="s">
        <v>187</v>
      </c>
      <c r="J197" s="14" t="s">
        <v>321</v>
      </c>
      <c r="K197" s="14" t="s">
        <v>46</v>
      </c>
      <c r="L197" s="14" t="s">
        <v>46</v>
      </c>
      <c r="AB197" s="14">
        <v>0</v>
      </c>
      <c r="AC197" s="14">
        <v>5.1E-8</v>
      </c>
      <c r="AD197" s="14">
        <v>7.3130346999999998E-2</v>
      </c>
      <c r="AE197" s="14">
        <v>0.100332649</v>
      </c>
      <c r="AF197" s="14">
        <v>0.11275539499999999</v>
      </c>
      <c r="AG197" s="14">
        <v>0.135352482</v>
      </c>
      <c r="AH197" s="14">
        <v>0.114044188</v>
      </c>
      <c r="AI197" s="14">
        <v>6.1858150000000001E-2</v>
      </c>
      <c r="AJ197" s="14">
        <v>7.0165544999999996E-2</v>
      </c>
      <c r="AK197" s="14">
        <v>6.8920829000000003E-2</v>
      </c>
      <c r="AL197" s="14">
        <v>8.5158284000000001E-2</v>
      </c>
      <c r="AM197" s="14">
        <v>0.110079174</v>
      </c>
      <c r="AN197" s="14">
        <v>0.127122921</v>
      </c>
      <c r="AO197" s="14">
        <v>0.110305708</v>
      </c>
      <c r="AP197" s="14">
        <v>9.5204656999999998E-2</v>
      </c>
      <c r="AQ197" s="14">
        <v>5.4759799999999997E-2</v>
      </c>
      <c r="AR197" s="14">
        <v>4.8359974E-2</v>
      </c>
      <c r="AS197" s="14">
        <v>4.6478364000000001E-2</v>
      </c>
      <c r="AT197" s="14">
        <v>5.2560725000000003E-2</v>
      </c>
      <c r="AU197" s="14">
        <v>9.4015020000000005E-2</v>
      </c>
      <c r="AV197" s="14">
        <v>0.14866981200000001</v>
      </c>
      <c r="AW197" s="14">
        <v>0.193876989</v>
      </c>
      <c r="AX197" s="14">
        <v>0.26064214000000002</v>
      </c>
      <c r="AY197" s="14">
        <v>0.27182397899999999</v>
      </c>
      <c r="AZ197" s="14">
        <v>0.23022907500000001</v>
      </c>
      <c r="BA197" s="14">
        <v>0.159210665</v>
      </c>
      <c r="BB197" s="14">
        <v>9.4856417999999998E-2</v>
      </c>
      <c r="BC197" s="14">
        <v>4.9521634000000002E-2</v>
      </c>
      <c r="BD197" s="14">
        <v>8.9457702E-2</v>
      </c>
      <c r="BE197" s="14">
        <v>8.6008981999999998E-2</v>
      </c>
      <c r="BF197" s="14">
        <v>6.7401433999999996E-2</v>
      </c>
      <c r="BG197" s="14">
        <v>7.2967296000000001E-2</v>
      </c>
      <c r="BH197" s="14">
        <v>7.5103464999999994E-2</v>
      </c>
      <c r="BI197" s="14">
        <v>6.6704204000000003E-2</v>
      </c>
      <c r="BJ197" s="14">
        <v>7.2574501999999999E-2</v>
      </c>
      <c r="BK197" s="14">
        <v>4.8998519999999997E-2</v>
      </c>
      <c r="BL197" s="14">
        <v>0.14672172999999999</v>
      </c>
      <c r="BM197" s="14">
        <v>0.22104706399999999</v>
      </c>
      <c r="BN197" s="14">
        <v>0.31494997299999999</v>
      </c>
      <c r="BO197" s="14">
        <v>0.33434717200000003</v>
      </c>
      <c r="BP197" s="14">
        <v>0.30186289199999999</v>
      </c>
      <c r="BQ197" s="14">
        <v>0.21249385400000001</v>
      </c>
      <c r="BR197" s="14">
        <v>0.15209545699999999</v>
      </c>
      <c r="BS197" s="14">
        <v>7.2822842999999998E-2</v>
      </c>
      <c r="BT197" s="14">
        <v>5.8173665999999999E-2</v>
      </c>
      <c r="BU197" s="14">
        <v>7.1665339999999994E-2</v>
      </c>
      <c r="BV197" s="14">
        <v>8.3567008999999998E-2</v>
      </c>
      <c r="BW197" s="14">
        <v>9.2620992999999999E-2</v>
      </c>
      <c r="BX197" s="14">
        <v>0.18351362800000001</v>
      </c>
      <c r="BY197" s="14">
        <v>0.20764070300000001</v>
      </c>
      <c r="BZ197" s="14">
        <v>0.23269406000000001</v>
      </c>
      <c r="CA197" s="14">
        <v>0.35849875599999997</v>
      </c>
      <c r="CB197" s="14">
        <v>0.39976858799999998</v>
      </c>
      <c r="CC197" s="14">
        <v>0.39330570799999998</v>
      </c>
      <c r="CD197" s="14">
        <v>0.40376226199999998</v>
      </c>
      <c r="CE197" s="14">
        <v>0.36896656700000002</v>
      </c>
      <c r="CF197" s="14">
        <v>0.204117938</v>
      </c>
      <c r="CG197" s="14">
        <v>0.155995096</v>
      </c>
      <c r="CH197" s="14">
        <v>9.6488850000000001E-2</v>
      </c>
      <c r="CI197" s="14">
        <v>9.8537491000000005E-2</v>
      </c>
      <c r="CJ197" s="14">
        <v>0.113707762</v>
      </c>
      <c r="CK197" s="14">
        <v>8.7907099000000002E-2</v>
      </c>
      <c r="CL197" s="14">
        <v>3.6336409E-2</v>
      </c>
      <c r="CM197" s="14">
        <v>6.3173965999999998E-2</v>
      </c>
      <c r="CN197" s="14">
        <v>0.12082100799999999</v>
      </c>
      <c r="CO197" s="14">
        <v>0.138395823</v>
      </c>
      <c r="CP197" s="14">
        <v>0.11213682</v>
      </c>
      <c r="CQ197" s="14">
        <v>0.102363176</v>
      </c>
      <c r="CR197" s="14">
        <v>7.8217998999999996E-2</v>
      </c>
      <c r="CS197" s="14">
        <v>6.7526359999999994E-2</v>
      </c>
      <c r="CT197" s="14">
        <v>8.1375135000000001E-2</v>
      </c>
    </row>
    <row r="198" spans="1:98" x14ac:dyDescent="0.25">
      <c r="A198" s="14" t="s">
        <v>54</v>
      </c>
      <c r="B198" s="14" t="s">
        <v>1225</v>
      </c>
      <c r="C198" s="14">
        <v>205</v>
      </c>
      <c r="E198" s="14" t="s">
        <v>108</v>
      </c>
      <c r="F198" s="14" t="s">
        <v>107</v>
      </c>
      <c r="G198" s="14" t="s">
        <v>50</v>
      </c>
      <c r="H198" s="14" t="s">
        <v>50</v>
      </c>
      <c r="I198" s="14" t="s">
        <v>116</v>
      </c>
      <c r="J198" s="14" t="s">
        <v>180</v>
      </c>
      <c r="K198" s="14" t="s">
        <v>46</v>
      </c>
      <c r="L198" s="14" t="s">
        <v>46</v>
      </c>
      <c r="AB198" s="14">
        <v>7.1872338999999993E-2</v>
      </c>
      <c r="AC198" s="14">
        <v>7.3932923999999997E-2</v>
      </c>
      <c r="AD198" s="14">
        <v>8.6753368999999997E-2</v>
      </c>
      <c r="AE198" s="14">
        <v>7.0064984999999996E-2</v>
      </c>
      <c r="AF198" s="14">
        <v>0.103961736</v>
      </c>
      <c r="AG198" s="14">
        <v>0.106674903</v>
      </c>
      <c r="AH198" s="14">
        <v>0.126662206</v>
      </c>
      <c r="AI198" s="14">
        <v>0.12923775900000001</v>
      </c>
      <c r="AJ198" s="14">
        <v>0.12722799000000001</v>
      </c>
      <c r="AK198" s="14">
        <v>8.9610794999999993E-2</v>
      </c>
      <c r="AL198" s="14">
        <v>7.6050759999999995E-2</v>
      </c>
      <c r="AM198" s="14">
        <v>3.0117360999999999E-2</v>
      </c>
      <c r="AN198" s="14">
        <v>2.0480584999999999E-2</v>
      </c>
      <c r="AO198" s="14">
        <v>3.6377422999999999E-2</v>
      </c>
      <c r="AP198" s="14">
        <v>4.0850198999999997E-2</v>
      </c>
      <c r="AQ198" s="14">
        <v>3.5968578000000001E-2</v>
      </c>
      <c r="AR198" s="14">
        <v>5.1162860999999997E-2</v>
      </c>
      <c r="AS198" s="14">
        <v>5.7643634999999999E-2</v>
      </c>
      <c r="AT198" s="14">
        <v>7.0626510000000003E-2</v>
      </c>
      <c r="AU198" s="14">
        <v>6.6928255000000006E-2</v>
      </c>
      <c r="AV198" s="14">
        <v>6.0440295999999998E-2</v>
      </c>
      <c r="AW198" s="14">
        <v>0.10215722200000001</v>
      </c>
      <c r="AX198" s="14">
        <v>0.109127248</v>
      </c>
      <c r="AY198" s="14">
        <v>9.9768319999999994E-2</v>
      </c>
      <c r="AZ198" s="14">
        <v>6.5614197999999999E-2</v>
      </c>
      <c r="BA198" s="14">
        <v>5.9677236000000002E-2</v>
      </c>
      <c r="BB198" s="14">
        <v>4.9746601000000001E-2</v>
      </c>
      <c r="BC198" s="14">
        <v>2.1492329000000001E-2</v>
      </c>
      <c r="BD198" s="14">
        <v>1.2591438E-2</v>
      </c>
      <c r="BE198" s="14">
        <v>4.5718391999999997E-2</v>
      </c>
      <c r="BF198" s="14">
        <v>7.2683119000000004E-2</v>
      </c>
      <c r="BG198" s="14">
        <v>9.2552295000000007E-2</v>
      </c>
      <c r="BH198" s="14">
        <v>0.10029404</v>
      </c>
      <c r="BI198" s="14">
        <v>0.12751548100000001</v>
      </c>
      <c r="BJ198" s="14">
        <v>0.114769343</v>
      </c>
      <c r="BK198" s="14">
        <v>0.101844449</v>
      </c>
      <c r="BL198" s="14">
        <v>8.4499883999999997E-2</v>
      </c>
      <c r="BM198" s="14">
        <v>6.4651628000000003E-2</v>
      </c>
      <c r="BN198" s="14">
        <v>2.8742307000000002E-2</v>
      </c>
      <c r="BO198" s="14">
        <v>2.6194315999999999E-2</v>
      </c>
      <c r="BP198" s="14">
        <v>1.8026212999999999E-2</v>
      </c>
      <c r="BQ198" s="14">
        <v>1.7850525999999999E-2</v>
      </c>
      <c r="BR198" s="14">
        <v>2.0052968000000001E-2</v>
      </c>
      <c r="BS198" s="14">
        <v>2.2853372E-2</v>
      </c>
      <c r="BT198" s="14">
        <v>2.1475174E-2</v>
      </c>
      <c r="BU198" s="14">
        <v>1.4537733000000001E-2</v>
      </c>
      <c r="BV198" s="14">
        <v>2.6880511999999999E-2</v>
      </c>
      <c r="BW198" s="14">
        <v>5.9140984000000001E-2</v>
      </c>
      <c r="BX198" s="14">
        <v>8.1671316999999993E-2</v>
      </c>
      <c r="BY198" s="14">
        <v>9.3019980000000002E-2</v>
      </c>
      <c r="BZ198" s="14">
        <v>8.6305752999999999E-2</v>
      </c>
      <c r="CA198" s="14">
        <v>0.233114086</v>
      </c>
      <c r="CB198" s="14">
        <v>0.26517733599999999</v>
      </c>
      <c r="CC198" s="14">
        <v>0.27764351700000001</v>
      </c>
      <c r="CD198" s="14">
        <v>0.27084135500000001</v>
      </c>
      <c r="CE198" s="14">
        <v>0.22498264500000001</v>
      </c>
      <c r="CF198" s="14">
        <v>4.3971545000000001E-2</v>
      </c>
      <c r="CG198" s="14">
        <v>4.8631018999999998E-2</v>
      </c>
      <c r="CH198" s="14">
        <v>3.3685964999999998E-2</v>
      </c>
      <c r="CI198" s="14">
        <v>3.4811462000000001E-2</v>
      </c>
      <c r="CJ198" s="14">
        <v>6.5295687000000005E-2</v>
      </c>
      <c r="CK198" s="14">
        <v>7.8892921000000005E-2</v>
      </c>
      <c r="CL198" s="14">
        <v>7.1140797000000006E-2</v>
      </c>
      <c r="CM198" s="14">
        <v>8.1767218000000003E-2</v>
      </c>
      <c r="CN198" s="14">
        <v>8.8305154999999996E-2</v>
      </c>
      <c r="CO198" s="14">
        <v>9.6942214999999998E-2</v>
      </c>
      <c r="CP198" s="14">
        <v>8.5520701000000005E-2</v>
      </c>
      <c r="CQ198" s="14">
        <v>5.5209305E-2</v>
      </c>
      <c r="CR198" s="14">
        <v>3.1052953000000001E-2</v>
      </c>
      <c r="CS198" s="14">
        <v>5.8842980000000003E-2</v>
      </c>
      <c r="CT198" s="14">
        <v>7.0054236000000006E-2</v>
      </c>
    </row>
    <row r="199" spans="1:98" x14ac:dyDescent="0.25">
      <c r="A199" s="14" t="s">
        <v>54</v>
      </c>
      <c r="B199" s="14" t="s">
        <v>1224</v>
      </c>
      <c r="C199" s="14">
        <v>206</v>
      </c>
      <c r="E199" s="14" t="s">
        <v>108</v>
      </c>
      <c r="F199" s="14" t="s">
        <v>107</v>
      </c>
      <c r="G199" s="14" t="s">
        <v>59</v>
      </c>
      <c r="H199" s="14" t="s">
        <v>68</v>
      </c>
      <c r="I199" s="14" t="s">
        <v>87</v>
      </c>
      <c r="J199" s="14" t="s">
        <v>199</v>
      </c>
      <c r="K199" s="14" t="s">
        <v>46</v>
      </c>
      <c r="L199" s="14" t="s">
        <v>46</v>
      </c>
      <c r="AB199" s="14">
        <v>0</v>
      </c>
      <c r="AC199" s="14">
        <v>9.7086363999999994E-2</v>
      </c>
      <c r="AD199" s="14">
        <v>0.109475723</v>
      </c>
      <c r="AE199" s="14">
        <v>0.123510118</v>
      </c>
      <c r="AF199" s="14">
        <v>0.129257972</v>
      </c>
      <c r="AG199" s="14">
        <v>0.10551782899999999</v>
      </c>
      <c r="AH199" s="14">
        <v>3.5806603999999999E-2</v>
      </c>
      <c r="AI199" s="14">
        <v>3.7835577000000002E-2</v>
      </c>
      <c r="AJ199" s="14">
        <v>3.0122692999999999E-2</v>
      </c>
      <c r="AK199" s="14">
        <v>3.1445707000000003E-2</v>
      </c>
      <c r="AL199" s="14">
        <v>2.4596619E-2</v>
      </c>
      <c r="AM199" s="14">
        <v>3.8769995000000002E-2</v>
      </c>
      <c r="AN199" s="14">
        <v>4.2206193000000003E-2</v>
      </c>
      <c r="AO199" s="14">
        <v>3.0380337E-2</v>
      </c>
      <c r="AP199" s="14">
        <v>3.1534191000000003E-2</v>
      </c>
      <c r="AQ199" s="14">
        <v>6.5537849999999995E-2</v>
      </c>
      <c r="AR199" s="14">
        <v>0.118370268</v>
      </c>
      <c r="AS199" s="14">
        <v>0.165840722</v>
      </c>
      <c r="AT199" s="14">
        <v>0.18253924499999999</v>
      </c>
      <c r="AU199" s="14">
        <v>0.18955123600000001</v>
      </c>
      <c r="AV199" s="14">
        <v>0.158142479</v>
      </c>
      <c r="AW199" s="14">
        <v>0.114604937</v>
      </c>
      <c r="AX199" s="14">
        <v>9.6247553999999999E-2</v>
      </c>
      <c r="AY199" s="14">
        <v>7.4645418000000005E-2</v>
      </c>
      <c r="AZ199" s="14">
        <v>2.9161677E-2</v>
      </c>
      <c r="BA199" s="14">
        <v>3.2205918E-2</v>
      </c>
      <c r="BB199" s="14">
        <v>4.2266564E-2</v>
      </c>
      <c r="BC199" s="14">
        <v>4.4892314000000003E-2</v>
      </c>
      <c r="BD199" s="14">
        <v>5.759131E-2</v>
      </c>
      <c r="BE199" s="14">
        <v>7.4102982999999997E-2</v>
      </c>
      <c r="BF199" s="14">
        <v>6.8966787000000002E-2</v>
      </c>
      <c r="BG199" s="14">
        <v>5.3925186E-2</v>
      </c>
      <c r="BH199" s="14">
        <v>7.2724773000000006E-2</v>
      </c>
      <c r="BI199" s="14">
        <v>7.5411006000000003E-2</v>
      </c>
      <c r="BJ199" s="14">
        <v>6.8475736999999995E-2</v>
      </c>
      <c r="BK199" s="14">
        <v>2.6412825000000001E-2</v>
      </c>
      <c r="BL199" s="14">
        <v>2.3235476000000001E-2</v>
      </c>
      <c r="BM199" s="14">
        <v>6.6920955000000004E-2</v>
      </c>
      <c r="BN199" s="14">
        <v>0.14491780200000001</v>
      </c>
      <c r="BO199" s="14">
        <v>0.184213247</v>
      </c>
      <c r="BP199" s="14">
        <v>0.17872218200000001</v>
      </c>
      <c r="BQ199" s="14">
        <v>0.211978467</v>
      </c>
      <c r="BR199" s="14">
        <v>0.19893397600000001</v>
      </c>
      <c r="BS199" s="14">
        <v>0.162854425</v>
      </c>
      <c r="BT199" s="14">
        <v>0.14135736199999999</v>
      </c>
      <c r="BU199" s="14">
        <v>0.117757863</v>
      </c>
      <c r="BV199" s="14">
        <v>2.2336939E-2</v>
      </c>
      <c r="BW199" s="14">
        <v>2.7964236999999999E-2</v>
      </c>
      <c r="BX199" s="14">
        <v>7.3455823000000003E-2</v>
      </c>
      <c r="BY199" s="14">
        <v>9.5222389000000004E-2</v>
      </c>
      <c r="BZ199" s="14">
        <v>0.153230597</v>
      </c>
      <c r="CA199" s="14">
        <v>0.30415868000000001</v>
      </c>
      <c r="CB199" s="14">
        <v>0.35684796899999999</v>
      </c>
      <c r="CC199" s="14">
        <v>0.35831969699999999</v>
      </c>
      <c r="CD199" s="14">
        <v>0.321584912</v>
      </c>
      <c r="CE199" s="14">
        <v>0.20826196999999999</v>
      </c>
      <c r="CF199" s="14">
        <v>4.3108654000000003E-2</v>
      </c>
      <c r="CG199" s="14">
        <v>5.0829885999999998E-2</v>
      </c>
      <c r="CH199" s="14">
        <v>5.0347326999999997E-2</v>
      </c>
      <c r="CI199" s="14">
        <v>4.3711841000000001E-2</v>
      </c>
      <c r="CJ199" s="14">
        <v>5.2554175000000002E-2</v>
      </c>
      <c r="CK199" s="14">
        <v>3.6979092999999998E-2</v>
      </c>
      <c r="CL199" s="14">
        <v>4.8322157999999997E-2</v>
      </c>
      <c r="CM199" s="14">
        <v>6.0488294999999997E-2</v>
      </c>
      <c r="CN199" s="14">
        <v>7.8395269000000004E-2</v>
      </c>
      <c r="CO199" s="14">
        <v>6.0359283E-2</v>
      </c>
      <c r="CP199" s="14">
        <v>6.3842448999999996E-2</v>
      </c>
      <c r="CQ199" s="14">
        <v>5.8194490000000001E-2</v>
      </c>
      <c r="CR199" s="14">
        <v>5.8436228E-2</v>
      </c>
      <c r="CS199" s="14">
        <v>5.6554324000000003E-2</v>
      </c>
      <c r="CT199" s="14">
        <v>6.2309208999999997E-2</v>
      </c>
    </row>
    <row r="200" spans="1:98" x14ac:dyDescent="0.25">
      <c r="A200" s="14" t="s">
        <v>54</v>
      </c>
      <c r="B200" s="14" t="s">
        <v>1223</v>
      </c>
      <c r="C200" s="14">
        <v>207</v>
      </c>
      <c r="E200" s="14" t="s">
        <v>52</v>
      </c>
      <c r="F200" s="14" t="s">
        <v>51</v>
      </c>
      <c r="G200" s="14" t="s">
        <v>59</v>
      </c>
      <c r="H200" s="14" t="s">
        <v>68</v>
      </c>
      <c r="I200" s="14" t="s">
        <v>87</v>
      </c>
      <c r="J200" s="14" t="s">
        <v>666</v>
      </c>
      <c r="K200" s="14" t="s">
        <v>46</v>
      </c>
      <c r="L200" s="14" t="s">
        <v>46</v>
      </c>
      <c r="R200" s="14">
        <v>0.14962395000000001</v>
      </c>
      <c r="S200" s="14">
        <v>0.186718774</v>
      </c>
      <c r="T200" s="14">
        <v>0.19010666400000001</v>
      </c>
      <c r="U200" s="14">
        <v>0.17612931900000001</v>
      </c>
      <c r="V200" s="14">
        <v>0.135682618</v>
      </c>
      <c r="W200" s="14">
        <v>5.4463191000000001E-2</v>
      </c>
      <c r="X200" s="14">
        <v>7.4835428999999995E-2</v>
      </c>
      <c r="Y200" s="14">
        <v>9.2456359000000002E-2</v>
      </c>
      <c r="Z200" s="14">
        <v>8.6664063E-2</v>
      </c>
      <c r="AA200" s="14">
        <v>6.9780905000000004E-2</v>
      </c>
      <c r="AB200" s="14">
        <v>3.8303785999999999E-2</v>
      </c>
      <c r="AC200" s="14">
        <v>5.3767339999999997E-2</v>
      </c>
      <c r="AD200" s="14">
        <v>0.14665850699999999</v>
      </c>
      <c r="AE200" s="14">
        <v>0.178209328</v>
      </c>
      <c r="AF200" s="14">
        <v>0.17594945200000001</v>
      </c>
      <c r="AG200" s="14">
        <v>0.14748926300000001</v>
      </c>
      <c r="AH200" s="14">
        <v>9.6461861999999995E-2</v>
      </c>
      <c r="AI200" s="14">
        <v>3.9250305999999999E-2</v>
      </c>
      <c r="AJ200" s="14">
        <v>3.9491584000000003E-2</v>
      </c>
      <c r="AK200" s="14">
        <v>4.050285E-2</v>
      </c>
      <c r="AL200" s="14">
        <v>4.2284675000000001E-2</v>
      </c>
      <c r="AM200" s="14">
        <v>5.1224609999999997E-2</v>
      </c>
      <c r="AN200" s="14">
        <v>6.7793985000000001E-2</v>
      </c>
      <c r="AO200" s="14">
        <v>7.3786707000000007E-2</v>
      </c>
      <c r="AP200" s="14">
        <v>7.9682683000000004E-2</v>
      </c>
      <c r="AQ200" s="14">
        <v>7.2973065000000004E-2</v>
      </c>
      <c r="AR200" s="14">
        <v>8.0090555999999993E-2</v>
      </c>
      <c r="AS200" s="14">
        <v>8.1162990000000004E-2</v>
      </c>
      <c r="AT200" s="14">
        <v>7.5562144999999997E-2</v>
      </c>
      <c r="AU200" s="14">
        <v>5.8386009000000003E-2</v>
      </c>
      <c r="AV200" s="14">
        <v>4.4721236999999997E-2</v>
      </c>
      <c r="AW200" s="14">
        <v>2.8131175000000001E-2</v>
      </c>
      <c r="AX200" s="14">
        <v>1.012091E-2</v>
      </c>
      <c r="AY200" s="14">
        <v>1.0120799E-2</v>
      </c>
      <c r="AZ200" s="14">
        <v>1.0561722000000001E-2</v>
      </c>
      <c r="BA200" s="14">
        <v>3.4799121000000002E-2</v>
      </c>
      <c r="BB200" s="14">
        <v>7.8018558000000002E-2</v>
      </c>
      <c r="BC200" s="14">
        <v>0.100661339</v>
      </c>
      <c r="BD200" s="14">
        <v>0.13505468000000001</v>
      </c>
      <c r="BE200" s="14">
        <v>0.14816713100000001</v>
      </c>
      <c r="BF200" s="14">
        <v>0.16394795200000001</v>
      </c>
      <c r="BG200" s="14">
        <v>0.10038849800000001</v>
      </c>
      <c r="BH200" s="14">
        <v>8.0415328999999994E-2</v>
      </c>
      <c r="BI200" s="14">
        <v>5.0063409000000003E-2</v>
      </c>
      <c r="BJ200" s="14">
        <v>3.9170129999999997E-2</v>
      </c>
      <c r="BK200" s="14">
        <v>2.5348793000000001E-2</v>
      </c>
      <c r="BL200" s="14">
        <v>1.4278684E-2</v>
      </c>
      <c r="BM200" s="14">
        <v>0.140688181</v>
      </c>
      <c r="BN200" s="14">
        <v>0.22225376499999999</v>
      </c>
      <c r="BO200" s="14">
        <v>0.25968548899999999</v>
      </c>
      <c r="BP200" s="14">
        <v>0.32751463600000003</v>
      </c>
      <c r="BQ200" s="14">
        <v>0.39022380299999998</v>
      </c>
      <c r="BR200" s="14">
        <v>0.38675203800000002</v>
      </c>
      <c r="BS200" s="14">
        <v>0.36644839600000001</v>
      </c>
      <c r="BT200" s="14">
        <v>0.35703912500000001</v>
      </c>
      <c r="BU200" s="14">
        <v>0.26728807399999999</v>
      </c>
      <c r="BV200" s="14">
        <v>0.174709595</v>
      </c>
      <c r="BW200" s="14">
        <v>0.115074921</v>
      </c>
      <c r="BX200" s="14">
        <v>9.4081981999999995E-2</v>
      </c>
      <c r="BY200" s="14">
        <v>8.0076866999999996E-2</v>
      </c>
      <c r="BZ200" s="14">
        <v>0.132103789</v>
      </c>
      <c r="CA200" s="14">
        <v>0.13085477600000001</v>
      </c>
      <c r="CB200" s="14">
        <v>0.137118144</v>
      </c>
      <c r="CC200" s="14">
        <v>0.14700159600000001</v>
      </c>
      <c r="CD200" s="14">
        <v>0.118651695</v>
      </c>
      <c r="CE200" s="14">
        <v>0.107463898</v>
      </c>
      <c r="CF200" s="14">
        <v>0.10317480399999999</v>
      </c>
      <c r="CG200" s="14">
        <v>6.6849832999999997E-2</v>
      </c>
      <c r="CH200" s="14">
        <v>6.4560176999999996E-2</v>
      </c>
      <c r="CI200" s="14">
        <v>6.3174078999999994E-2</v>
      </c>
      <c r="CJ200" s="14">
        <v>5.4609073000000001E-2</v>
      </c>
      <c r="CK200" s="14">
        <v>5.3477046E-2</v>
      </c>
      <c r="CL200" s="14">
        <v>5.6066956000000001E-2</v>
      </c>
      <c r="CM200" s="14">
        <v>6.3778295999999998E-2</v>
      </c>
      <c r="CN200" s="14">
        <v>4.0706113000000002E-2</v>
      </c>
      <c r="CO200" s="14">
        <v>7.5866471000000005E-2</v>
      </c>
      <c r="CP200" s="14">
        <v>0.10864538899999999</v>
      </c>
      <c r="CQ200" s="14">
        <v>0.12820637700000001</v>
      </c>
      <c r="CR200" s="14">
        <v>0.123034479</v>
      </c>
      <c r="CS200" s="14">
        <v>0.100964016</v>
      </c>
      <c r="CT200" s="14">
        <v>5.1601789000000002E-2</v>
      </c>
    </row>
    <row r="201" spans="1:98" x14ac:dyDescent="0.25">
      <c r="A201" s="14" t="s">
        <v>54</v>
      </c>
      <c r="B201" s="14" t="s">
        <v>1222</v>
      </c>
      <c r="C201" s="14">
        <v>208</v>
      </c>
      <c r="E201" s="14" t="s">
        <v>52</v>
      </c>
      <c r="F201" s="14" t="s">
        <v>244</v>
      </c>
      <c r="G201" s="14" t="s">
        <v>50</v>
      </c>
      <c r="H201" s="14" t="s">
        <v>50</v>
      </c>
      <c r="I201" s="14" t="s">
        <v>104</v>
      </c>
      <c r="J201" s="14" t="s">
        <v>104</v>
      </c>
      <c r="K201" s="14" t="s">
        <v>46</v>
      </c>
      <c r="L201" s="14" t="s">
        <v>46</v>
      </c>
      <c r="R201" s="14">
        <v>0.27085263100000001</v>
      </c>
      <c r="S201" s="14">
        <v>0.174807668</v>
      </c>
      <c r="T201" s="14">
        <v>0.19576575600000001</v>
      </c>
      <c r="U201" s="14">
        <v>0.18779916999999999</v>
      </c>
      <c r="V201" s="14">
        <v>0.151112315</v>
      </c>
      <c r="W201" s="14">
        <v>5.029409E-2</v>
      </c>
      <c r="X201" s="14">
        <v>7.4414463E-2</v>
      </c>
      <c r="Y201" s="14">
        <v>8.2495553999999999E-2</v>
      </c>
      <c r="Z201" s="14">
        <v>7.9962122999999996E-2</v>
      </c>
      <c r="AA201" s="14">
        <v>6.4989036E-2</v>
      </c>
      <c r="AB201" s="14">
        <v>1.9566488E-2</v>
      </c>
      <c r="AC201" s="14">
        <v>1.9817391E-2</v>
      </c>
      <c r="AD201" s="14">
        <v>2.0314388999999999E-2</v>
      </c>
      <c r="AE201" s="14">
        <v>1.9261764000000001E-2</v>
      </c>
      <c r="AF201" s="14">
        <v>1.5073698999999999E-2</v>
      </c>
      <c r="AG201" s="14">
        <v>4.3314841999999999E-2</v>
      </c>
      <c r="AH201" s="14">
        <v>4.4832938000000003E-2</v>
      </c>
      <c r="AI201" s="14">
        <v>4.3249502000000002E-2</v>
      </c>
      <c r="AJ201" s="14">
        <v>4.1415734000000003E-2</v>
      </c>
      <c r="AK201" s="14">
        <v>4.5679867999999998E-2</v>
      </c>
      <c r="AL201" s="14">
        <v>5.8427422999999999E-2</v>
      </c>
      <c r="AM201" s="14">
        <v>4.7410846E-2</v>
      </c>
      <c r="AN201" s="14">
        <v>5.1217604999999999E-2</v>
      </c>
      <c r="AO201" s="14">
        <v>5.1435573999999998E-2</v>
      </c>
      <c r="AP201" s="14">
        <v>3.9770368E-2</v>
      </c>
      <c r="AQ201" s="14">
        <v>3.6201318000000003E-2</v>
      </c>
      <c r="AR201" s="14">
        <v>3.5435912999999999E-2</v>
      </c>
      <c r="AS201" s="14">
        <v>2.7499684E-2</v>
      </c>
      <c r="AT201" s="14">
        <v>2.6543937E-2</v>
      </c>
      <c r="AU201" s="14">
        <v>2.1976163999999999E-2</v>
      </c>
      <c r="AV201" s="14">
        <v>8.9523680000000005E-3</v>
      </c>
      <c r="AW201" s="14">
        <v>2.9159348000000002E-2</v>
      </c>
      <c r="AX201" s="14">
        <v>6.8401420000000004E-2</v>
      </c>
      <c r="AY201" s="14">
        <v>8.6149964999999995E-2</v>
      </c>
      <c r="AZ201" s="14">
        <v>8.1042827999999997E-2</v>
      </c>
      <c r="BA201" s="14">
        <v>6.9490028999999995E-2</v>
      </c>
      <c r="BB201" s="14">
        <v>4.0757653999999997E-2</v>
      </c>
      <c r="BC201" s="14">
        <v>3.4526983999999997E-2</v>
      </c>
      <c r="BD201" s="14">
        <v>4.0007560999999997E-2</v>
      </c>
      <c r="BE201" s="14">
        <v>3.5498307999999999E-2</v>
      </c>
      <c r="BF201" s="14">
        <v>3.2524897999999997E-2</v>
      </c>
      <c r="BG201" s="14">
        <v>4.2683390000000002E-2</v>
      </c>
      <c r="BH201" s="14">
        <v>3.8473371999999999E-2</v>
      </c>
      <c r="BI201" s="14">
        <v>3.8782882999999997E-2</v>
      </c>
      <c r="BJ201" s="14">
        <v>3.7384963E-2</v>
      </c>
      <c r="BK201" s="14">
        <v>4.1399276999999998E-2</v>
      </c>
      <c r="BL201" s="14">
        <v>4.0593729000000002E-2</v>
      </c>
      <c r="BM201" s="14">
        <v>4.9340936000000002E-2</v>
      </c>
      <c r="BN201" s="14">
        <v>5.3788089999999997E-2</v>
      </c>
      <c r="BO201" s="14">
        <v>3.4646452000000001E-2</v>
      </c>
      <c r="BP201" s="14">
        <v>2.1480530000000001E-2</v>
      </c>
      <c r="BQ201" s="14">
        <v>6.1586334999999999E-2</v>
      </c>
      <c r="BR201" s="14">
        <v>8.1750967999999993E-2</v>
      </c>
      <c r="BS201" s="14">
        <v>8.8185017000000004E-2</v>
      </c>
      <c r="BT201" s="14">
        <v>8.0575512000000002E-2</v>
      </c>
      <c r="BU201" s="14">
        <v>6.1249344999999997E-2</v>
      </c>
      <c r="BV201" s="14">
        <v>2.2131644999999998E-2</v>
      </c>
      <c r="BW201" s="14">
        <v>2.1729706000000001E-2</v>
      </c>
      <c r="BX201" s="14">
        <v>2.3008280999999998E-2</v>
      </c>
      <c r="BY201" s="14">
        <v>2.1565157000000001E-2</v>
      </c>
      <c r="BZ201" s="14">
        <v>1.6842566E-2</v>
      </c>
      <c r="CA201" s="14">
        <v>1.0365502E-2</v>
      </c>
      <c r="CB201" s="14">
        <v>1.2668217000000001E-2</v>
      </c>
      <c r="CC201" s="14">
        <v>1.3511105000000001E-2</v>
      </c>
      <c r="CD201" s="14">
        <v>2.5506399999999999E-2</v>
      </c>
      <c r="CE201" s="14">
        <v>3.2720706000000002E-2</v>
      </c>
      <c r="CF201" s="14">
        <v>3.1932214E-2</v>
      </c>
      <c r="CG201" s="14">
        <v>3.4506967E-2</v>
      </c>
      <c r="CH201" s="14">
        <v>2.7271822000000001E-2</v>
      </c>
      <c r="CI201" s="14">
        <v>3.8621661000000002E-2</v>
      </c>
      <c r="CJ201" s="14">
        <v>5.2604181E-2</v>
      </c>
      <c r="CK201" s="14">
        <v>5.920533E-2</v>
      </c>
      <c r="CL201" s="14">
        <v>5.2372215E-2</v>
      </c>
      <c r="CM201" s="14">
        <v>4.1958515000000002E-2</v>
      </c>
      <c r="CN201" s="14">
        <v>1.4596230999999999E-2</v>
      </c>
      <c r="CO201" s="14">
        <v>2.0000984999999999E-2</v>
      </c>
      <c r="CP201" s="14">
        <v>2.4142803000000001E-2</v>
      </c>
      <c r="CQ201" s="14">
        <v>3.2559324000000001E-2</v>
      </c>
      <c r="CR201" s="14">
        <v>3.1946899000000001E-2</v>
      </c>
      <c r="CS201" s="14">
        <v>4.0687610999999999E-2</v>
      </c>
      <c r="CT201" s="14">
        <v>4.6550265E-2</v>
      </c>
    </row>
    <row r="202" spans="1:98" x14ac:dyDescent="0.25">
      <c r="A202" s="14" t="s">
        <v>54</v>
      </c>
      <c r="B202" s="14" t="s">
        <v>1221</v>
      </c>
      <c r="C202" s="14">
        <v>210</v>
      </c>
      <c r="E202" s="14" t="s">
        <v>108</v>
      </c>
      <c r="F202" s="14" t="s">
        <v>406</v>
      </c>
      <c r="G202" s="14" t="s">
        <v>59</v>
      </c>
      <c r="H202" s="14" t="s">
        <v>71</v>
      </c>
      <c r="I202" s="14" t="s">
        <v>237</v>
      </c>
      <c r="J202" s="14" t="s">
        <v>237</v>
      </c>
      <c r="K202" s="14" t="s">
        <v>46</v>
      </c>
      <c r="L202" s="14" t="s">
        <v>46</v>
      </c>
      <c r="R202" s="14">
        <v>5.1986172999999997E-2</v>
      </c>
      <c r="S202" s="14">
        <v>4.2628246000000002E-2</v>
      </c>
      <c r="T202" s="14">
        <v>2.5718629E-2</v>
      </c>
      <c r="U202" s="14">
        <v>1.0919569E-2</v>
      </c>
      <c r="V202" s="14">
        <v>1.4963394E-2</v>
      </c>
      <c r="W202" s="14">
        <v>2.2277116999999999E-2</v>
      </c>
      <c r="X202" s="14">
        <v>2.5081404000000002E-2</v>
      </c>
      <c r="Y202" s="14">
        <v>3.4729688000000002E-2</v>
      </c>
      <c r="Z202" s="14">
        <v>6.3174900000000006E-2</v>
      </c>
      <c r="AA202" s="14">
        <v>7.7603116E-2</v>
      </c>
      <c r="AB202" s="14">
        <v>8.4621993000000006E-2</v>
      </c>
      <c r="AC202" s="14">
        <v>8.5465122000000004E-2</v>
      </c>
      <c r="AD202" s="14">
        <v>7.6906579000000003E-2</v>
      </c>
      <c r="AE202" s="14">
        <v>7.0142010000000003E-3</v>
      </c>
      <c r="AF202" s="14">
        <v>1.5292646999999999E-2</v>
      </c>
      <c r="AG202" s="14">
        <v>2.5947346E-2</v>
      </c>
      <c r="AH202" s="14">
        <v>2.6124323000000001E-2</v>
      </c>
      <c r="AI202" s="14">
        <v>2.7388428999999999E-2</v>
      </c>
      <c r="AJ202" s="14">
        <v>2.6183778000000001E-2</v>
      </c>
      <c r="AK202" s="14">
        <v>2.3545023000000002E-2</v>
      </c>
      <c r="AL202" s="14">
        <v>2.3846466E-2</v>
      </c>
      <c r="AM202" s="14">
        <v>2.3697268E-2</v>
      </c>
      <c r="AN202" s="14">
        <v>2.7805195000000001E-2</v>
      </c>
      <c r="AO202" s="14">
        <v>2.4708833999999999E-2</v>
      </c>
      <c r="AP202" s="14">
        <v>1.7584124E-2</v>
      </c>
      <c r="AQ202" s="14">
        <v>2.7889250000000001E-2</v>
      </c>
      <c r="AR202" s="14">
        <v>3.5686626999999999E-2</v>
      </c>
      <c r="AS202" s="14">
        <v>3.2442278999999997E-2</v>
      </c>
      <c r="AT202" s="14">
        <v>3.4734045999999998E-2</v>
      </c>
      <c r="AU202" s="14">
        <v>3.1564202999999999E-2</v>
      </c>
      <c r="AV202" s="14">
        <v>3.0856451E-2</v>
      </c>
      <c r="AW202" s="14">
        <v>3.1313763000000001E-2</v>
      </c>
      <c r="AX202" s="14">
        <v>1.9522846E-2</v>
      </c>
      <c r="AY202" s="14">
        <v>1.8591600999999999E-2</v>
      </c>
      <c r="AZ202" s="14">
        <v>2.0486576999999999E-2</v>
      </c>
      <c r="BA202" s="14">
        <v>2.0137545E-2</v>
      </c>
      <c r="BB202" s="14">
        <v>1.4631101000000001E-2</v>
      </c>
      <c r="BC202" s="14">
        <v>2.0378173999999999E-2</v>
      </c>
      <c r="BD202" s="14">
        <v>2.7266742E-2</v>
      </c>
      <c r="BE202" s="14">
        <v>2.7373451E-2</v>
      </c>
      <c r="BF202" s="14">
        <v>2.5457293999999998E-2</v>
      </c>
      <c r="BG202" s="14">
        <v>2.4615696999999999E-2</v>
      </c>
      <c r="BH202" s="14">
        <v>1.3527202E-2</v>
      </c>
      <c r="BI202" s="14">
        <v>2.3659461E-2</v>
      </c>
      <c r="BJ202" s="14">
        <v>2.5078486000000001E-2</v>
      </c>
      <c r="BK202" s="14">
        <v>2.4536155E-2</v>
      </c>
      <c r="BL202" s="14">
        <v>0.47285323699999998</v>
      </c>
      <c r="BM202" s="14">
        <v>0.70244713299999995</v>
      </c>
      <c r="BN202" s="14">
        <v>0.86037139100000004</v>
      </c>
      <c r="BO202" s="14">
        <v>1.018003596</v>
      </c>
      <c r="BP202" s="14">
        <v>1.010172836</v>
      </c>
      <c r="BQ202" s="14">
        <v>0.853458147</v>
      </c>
      <c r="BR202" s="14">
        <v>0.76350852899999999</v>
      </c>
      <c r="BS202" s="14">
        <v>0.60921727999999997</v>
      </c>
      <c r="BT202" s="14">
        <v>0.43109047700000003</v>
      </c>
      <c r="BU202" s="14">
        <v>0.37484714899999999</v>
      </c>
      <c r="BV202" s="14">
        <v>0.28632075000000001</v>
      </c>
      <c r="BW202" s="14">
        <v>0.21030231399999999</v>
      </c>
      <c r="BX202" s="14">
        <v>0.219498317</v>
      </c>
      <c r="BY202" s="14">
        <v>0.22618361200000001</v>
      </c>
      <c r="BZ202" s="14">
        <v>0.22466781599999999</v>
      </c>
      <c r="CA202" s="14">
        <v>0.24390224999999999</v>
      </c>
      <c r="CB202" s="14">
        <v>0.21074664400000001</v>
      </c>
      <c r="CC202" s="14">
        <v>0.100783864</v>
      </c>
      <c r="CD202" s="14">
        <v>7.6679184999999997E-2</v>
      </c>
      <c r="CE202" s="14">
        <v>7.8038045E-2</v>
      </c>
      <c r="CF202" s="14">
        <v>8.8330177999999995E-2</v>
      </c>
      <c r="CG202" s="14">
        <v>8.5890280999999999E-2</v>
      </c>
      <c r="CH202" s="14">
        <v>6.6369313999999999E-2</v>
      </c>
      <c r="CI202" s="14">
        <v>8.7749110000000005E-2</v>
      </c>
      <c r="CJ202" s="14">
        <v>0.16897910999999999</v>
      </c>
      <c r="CK202" s="14">
        <v>0.217184285</v>
      </c>
      <c r="CL202" s="14">
        <v>0.25833263299999998</v>
      </c>
      <c r="CM202" s="14">
        <v>0.29136010600000001</v>
      </c>
      <c r="CN202" s="14">
        <v>0.30093821900000001</v>
      </c>
      <c r="CO202" s="14">
        <v>0.22789317100000001</v>
      </c>
      <c r="CP202" s="14">
        <v>0.18089277500000001</v>
      </c>
      <c r="CQ202" s="14">
        <v>0.14231893900000001</v>
      </c>
      <c r="CR202" s="14">
        <v>0.13045430999999999</v>
      </c>
      <c r="CS202" s="14">
        <v>0.17258709699999999</v>
      </c>
      <c r="CT202" s="14">
        <v>0.19101101200000001</v>
      </c>
    </row>
    <row r="203" spans="1:98" x14ac:dyDescent="0.25">
      <c r="A203" s="14" t="s">
        <v>54</v>
      </c>
      <c r="B203" s="14" t="s">
        <v>1220</v>
      </c>
      <c r="C203" s="14">
        <v>211</v>
      </c>
      <c r="E203" s="14" t="s">
        <v>52</v>
      </c>
      <c r="F203" s="14" t="s">
        <v>1219</v>
      </c>
      <c r="G203" s="14" t="s">
        <v>50</v>
      </c>
      <c r="H203" s="14" t="s">
        <v>50</v>
      </c>
      <c r="I203" s="14" t="s">
        <v>78</v>
      </c>
      <c r="J203" s="14" t="s">
        <v>78</v>
      </c>
      <c r="K203" s="14" t="s">
        <v>78</v>
      </c>
      <c r="L203" s="14" t="s">
        <v>46</v>
      </c>
      <c r="R203" s="14">
        <v>0.16597917400000001</v>
      </c>
      <c r="S203" s="14">
        <v>9.0467886999999997E-2</v>
      </c>
      <c r="T203" s="14">
        <v>0.10070963600000001</v>
      </c>
      <c r="U203" s="14">
        <v>8.2614745000000003E-2</v>
      </c>
      <c r="V203" s="14">
        <v>7.7550226999999999E-2</v>
      </c>
      <c r="W203" s="14">
        <v>5.1363961E-2</v>
      </c>
      <c r="X203" s="14">
        <v>6.2558138999999999E-2</v>
      </c>
      <c r="Y203" s="14">
        <v>7.6779978999999998E-2</v>
      </c>
      <c r="Z203" s="14">
        <v>8.6842336000000006E-2</v>
      </c>
      <c r="AA203" s="14">
        <v>7.9923038000000002E-2</v>
      </c>
      <c r="AB203" s="14">
        <v>6.6846177000000007E-2</v>
      </c>
      <c r="AC203" s="14">
        <v>4.4553845000000002E-2</v>
      </c>
      <c r="AD203" s="14">
        <v>2.6677614999999998E-2</v>
      </c>
      <c r="AE203" s="14">
        <v>3.4567111999999997E-2</v>
      </c>
      <c r="AF203" s="14">
        <v>3.6119777999999998E-2</v>
      </c>
      <c r="AG203" s="14">
        <v>5.7586318999999997E-2</v>
      </c>
      <c r="AH203" s="14">
        <v>5.5752418999999998E-2</v>
      </c>
      <c r="AI203" s="14">
        <v>5.4299773000000003E-2</v>
      </c>
      <c r="AJ203" s="14">
        <v>3.8212127999999998E-2</v>
      </c>
      <c r="AK203" s="14">
        <v>3.6288725000000001E-2</v>
      </c>
      <c r="AL203" s="14">
        <v>3.9795761999999998E-2</v>
      </c>
      <c r="AM203" s="14">
        <v>4.6118058000000003E-2</v>
      </c>
      <c r="AN203" s="14">
        <v>5.4265951E-2</v>
      </c>
      <c r="AO203" s="14">
        <v>5.5218732999999999E-2</v>
      </c>
      <c r="AP203" s="14">
        <v>4.8835943E-2</v>
      </c>
      <c r="AQ203" s="14">
        <v>5.1092785000000002E-2</v>
      </c>
      <c r="AR203" s="14">
        <v>0.13462930000000001</v>
      </c>
      <c r="AS203" s="14">
        <v>0.17141979800000001</v>
      </c>
      <c r="AT203" s="14">
        <v>0.17870102900000001</v>
      </c>
      <c r="AU203" s="14">
        <v>0.170211113</v>
      </c>
      <c r="AV203" s="14">
        <v>0.13765076700000001</v>
      </c>
      <c r="AW203" s="14">
        <v>6.5243772000000005E-2</v>
      </c>
      <c r="AX203" s="14">
        <v>6.8965461000000006E-2</v>
      </c>
      <c r="AY203" s="14">
        <v>9.4548778E-2</v>
      </c>
      <c r="AZ203" s="14">
        <v>0.106658723</v>
      </c>
      <c r="BA203" s="14">
        <v>0.107710878</v>
      </c>
      <c r="BB203" s="14">
        <v>0.12336652200000001</v>
      </c>
      <c r="BC203" s="14">
        <v>0.130147928</v>
      </c>
      <c r="BD203" s="14">
        <v>0.119045741</v>
      </c>
      <c r="BE203" s="14">
        <v>0.100612389</v>
      </c>
      <c r="BF203" s="14">
        <v>8.0774072000000002E-2</v>
      </c>
      <c r="BG203" s="14">
        <v>3.92319E-2</v>
      </c>
      <c r="BH203" s="14">
        <v>4.9354081000000001E-2</v>
      </c>
      <c r="BI203" s="14">
        <v>5.9920407000000002E-2</v>
      </c>
      <c r="BJ203" s="14">
        <v>6.8423595000000004E-2</v>
      </c>
      <c r="BK203" s="14">
        <v>6.7505789999999996E-2</v>
      </c>
      <c r="BL203" s="14">
        <v>5.7699266999999999E-2</v>
      </c>
      <c r="BM203" s="14">
        <v>6.2385312999999998E-2</v>
      </c>
      <c r="BN203" s="14">
        <v>5.6114341999999998E-2</v>
      </c>
      <c r="BO203" s="14">
        <v>5.3218409000000001E-2</v>
      </c>
      <c r="BP203" s="14">
        <v>4.6921519000000002E-2</v>
      </c>
      <c r="BQ203" s="14">
        <v>4.4866218999999999E-2</v>
      </c>
      <c r="BR203" s="14">
        <v>6.2744393999999995E-2</v>
      </c>
      <c r="BS203" s="14">
        <v>5.8028297E-2</v>
      </c>
      <c r="BT203" s="14">
        <v>6.0758983000000003E-2</v>
      </c>
      <c r="BU203" s="14">
        <v>6.0626032000000003E-2</v>
      </c>
      <c r="BV203" s="14">
        <v>5.1993029000000003E-2</v>
      </c>
      <c r="BW203" s="14">
        <v>2.7456320999999999E-2</v>
      </c>
      <c r="BX203" s="14">
        <v>2.8750054000000001E-2</v>
      </c>
      <c r="BY203" s="14">
        <v>4.0093086E-2</v>
      </c>
      <c r="BZ203" s="14">
        <v>4.4202384999999997E-2</v>
      </c>
      <c r="CA203" s="14">
        <v>3.2480657000000003E-2</v>
      </c>
      <c r="CB203" s="14">
        <v>2.7198219999999999E-2</v>
      </c>
      <c r="CC203" s="14">
        <v>3.0341311999999999E-2</v>
      </c>
      <c r="CD203" s="14">
        <v>4.9044997999999999E-2</v>
      </c>
      <c r="CE203" s="14">
        <v>6.0017888999999998E-2</v>
      </c>
      <c r="CF203" s="14">
        <v>6.5263296999999998E-2</v>
      </c>
      <c r="CG203" s="14">
        <v>7.1568199999999998E-2</v>
      </c>
      <c r="CH203" s="14">
        <v>5.9861967000000002E-2</v>
      </c>
      <c r="CI203" s="14">
        <v>2.6368809E-2</v>
      </c>
      <c r="CJ203" s="14">
        <v>3.3206280999999997E-2</v>
      </c>
      <c r="CK203" s="14">
        <v>4.1945319000000002E-2</v>
      </c>
      <c r="CL203" s="14">
        <v>3.6005290000000002E-2</v>
      </c>
      <c r="CM203" s="14">
        <v>2.9693483999999999E-2</v>
      </c>
      <c r="CN203" s="14">
        <v>1.5622059000000001E-2</v>
      </c>
      <c r="CO203" s="14">
        <v>1.9259920999999999E-2</v>
      </c>
      <c r="CP203" s="14">
        <v>2.0969405E-2</v>
      </c>
      <c r="CQ203" s="14">
        <v>7.0216308000000005E-2</v>
      </c>
      <c r="CR203" s="14">
        <v>7.7693409000000005E-2</v>
      </c>
      <c r="CS203" s="14">
        <v>7.6797571999999995E-2</v>
      </c>
      <c r="CT203" s="14">
        <v>7.8121240999999994E-2</v>
      </c>
    </row>
    <row r="204" spans="1:98" x14ac:dyDescent="0.25">
      <c r="A204" s="14" t="s">
        <v>54</v>
      </c>
      <c r="B204" s="14" t="s">
        <v>1218</v>
      </c>
      <c r="C204" s="14">
        <v>212</v>
      </c>
      <c r="E204" s="14" t="s">
        <v>56</v>
      </c>
      <c r="F204" s="14" t="s">
        <v>55</v>
      </c>
      <c r="G204" s="14" t="s">
        <v>59</v>
      </c>
      <c r="H204" s="14" t="s">
        <v>71</v>
      </c>
      <c r="I204" s="14" t="s">
        <v>145</v>
      </c>
      <c r="J204" s="14" t="s">
        <v>144</v>
      </c>
      <c r="K204" s="14" t="s">
        <v>46</v>
      </c>
      <c r="L204" s="14" t="s">
        <v>46</v>
      </c>
      <c r="R204" s="14">
        <v>1.3860186E-2</v>
      </c>
      <c r="S204" s="14">
        <v>3.8175342000000001E-2</v>
      </c>
      <c r="T204" s="14">
        <v>5.1258475999999997E-2</v>
      </c>
      <c r="U204" s="14">
        <v>5.6337863000000002E-2</v>
      </c>
      <c r="V204" s="14">
        <v>5.4896885999999999E-2</v>
      </c>
      <c r="W204" s="14">
        <v>6.2108126E-2</v>
      </c>
      <c r="X204" s="14">
        <v>0.10953204699999999</v>
      </c>
      <c r="Y204" s="14">
        <v>0.112548313</v>
      </c>
      <c r="Z204" s="14">
        <v>0.10803561</v>
      </c>
      <c r="AA204" s="14">
        <v>0.112017809</v>
      </c>
      <c r="AB204" s="14">
        <v>0.114261548</v>
      </c>
      <c r="AC204" s="14">
        <v>0.11341801899999999</v>
      </c>
      <c r="AD204" s="14">
        <v>8.3594896000000002E-2</v>
      </c>
      <c r="AE204" s="14">
        <v>7.7919654000000005E-2</v>
      </c>
      <c r="AF204" s="14">
        <v>7.4808336000000003E-2</v>
      </c>
      <c r="AG204" s="14">
        <v>7.2320964000000001E-2</v>
      </c>
      <c r="AH204" s="14">
        <v>8.5018144000000004E-2</v>
      </c>
      <c r="AI204" s="14">
        <v>9.3749846999999997E-2</v>
      </c>
      <c r="AJ204" s="14">
        <v>7.5296780999999993E-2</v>
      </c>
      <c r="AK204" s="14">
        <v>8.3677386000000006E-2</v>
      </c>
      <c r="AL204" s="14">
        <v>5.1898563000000002E-2</v>
      </c>
      <c r="AM204" s="14">
        <v>4.5162506999999998E-2</v>
      </c>
      <c r="AN204" s="14">
        <v>4.6246005E-2</v>
      </c>
      <c r="AO204" s="14">
        <v>6.8515379000000001E-2</v>
      </c>
      <c r="AP204" s="14">
        <v>4.1702374E-2</v>
      </c>
      <c r="AQ204" s="14">
        <v>4.2153535999999998E-2</v>
      </c>
      <c r="AR204" s="14">
        <v>4.9016952000000003E-2</v>
      </c>
      <c r="AS204" s="14">
        <v>6.6906502000000007E-2</v>
      </c>
      <c r="AT204" s="14">
        <v>8.6520545000000004E-2</v>
      </c>
      <c r="AU204" s="14">
        <v>8.7611248000000003E-2</v>
      </c>
      <c r="AV204" s="14">
        <v>7.7414863E-2</v>
      </c>
      <c r="AW204" s="14">
        <v>5.6865497000000001E-2</v>
      </c>
      <c r="AX204" s="14">
        <v>6.1169611999999998E-2</v>
      </c>
      <c r="AY204" s="14">
        <v>6.9684224000000003E-2</v>
      </c>
      <c r="AZ204" s="14">
        <v>7.1351828000000006E-2</v>
      </c>
      <c r="BA204" s="14">
        <v>7.8861627000000004E-2</v>
      </c>
      <c r="BB204" s="14">
        <v>9.4928284000000002E-2</v>
      </c>
      <c r="BC204" s="14">
        <v>8.5185741999999995E-2</v>
      </c>
      <c r="BD204" s="14">
        <v>3.2112572999999998E-2</v>
      </c>
      <c r="BE204" s="14">
        <v>4.0991562000000002E-2</v>
      </c>
      <c r="BF204" s="14">
        <v>7.3513553999999995E-2</v>
      </c>
      <c r="BG204" s="14">
        <v>8.7592807999999994E-2</v>
      </c>
      <c r="BH204" s="14">
        <v>9.2003531999999999E-2</v>
      </c>
      <c r="BI204" s="14">
        <v>8.0703062000000006E-2</v>
      </c>
      <c r="BJ204" s="14">
        <v>6.7852394999999996E-2</v>
      </c>
      <c r="BK204" s="14">
        <v>4.2682695999999999E-2</v>
      </c>
      <c r="BL204" s="14">
        <v>5.1765459999999999E-2</v>
      </c>
      <c r="BM204" s="14">
        <v>4.9504800000000002E-2</v>
      </c>
      <c r="BN204" s="14">
        <v>0.12148751300000001</v>
      </c>
      <c r="BO204" s="14">
        <v>0.16517475700000001</v>
      </c>
      <c r="BP204" s="14">
        <v>0.18657300900000001</v>
      </c>
      <c r="BQ204" s="14">
        <v>0.18027891500000001</v>
      </c>
      <c r="BR204" s="14">
        <v>0.14576704600000001</v>
      </c>
      <c r="BS204" s="14">
        <v>7.3397303999999997E-2</v>
      </c>
      <c r="BT204" s="14">
        <v>8.7022314000000003E-2</v>
      </c>
      <c r="BU204" s="14">
        <v>0.108423688</v>
      </c>
      <c r="BV204" s="14">
        <v>0.10755486</v>
      </c>
      <c r="BW204" s="14">
        <v>8.4000605000000006E-2</v>
      </c>
      <c r="BX204" s="14">
        <v>8.3475569999999999E-2</v>
      </c>
      <c r="BY204" s="14">
        <v>7.0052162000000001E-2</v>
      </c>
      <c r="BZ204" s="14">
        <v>5.9856761000000001E-2</v>
      </c>
      <c r="CA204" s="14">
        <v>1.8208636E-2</v>
      </c>
      <c r="CB204" s="14">
        <v>1.3559811E-2</v>
      </c>
      <c r="CC204" s="14">
        <v>2.167262E-2</v>
      </c>
      <c r="CD204" s="14">
        <v>5.2607981999999998E-2</v>
      </c>
      <c r="CE204" s="14">
        <v>5.5924799999999997E-2</v>
      </c>
      <c r="CF204" s="14">
        <v>5.4705810000000001E-2</v>
      </c>
      <c r="CG204" s="14">
        <v>5.0683037E-2</v>
      </c>
      <c r="CH204" s="14">
        <v>2.9768326000000001E-2</v>
      </c>
      <c r="CI204" s="14">
        <v>3.7157084999999999E-2</v>
      </c>
      <c r="CJ204" s="14">
        <v>5.1903614000000001E-2</v>
      </c>
      <c r="CK204" s="14">
        <v>6.5550938000000003E-2</v>
      </c>
      <c r="CL204" s="14">
        <v>0.103965207</v>
      </c>
      <c r="CM204" s="14">
        <v>0.12021746</v>
      </c>
      <c r="CN204" s="14">
        <v>0.13120831299999999</v>
      </c>
      <c r="CO204" s="14">
        <v>0.122137865</v>
      </c>
      <c r="CP204" s="14">
        <v>0.12774846200000001</v>
      </c>
      <c r="CQ204" s="14">
        <v>0.12888142299999999</v>
      </c>
      <c r="CR204" s="14">
        <v>0.120709067</v>
      </c>
      <c r="CS204" s="14">
        <v>0.103193573</v>
      </c>
      <c r="CT204" s="14">
        <v>7.6548288000000006E-2</v>
      </c>
    </row>
    <row r="205" spans="1:98" x14ac:dyDescent="0.25">
      <c r="A205" s="14" t="s">
        <v>54</v>
      </c>
      <c r="B205" s="14" t="s">
        <v>1217</v>
      </c>
      <c r="C205" s="14">
        <v>213</v>
      </c>
      <c r="E205" s="14" t="s">
        <v>52</v>
      </c>
      <c r="F205" s="14" t="s">
        <v>51</v>
      </c>
      <c r="G205" s="14" t="s">
        <v>59</v>
      </c>
      <c r="H205" s="14" t="s">
        <v>68</v>
      </c>
      <c r="I205" s="14" t="s">
        <v>87</v>
      </c>
      <c r="J205" s="14" t="s">
        <v>165</v>
      </c>
      <c r="K205" s="14" t="s">
        <v>46</v>
      </c>
      <c r="L205" s="14" t="s">
        <v>46</v>
      </c>
      <c r="R205" s="14">
        <v>3.2500886E-2</v>
      </c>
      <c r="S205" s="14">
        <v>3.1904732999999998E-2</v>
      </c>
      <c r="T205" s="14">
        <v>5.6725541999999997E-2</v>
      </c>
      <c r="U205" s="14">
        <v>5.2450473999999997E-2</v>
      </c>
      <c r="V205" s="14">
        <v>5.4404361999999998E-2</v>
      </c>
      <c r="W205" s="14">
        <v>5.3022682000000002E-2</v>
      </c>
      <c r="X205" s="14">
        <v>4.4995350000000003E-2</v>
      </c>
      <c r="Y205" s="14">
        <v>4.6943885999999997E-2</v>
      </c>
      <c r="Z205" s="14">
        <v>3.8409328E-2</v>
      </c>
      <c r="AA205" s="14">
        <v>3.7410565999999999E-2</v>
      </c>
      <c r="AB205" s="14">
        <v>4.2306916999999999E-2</v>
      </c>
      <c r="AC205" s="14">
        <v>7.5067850000000005E-2</v>
      </c>
      <c r="AD205" s="14">
        <v>7.4540948999999995E-2</v>
      </c>
      <c r="AE205" s="14">
        <v>7.1140738999999995E-2</v>
      </c>
      <c r="AF205" s="14">
        <v>7.0079068999999994E-2</v>
      </c>
      <c r="AG205" s="14">
        <v>4.5330927E-2</v>
      </c>
      <c r="AH205" s="14">
        <v>4.1858259000000002E-2</v>
      </c>
      <c r="AI205" s="14">
        <v>3.4665306999999999E-2</v>
      </c>
      <c r="AJ205" s="14">
        <v>2.9292637E-2</v>
      </c>
      <c r="AK205" s="14">
        <v>2.4268721E-2</v>
      </c>
      <c r="AL205" s="14">
        <v>6.2827255999999998E-2</v>
      </c>
      <c r="AM205" s="14">
        <v>6.4482988000000005E-2</v>
      </c>
      <c r="AN205" s="14">
        <v>6.3207890000000003E-2</v>
      </c>
      <c r="AO205" s="14">
        <v>6.0855932000000001E-2</v>
      </c>
      <c r="AP205" s="14">
        <v>5.3520251999999997E-2</v>
      </c>
      <c r="AQ205" s="14">
        <v>4.3392622999999998E-2</v>
      </c>
      <c r="AR205" s="14">
        <v>2.8903597999999999E-2</v>
      </c>
      <c r="AS205" s="14">
        <v>2.4098095E-2</v>
      </c>
      <c r="AT205" s="14">
        <v>3.1139436999999999E-2</v>
      </c>
      <c r="AU205" s="14">
        <v>2.6547613000000001E-2</v>
      </c>
      <c r="AV205" s="14">
        <v>3.6659328999999997E-2</v>
      </c>
      <c r="AW205" s="14">
        <v>3.6584743000000003E-2</v>
      </c>
      <c r="AX205" s="14">
        <v>2.4633687000000001E-2</v>
      </c>
      <c r="AY205" s="14">
        <v>2.1346983999999999E-2</v>
      </c>
      <c r="AZ205" s="14">
        <v>3.0399633999999998E-2</v>
      </c>
      <c r="BA205" s="14">
        <v>2.9296829E-2</v>
      </c>
      <c r="BB205" s="14">
        <v>3.1713808000000003E-2</v>
      </c>
      <c r="BC205" s="14">
        <v>9.0046332000000007E-2</v>
      </c>
      <c r="BD205" s="14">
        <v>0.118210739</v>
      </c>
      <c r="BE205" s="14">
        <v>0.123036335</v>
      </c>
      <c r="BF205" s="14">
        <v>0.13398998400000001</v>
      </c>
      <c r="BG205" s="14">
        <v>0.109118124</v>
      </c>
      <c r="BH205" s="14">
        <v>5.4506784000000003E-2</v>
      </c>
      <c r="BI205" s="14">
        <v>5.2552033999999997E-2</v>
      </c>
      <c r="BJ205" s="14">
        <v>7.4112585999999994E-2</v>
      </c>
      <c r="BK205" s="14">
        <v>8.0909417999999997E-2</v>
      </c>
      <c r="BL205" s="14">
        <v>8.2796993999999999E-2</v>
      </c>
      <c r="BM205" s="14">
        <v>6.9129678E-2</v>
      </c>
      <c r="BN205" s="14">
        <v>2.3221406999999999E-2</v>
      </c>
      <c r="BO205" s="14">
        <v>1.8617814E-2</v>
      </c>
      <c r="BP205" s="14">
        <v>4.5516908000000002E-2</v>
      </c>
      <c r="BQ205" s="14">
        <v>4.5317725000000003E-2</v>
      </c>
      <c r="BR205" s="14">
        <v>6.2480013000000001E-2</v>
      </c>
      <c r="BS205" s="14">
        <v>5.7762819999999999E-2</v>
      </c>
      <c r="BT205" s="14">
        <v>5.4363905999999997E-2</v>
      </c>
      <c r="BU205" s="14">
        <v>4.9399375000000002E-2</v>
      </c>
      <c r="BV205" s="14">
        <v>5.0880006999999998E-2</v>
      </c>
      <c r="BW205" s="14">
        <v>4.4083891E-2</v>
      </c>
      <c r="BX205" s="14">
        <v>3.1275256000000001E-2</v>
      </c>
      <c r="BY205" s="14">
        <v>3.4681271E-2</v>
      </c>
      <c r="BZ205" s="14">
        <v>4.0234363000000002E-2</v>
      </c>
      <c r="CA205" s="14">
        <v>5.4270237999999998E-2</v>
      </c>
      <c r="CB205" s="14">
        <v>5.5123196999999999E-2</v>
      </c>
      <c r="CC205" s="14">
        <v>5.6095502999999998E-2</v>
      </c>
      <c r="CD205" s="14">
        <v>5.9961340000000002E-2</v>
      </c>
      <c r="CE205" s="14">
        <v>6.1520893E-2</v>
      </c>
      <c r="CF205" s="14">
        <v>6.1585168000000003E-2</v>
      </c>
      <c r="CG205" s="14">
        <v>7.2051519999999994E-2</v>
      </c>
      <c r="CH205" s="14">
        <v>7.8455436000000003E-2</v>
      </c>
      <c r="CI205" s="14">
        <v>7.2503494000000002E-2</v>
      </c>
      <c r="CJ205" s="14">
        <v>9.1044580999999999E-2</v>
      </c>
      <c r="CK205" s="14">
        <v>7.8645088000000002E-2</v>
      </c>
      <c r="CL205" s="14">
        <v>6.7978888000000001E-2</v>
      </c>
      <c r="CM205" s="14">
        <v>7.6840599999999995E-2</v>
      </c>
      <c r="CN205" s="14">
        <v>9.428185E-2</v>
      </c>
      <c r="CO205" s="14">
        <v>9.4504279999999996E-2</v>
      </c>
      <c r="CP205" s="14">
        <v>6.7943515999999995E-2</v>
      </c>
      <c r="CQ205" s="14">
        <v>6.8346408999999997E-2</v>
      </c>
      <c r="CR205" s="14">
        <v>6.3082490000000005E-2</v>
      </c>
      <c r="CS205" s="14">
        <v>5.7920587000000003E-2</v>
      </c>
      <c r="CT205" s="14">
        <v>7.2971527999999994E-2</v>
      </c>
    </row>
    <row r="206" spans="1:98" x14ac:dyDescent="0.25">
      <c r="A206" s="14" t="s">
        <v>54</v>
      </c>
      <c r="B206" s="14" t="s">
        <v>1216</v>
      </c>
      <c r="C206" s="14">
        <v>214</v>
      </c>
      <c r="E206" s="14" t="s">
        <v>52</v>
      </c>
      <c r="F206" s="14" t="s">
        <v>51</v>
      </c>
      <c r="G206" s="14" t="s">
        <v>59</v>
      </c>
      <c r="H206" s="14" t="s">
        <v>58</v>
      </c>
      <c r="I206" s="14" t="s">
        <v>154</v>
      </c>
      <c r="J206" s="14" t="s">
        <v>154</v>
      </c>
      <c r="K206" s="14" t="s">
        <v>46</v>
      </c>
      <c r="L206" s="14" t="s">
        <v>46</v>
      </c>
      <c r="R206" s="14">
        <v>4.0754733000000001E-2</v>
      </c>
      <c r="S206" s="14">
        <v>2.9296888E-2</v>
      </c>
      <c r="T206" s="14">
        <v>4.2554676E-2</v>
      </c>
      <c r="U206" s="14">
        <v>7.8867774000000002E-2</v>
      </c>
      <c r="V206" s="14">
        <v>8.3056069999999996E-2</v>
      </c>
      <c r="W206" s="14">
        <v>6.2193420999999999E-2</v>
      </c>
      <c r="X206" s="14">
        <v>0.10413829300000001</v>
      </c>
      <c r="Y206" s="14">
        <v>0.119360253</v>
      </c>
      <c r="Z206" s="14">
        <v>0.12370959500000001</v>
      </c>
      <c r="AA206" s="14">
        <v>9.8870898999999998E-2</v>
      </c>
      <c r="AB206" s="14">
        <v>6.0846589E-2</v>
      </c>
      <c r="AC206" s="14">
        <v>2.8172218999999998E-2</v>
      </c>
      <c r="AD206" s="14">
        <v>2.6598619E-2</v>
      </c>
      <c r="AE206" s="14">
        <v>5.2673581999999997E-2</v>
      </c>
      <c r="AF206" s="14">
        <v>5.9935324999999998E-2</v>
      </c>
      <c r="AG206" s="14">
        <v>5.6613925000000002E-2</v>
      </c>
      <c r="AH206" s="14">
        <v>5.7838778E-2</v>
      </c>
      <c r="AI206" s="14">
        <v>2.9337159000000002E-2</v>
      </c>
      <c r="AJ206" s="14">
        <v>2.1974500000000001E-2</v>
      </c>
      <c r="AK206" s="14">
        <v>2.1176199E-2</v>
      </c>
      <c r="AL206" s="14">
        <v>2.2169207E-2</v>
      </c>
      <c r="AM206" s="14">
        <v>2.3164469E-2</v>
      </c>
      <c r="AN206" s="14">
        <v>1.9571136999999999E-2</v>
      </c>
      <c r="AO206" s="14">
        <v>1.9485131999999999E-2</v>
      </c>
      <c r="AP206" s="14">
        <v>1.730048E-2</v>
      </c>
      <c r="AQ206" s="14">
        <v>2.4343578000000001E-2</v>
      </c>
      <c r="AR206" s="14">
        <v>3.2332673999999999E-2</v>
      </c>
      <c r="AS206" s="14">
        <v>3.5142883999999999E-2</v>
      </c>
      <c r="AT206" s="14">
        <v>3.1401406999999999E-2</v>
      </c>
      <c r="AU206" s="14">
        <v>3.3998944000000003E-2</v>
      </c>
      <c r="AV206" s="14">
        <v>4.4683470000000003E-2</v>
      </c>
      <c r="AW206" s="14">
        <v>5.7516858999999997E-2</v>
      </c>
      <c r="AX206" s="14">
        <v>6.3333064999999994E-2</v>
      </c>
      <c r="AY206" s="14">
        <v>5.4861781999999998E-2</v>
      </c>
      <c r="AZ206" s="14">
        <v>3.5128052E-2</v>
      </c>
      <c r="BA206" s="14">
        <v>3.8517105000000003E-2</v>
      </c>
      <c r="BB206" s="14">
        <v>3.8680620999999998E-2</v>
      </c>
      <c r="BC206" s="14">
        <v>3.9591896000000001E-2</v>
      </c>
      <c r="BD206" s="14">
        <v>3.2307258999999998E-2</v>
      </c>
      <c r="BE206" s="14">
        <v>4.0752769000000001E-2</v>
      </c>
      <c r="BF206" s="14">
        <v>4.2777925000000001E-2</v>
      </c>
      <c r="BG206" s="14">
        <v>5.2099894000000001E-2</v>
      </c>
      <c r="BH206" s="14">
        <v>5.8027512000000003E-2</v>
      </c>
      <c r="BI206" s="14">
        <v>5.5650390000000001E-2</v>
      </c>
      <c r="BJ206" s="14">
        <v>4.3706480999999998E-2</v>
      </c>
      <c r="BK206" s="14">
        <v>4.1198060000000002E-2</v>
      </c>
      <c r="BL206" s="14">
        <v>4.2558883999999998E-2</v>
      </c>
      <c r="BM206" s="14">
        <v>9.3067900999999995E-2</v>
      </c>
      <c r="BN206" s="14">
        <v>0.13350595900000001</v>
      </c>
      <c r="BO206" s="14">
        <v>0.165359646</v>
      </c>
      <c r="BP206" s="14">
        <v>0.17470888300000001</v>
      </c>
      <c r="BQ206" s="14">
        <v>0.160921864</v>
      </c>
      <c r="BR206" s="14">
        <v>0.118830904</v>
      </c>
      <c r="BS206" s="14">
        <v>8.3713508000000006E-2</v>
      </c>
      <c r="BT206" s="14">
        <v>3.6437311E-2</v>
      </c>
      <c r="BU206" s="14">
        <v>3.2230719999999997E-2</v>
      </c>
      <c r="BV206" s="14">
        <v>6.0098521000000002E-2</v>
      </c>
      <c r="BW206" s="14">
        <v>8.5989675000000002E-2</v>
      </c>
      <c r="BX206" s="14">
        <v>8.7632026000000002E-2</v>
      </c>
      <c r="BY206" s="14">
        <v>7.7375553999999999E-2</v>
      </c>
      <c r="BZ206" s="14">
        <v>5.4562000999999999E-2</v>
      </c>
      <c r="CA206" s="14">
        <v>5.6260018000000002E-2</v>
      </c>
      <c r="CB206" s="14">
        <v>6.9182674999999999E-2</v>
      </c>
      <c r="CC206" s="14">
        <v>5.3813201999999997E-2</v>
      </c>
      <c r="CD206" s="14">
        <v>3.6378099999999997E-2</v>
      </c>
      <c r="CE206" s="14">
        <v>4.6133346999999998E-2</v>
      </c>
      <c r="CF206" s="14">
        <v>5.6211491000000002E-2</v>
      </c>
      <c r="CG206" s="14">
        <v>6.1900295000000001E-2</v>
      </c>
      <c r="CH206" s="14">
        <v>6.2208812000000002E-2</v>
      </c>
      <c r="CI206" s="14">
        <v>5.8356764999999998E-2</v>
      </c>
      <c r="CJ206" s="14">
        <v>4.0737089999999997E-2</v>
      </c>
      <c r="CK206" s="14">
        <v>4.6954879999999997E-2</v>
      </c>
      <c r="CL206" s="14">
        <v>4.7928393999999999E-2</v>
      </c>
      <c r="CM206" s="14">
        <v>4.2141787E-2</v>
      </c>
      <c r="CN206" s="14">
        <v>2.7335365E-2</v>
      </c>
      <c r="CO206" s="14">
        <v>3.5950067000000002E-2</v>
      </c>
      <c r="CP206" s="14">
        <v>4.2572440000000003E-2</v>
      </c>
      <c r="CQ206" s="14">
        <v>5.2755686000000003E-2</v>
      </c>
      <c r="CR206" s="14">
        <v>5.5886403000000001E-2</v>
      </c>
      <c r="CS206" s="14">
        <v>6.0736997000000001E-2</v>
      </c>
      <c r="CT206" s="14">
        <v>5.9307190000000003E-2</v>
      </c>
    </row>
    <row r="207" spans="1:98" x14ac:dyDescent="0.25">
      <c r="A207" s="14" t="s">
        <v>54</v>
      </c>
      <c r="B207" s="14" t="s">
        <v>1215</v>
      </c>
      <c r="C207" s="14">
        <v>215</v>
      </c>
      <c r="E207" s="14" t="s">
        <v>52</v>
      </c>
      <c r="F207" s="14" t="s">
        <v>524</v>
      </c>
      <c r="G207" s="14" t="s">
        <v>50</v>
      </c>
      <c r="H207" s="14" t="s">
        <v>50</v>
      </c>
      <c r="I207" s="14" t="s">
        <v>78</v>
      </c>
      <c r="J207" s="14" t="s">
        <v>78</v>
      </c>
      <c r="K207" s="14" t="s">
        <v>78</v>
      </c>
      <c r="L207" s="14" t="s">
        <v>46</v>
      </c>
      <c r="R207" s="14">
        <v>0.18239253</v>
      </c>
      <c r="S207" s="14">
        <v>2.5721664000000002E-2</v>
      </c>
      <c r="T207" s="14">
        <v>2.4955794999999999E-2</v>
      </c>
      <c r="U207" s="14">
        <v>2.4934102999999999E-2</v>
      </c>
      <c r="V207" s="14">
        <v>2.0342427E-2</v>
      </c>
      <c r="W207" s="14">
        <v>2.0844844000000001E-2</v>
      </c>
      <c r="X207" s="14">
        <v>2.1009221000000002E-2</v>
      </c>
      <c r="Y207" s="14">
        <v>1.9700934E-2</v>
      </c>
      <c r="Z207" s="14">
        <v>2.2107532999999999E-2</v>
      </c>
      <c r="AA207" s="14">
        <v>2.1929337E-2</v>
      </c>
      <c r="AB207" s="14">
        <v>2.1413008000000001E-2</v>
      </c>
      <c r="AC207" s="14">
        <v>3.8051695000000003E-2</v>
      </c>
      <c r="AD207" s="14">
        <v>4.3830828000000002E-2</v>
      </c>
      <c r="AE207" s="14">
        <v>4.3320359000000003E-2</v>
      </c>
      <c r="AF207" s="14">
        <v>4.2949242999999998E-2</v>
      </c>
      <c r="AG207" s="14">
        <v>3.3985887999999999E-2</v>
      </c>
      <c r="AH207" s="14">
        <v>3.3851950999999998E-2</v>
      </c>
      <c r="AI207" s="14">
        <v>4.0828377999999999E-2</v>
      </c>
      <c r="AJ207" s="14">
        <v>3.9506171E-2</v>
      </c>
      <c r="AK207" s="14">
        <v>3.0545358000000002E-2</v>
      </c>
      <c r="AL207" s="14">
        <v>1.4423170000000001E-2</v>
      </c>
      <c r="AM207" s="14">
        <v>1.2184268999999999E-2</v>
      </c>
      <c r="AN207" s="14">
        <v>1.1546061E-2</v>
      </c>
      <c r="AO207" s="14">
        <v>7.7198579999999996E-3</v>
      </c>
      <c r="AP207" s="14">
        <v>1.5884862E-2</v>
      </c>
      <c r="AQ207" s="14">
        <v>2.7419283999999999E-2</v>
      </c>
      <c r="AR207" s="14">
        <v>2.7264E-2</v>
      </c>
      <c r="AS207" s="14">
        <v>2.7025225999999999E-2</v>
      </c>
      <c r="AT207" s="14">
        <v>2.7084687E-2</v>
      </c>
      <c r="AU207" s="14">
        <v>2.3785918E-2</v>
      </c>
      <c r="AV207" s="14">
        <v>2.4670083999999998E-2</v>
      </c>
      <c r="AW207" s="14">
        <v>2.3320823000000001E-2</v>
      </c>
      <c r="AX207" s="14">
        <v>2.290333E-2</v>
      </c>
      <c r="AY207" s="14">
        <v>3.0253913E-2</v>
      </c>
      <c r="AZ207" s="14">
        <v>4.0499382E-2</v>
      </c>
      <c r="BA207" s="14">
        <v>3.9594466000000002E-2</v>
      </c>
      <c r="BB207" s="14">
        <v>3.9533844999999998E-2</v>
      </c>
      <c r="BC207" s="14">
        <v>4.4254577000000003E-2</v>
      </c>
      <c r="BD207" s="14">
        <v>3.8832527999999998E-2</v>
      </c>
      <c r="BE207" s="14">
        <v>3.5269354000000003E-2</v>
      </c>
      <c r="BF207" s="14">
        <v>3.2787670999999997E-2</v>
      </c>
      <c r="BG207" s="14">
        <v>2.3639477999999998E-2</v>
      </c>
      <c r="BH207" s="14">
        <v>2.2114238000000001E-2</v>
      </c>
      <c r="BI207" s="14">
        <v>3.0248957999999999E-2</v>
      </c>
      <c r="BJ207" s="14">
        <v>2.9058916000000001E-2</v>
      </c>
      <c r="BK207" s="14">
        <v>2.9979418000000001E-2</v>
      </c>
      <c r="BL207" s="14">
        <v>2.8830828999999999E-2</v>
      </c>
      <c r="BM207" s="14">
        <v>2.5125542000000001E-2</v>
      </c>
      <c r="BN207" s="14">
        <v>1.7158678E-2</v>
      </c>
      <c r="BO207" s="14">
        <v>1.9651587000000002E-2</v>
      </c>
      <c r="BP207" s="14">
        <v>2.2177875E-2</v>
      </c>
      <c r="BQ207" s="14">
        <v>2.267038E-2</v>
      </c>
      <c r="BR207" s="14">
        <v>3.4441376000000003E-2</v>
      </c>
      <c r="BS207" s="14">
        <v>3.6257216000000002E-2</v>
      </c>
      <c r="BT207" s="14">
        <v>3.1114503000000002E-2</v>
      </c>
      <c r="BU207" s="14">
        <v>3.1848667999999997E-2</v>
      </c>
      <c r="BV207" s="14">
        <v>3.2329365999999998E-2</v>
      </c>
      <c r="BW207" s="14">
        <v>1.9827498999999998E-2</v>
      </c>
      <c r="BX207" s="14">
        <v>3.0642229999999999E-2</v>
      </c>
      <c r="BY207" s="14">
        <v>3.6852443999999998E-2</v>
      </c>
      <c r="BZ207" s="14">
        <v>3.2236872E-2</v>
      </c>
      <c r="CA207" s="14">
        <v>3.7555814999999999E-2</v>
      </c>
      <c r="CB207" s="14">
        <v>4.3653185999999997E-2</v>
      </c>
      <c r="CC207" s="14">
        <v>7.5866531000000001E-2</v>
      </c>
      <c r="CD207" s="14">
        <v>9.2335719999999996E-2</v>
      </c>
      <c r="CE207" s="14">
        <v>8.5819940999999997E-2</v>
      </c>
      <c r="CF207" s="14">
        <v>6.3872816999999998E-2</v>
      </c>
      <c r="CG207" s="14">
        <v>5.1440908E-2</v>
      </c>
      <c r="CH207" s="14">
        <v>2.1043490000000001E-2</v>
      </c>
      <c r="CI207" s="14">
        <v>2.1515353000000001E-2</v>
      </c>
      <c r="CJ207" s="14">
        <v>1.9110444000000001E-2</v>
      </c>
      <c r="CK207" s="14">
        <v>1.2480435999999999E-2</v>
      </c>
      <c r="CL207" s="14">
        <v>1.2322059999999999E-2</v>
      </c>
      <c r="CM207" s="14">
        <v>1.6347376E-2</v>
      </c>
      <c r="CN207" s="14">
        <v>2.3628426000000001E-2</v>
      </c>
      <c r="CO207" s="14">
        <v>2.5810216E-2</v>
      </c>
      <c r="CP207" s="14">
        <v>2.1045798000000001E-2</v>
      </c>
      <c r="CQ207" s="14">
        <v>1.7890096000000001E-2</v>
      </c>
      <c r="CR207" s="14">
        <v>9.4677400000000005E-3</v>
      </c>
      <c r="CS207" s="14">
        <v>1.9243534999999999E-2</v>
      </c>
      <c r="CT207" s="14">
        <v>3.1801445999999997E-2</v>
      </c>
    </row>
    <row r="208" spans="1:98" x14ac:dyDescent="0.25">
      <c r="A208" s="14" t="s">
        <v>54</v>
      </c>
      <c r="B208" s="14" t="s">
        <v>1214</v>
      </c>
      <c r="C208" s="14">
        <v>216</v>
      </c>
      <c r="E208" s="14" t="s">
        <v>52</v>
      </c>
      <c r="F208" s="14" t="s">
        <v>244</v>
      </c>
      <c r="G208" s="14" t="s">
        <v>59</v>
      </c>
      <c r="H208" s="14" t="s">
        <v>71</v>
      </c>
      <c r="I208" s="14" t="s">
        <v>145</v>
      </c>
      <c r="J208" s="14" t="s">
        <v>144</v>
      </c>
      <c r="K208" s="14" t="s">
        <v>46</v>
      </c>
      <c r="L208" s="14" t="s">
        <v>46</v>
      </c>
      <c r="R208" s="14">
        <v>7.3380365000000003E-2</v>
      </c>
      <c r="S208" s="14">
        <v>3.7018401999999999E-2</v>
      </c>
      <c r="T208" s="14">
        <v>4.9666717999999999E-2</v>
      </c>
      <c r="U208" s="14">
        <v>4.4655854000000002E-2</v>
      </c>
      <c r="V208" s="14">
        <v>3.6105074000000001E-2</v>
      </c>
      <c r="W208" s="14">
        <v>3.6351094E-2</v>
      </c>
      <c r="X208" s="14">
        <v>4.5528267999999997E-2</v>
      </c>
      <c r="Y208" s="14">
        <v>5.5395386999999997E-2</v>
      </c>
      <c r="Z208" s="14">
        <v>9.1488762000000001E-2</v>
      </c>
      <c r="AA208" s="14">
        <v>0.110078176</v>
      </c>
      <c r="AB208" s="14">
        <v>0.13993315200000001</v>
      </c>
      <c r="AC208" s="14">
        <v>0.15057751599999999</v>
      </c>
      <c r="AD208" s="14">
        <v>0.13576975199999999</v>
      </c>
      <c r="AE208" s="14">
        <v>4.8836442000000001E-2</v>
      </c>
      <c r="AF208" s="14">
        <v>3.9608257000000001E-2</v>
      </c>
      <c r="AG208" s="14">
        <v>4.5214059000000001E-2</v>
      </c>
      <c r="AH208" s="14">
        <v>4.4350542999999999E-2</v>
      </c>
      <c r="AI208" s="14">
        <v>6.7553303999999995E-2</v>
      </c>
      <c r="AJ208" s="14">
        <v>7.1252136999999993E-2</v>
      </c>
      <c r="AK208" s="14">
        <v>7.1668343999999995E-2</v>
      </c>
      <c r="AL208" s="14">
        <v>6.3834193999999997E-2</v>
      </c>
      <c r="AM208" s="14">
        <v>6.2181897999999999E-2</v>
      </c>
      <c r="AN208" s="14">
        <v>6.1088420999999997E-2</v>
      </c>
      <c r="AO208" s="14">
        <v>4.3645733999999999E-2</v>
      </c>
      <c r="AP208" s="14">
        <v>2.5344390000000001E-2</v>
      </c>
      <c r="AQ208" s="14">
        <v>5.4073894999999997E-2</v>
      </c>
      <c r="AR208" s="14">
        <v>6.9038587999999998E-2</v>
      </c>
      <c r="AS208" s="14">
        <v>7.2645326999999996E-2</v>
      </c>
      <c r="AT208" s="14">
        <v>8.5233557000000001E-2</v>
      </c>
      <c r="AU208" s="14">
        <v>0.133393926</v>
      </c>
      <c r="AV208" s="14">
        <v>0.21937743900000001</v>
      </c>
      <c r="AW208" s="14">
        <v>0.22498157699999999</v>
      </c>
      <c r="AX208" s="14">
        <v>0.26519808700000003</v>
      </c>
      <c r="AY208" s="14">
        <v>0.26545798999999998</v>
      </c>
      <c r="AZ208" s="14">
        <v>0.23273094899999999</v>
      </c>
      <c r="BA208" s="14">
        <v>0.17204517599999999</v>
      </c>
      <c r="BB208" s="14">
        <v>0.138002878</v>
      </c>
      <c r="BC208" s="14">
        <v>0.35075200400000001</v>
      </c>
      <c r="BD208" s="14">
        <v>0.40091918199999999</v>
      </c>
      <c r="BE208" s="14">
        <v>0.395158801</v>
      </c>
      <c r="BF208" s="14">
        <v>0.36175158000000002</v>
      </c>
      <c r="BG208" s="14">
        <v>0.26892704299999998</v>
      </c>
      <c r="BH208" s="14">
        <v>5.4459370999999999E-2</v>
      </c>
      <c r="BI208" s="14">
        <v>7.0591961999999994E-2</v>
      </c>
      <c r="BJ208" s="14">
        <v>9.2112907999999993E-2</v>
      </c>
      <c r="BK208" s="14">
        <v>9.6607681000000001E-2</v>
      </c>
      <c r="BL208" s="14">
        <v>7.0055474000000006E-2</v>
      </c>
      <c r="BM208" s="14">
        <v>0.114172897</v>
      </c>
      <c r="BN208" s="14">
        <v>0.13045598999999999</v>
      </c>
      <c r="BO208" s="14">
        <v>0.175250088</v>
      </c>
      <c r="BP208" s="14">
        <v>0.15650051100000001</v>
      </c>
      <c r="BQ208" s="14">
        <v>0.11123382499999999</v>
      </c>
      <c r="BR208" s="14">
        <v>6.0441452999999999E-2</v>
      </c>
      <c r="BS208" s="14">
        <v>5.3461085999999998E-2</v>
      </c>
      <c r="BT208" s="14">
        <v>3.5585527999999998E-2</v>
      </c>
      <c r="BU208" s="14">
        <v>3.3546491999999997E-2</v>
      </c>
      <c r="BV208" s="14">
        <v>7.4550860999999996E-2</v>
      </c>
      <c r="BW208" s="14">
        <v>7.3187880999999996E-2</v>
      </c>
      <c r="BX208" s="14">
        <v>6.4773314999999998E-2</v>
      </c>
      <c r="BY208" s="14">
        <v>6.3836034E-2</v>
      </c>
      <c r="BZ208" s="14">
        <v>6.2529989999999994E-2</v>
      </c>
      <c r="CA208" s="14">
        <v>6.6888740000000002E-2</v>
      </c>
      <c r="CB208" s="14">
        <v>9.3884861E-2</v>
      </c>
      <c r="CC208" s="14">
        <v>0.127830059</v>
      </c>
      <c r="CD208" s="14">
        <v>0.129783221</v>
      </c>
      <c r="CE208" s="14">
        <v>0.110109649</v>
      </c>
      <c r="CF208" s="14">
        <v>8.1762133000000001E-2</v>
      </c>
      <c r="CG208" s="14">
        <v>2.8885764000000001E-2</v>
      </c>
      <c r="CH208" s="14">
        <v>1.5610392000000001E-2</v>
      </c>
      <c r="CI208" s="14">
        <v>4.0549585999999999E-2</v>
      </c>
      <c r="CJ208" s="14">
        <v>5.8458322E-2</v>
      </c>
      <c r="CK208" s="14">
        <v>8.3602425999999994E-2</v>
      </c>
      <c r="CL208" s="14">
        <v>0.10473291999999999</v>
      </c>
      <c r="CM208" s="14">
        <v>0.10950353</v>
      </c>
      <c r="CN208" s="14">
        <v>8.3665700999999995E-2</v>
      </c>
      <c r="CO208" s="14">
        <v>6.8189241999999997E-2</v>
      </c>
      <c r="CP208" s="14">
        <v>4.4048362000000001E-2</v>
      </c>
      <c r="CQ208" s="14">
        <v>5.0266806999999997E-2</v>
      </c>
      <c r="CR208" s="14">
        <v>0.23206257499999999</v>
      </c>
      <c r="CS208" s="14">
        <v>0.25423615399999999</v>
      </c>
      <c r="CT208" s="14">
        <v>0.25567593</v>
      </c>
    </row>
    <row r="209" spans="1:98" x14ac:dyDescent="0.25">
      <c r="A209" s="14" t="s">
        <v>54</v>
      </c>
      <c r="B209" s="14" t="s">
        <v>1213</v>
      </c>
      <c r="C209" s="14">
        <v>217</v>
      </c>
      <c r="E209" s="14" t="s">
        <v>52</v>
      </c>
      <c r="F209" s="14" t="s">
        <v>1212</v>
      </c>
      <c r="G209" s="14" t="s">
        <v>50</v>
      </c>
      <c r="H209" s="14" t="s">
        <v>50</v>
      </c>
      <c r="I209" s="14" t="s">
        <v>78</v>
      </c>
      <c r="J209" s="14" t="s">
        <v>78</v>
      </c>
      <c r="K209" s="14" t="s">
        <v>78</v>
      </c>
      <c r="L209" s="14" t="s">
        <v>46</v>
      </c>
      <c r="R209" s="14">
        <v>4.5883010000000004E-3</v>
      </c>
      <c r="S209" s="14">
        <v>5.2998020000000002E-3</v>
      </c>
      <c r="T209" s="14">
        <v>4.2954134999999997E-2</v>
      </c>
      <c r="U209" s="14">
        <v>5.564471E-2</v>
      </c>
      <c r="V209" s="14">
        <v>5.6514322999999998E-2</v>
      </c>
      <c r="W209" s="14">
        <v>5.0435164999999997E-2</v>
      </c>
      <c r="X209" s="14">
        <v>4.3337919000000003E-2</v>
      </c>
      <c r="Y209" s="14">
        <v>2.6136299000000002E-2</v>
      </c>
      <c r="Z209" s="14">
        <v>2.6231101E-2</v>
      </c>
      <c r="AA209" s="14">
        <v>0.118178652</v>
      </c>
      <c r="AB209" s="14">
        <v>0.143474616</v>
      </c>
      <c r="AC209" s="14">
        <v>0.15363276000000001</v>
      </c>
      <c r="AD209" s="14">
        <v>0.158524737</v>
      </c>
      <c r="AE209" s="14">
        <v>0.138758983</v>
      </c>
      <c r="AF209" s="14">
        <v>6.0606276000000001E-2</v>
      </c>
      <c r="AG209" s="14">
        <v>6.6280781999999996E-2</v>
      </c>
      <c r="AH209" s="14">
        <v>5.3297591999999998E-2</v>
      </c>
      <c r="AI209" s="14">
        <v>4.6021039E-2</v>
      </c>
      <c r="AJ209" s="14">
        <v>4.7447729000000001E-2</v>
      </c>
      <c r="AK209" s="14">
        <v>3.8300888999999998E-2</v>
      </c>
      <c r="AL209" s="14">
        <v>3.2952504000000001E-2</v>
      </c>
      <c r="AM209" s="14">
        <v>2.6873871000000001E-2</v>
      </c>
      <c r="AN209" s="14">
        <v>3.7877950000000001E-2</v>
      </c>
      <c r="AO209" s="14">
        <v>3.1287294E-2</v>
      </c>
      <c r="AP209" s="14">
        <v>7.3216921000000004E-2</v>
      </c>
      <c r="AQ209" s="14">
        <v>0.11898754</v>
      </c>
      <c r="AR209" s="14">
        <v>0.20995839799999999</v>
      </c>
      <c r="AS209" s="14">
        <v>0.37057147000000001</v>
      </c>
      <c r="AT209" s="14">
        <v>0.44193736500000003</v>
      </c>
      <c r="AU209" s="14">
        <v>0.45342820499999997</v>
      </c>
      <c r="AV209" s="14">
        <v>0.457243709</v>
      </c>
      <c r="AW209" s="14">
        <v>0.357480931</v>
      </c>
      <c r="AX209" s="14">
        <v>0.23799256399999999</v>
      </c>
      <c r="AY209" s="14">
        <v>0.17915092299999999</v>
      </c>
      <c r="AZ209" s="14">
        <v>0.104307153</v>
      </c>
      <c r="BA209" s="14">
        <v>3.8211638999999999E-2</v>
      </c>
      <c r="BB209" s="14">
        <v>4.9329364000000001E-2</v>
      </c>
      <c r="BC209" s="14">
        <v>6.5400817E-2</v>
      </c>
      <c r="BD209" s="14">
        <v>0.131545632</v>
      </c>
      <c r="BE209" s="14">
        <v>0.200289937</v>
      </c>
      <c r="BF209" s="14">
        <v>0.23997147299999999</v>
      </c>
      <c r="BG209" s="14">
        <v>0.23384408700000001</v>
      </c>
      <c r="BH209" s="14">
        <v>0.20451460199999999</v>
      </c>
      <c r="BI209" s="14">
        <v>0.15864594300000001</v>
      </c>
      <c r="BJ209" s="14">
        <v>0.11732095200000001</v>
      </c>
      <c r="BK209" s="14">
        <v>9.9263029000000003E-2</v>
      </c>
      <c r="BL209" s="14">
        <v>8.6649695999999998E-2</v>
      </c>
      <c r="BM209" s="14">
        <v>5.6230447000000003E-2</v>
      </c>
      <c r="BN209" s="14">
        <v>3.3651766999999999E-2</v>
      </c>
      <c r="BO209" s="14">
        <v>1.9038025E-2</v>
      </c>
      <c r="BP209" s="14">
        <v>0.101857907</v>
      </c>
      <c r="BQ209" s="14">
        <v>0.104133092</v>
      </c>
      <c r="BR209" s="14">
        <v>0.102748351</v>
      </c>
      <c r="BS209" s="14">
        <v>0.113086162</v>
      </c>
      <c r="BT209" s="14">
        <v>0.17650175300000001</v>
      </c>
      <c r="BU209" s="14">
        <v>0.194238666</v>
      </c>
      <c r="BV209" s="14">
        <v>0.14686718100000001</v>
      </c>
      <c r="BW209" s="14">
        <v>0.121356859</v>
      </c>
      <c r="BX209" s="14">
        <v>0.10174200899999999</v>
      </c>
      <c r="BY209" s="14">
        <v>7.7045043999999993E-2</v>
      </c>
      <c r="BZ209" s="14">
        <v>8.8333382000000002E-2</v>
      </c>
      <c r="CA209" s="14">
        <v>7.3606770000000002E-2</v>
      </c>
      <c r="CB209" s="14">
        <v>6.0066739000000001E-2</v>
      </c>
      <c r="CC209" s="14">
        <v>6.0251875000000003E-2</v>
      </c>
      <c r="CD209" s="14">
        <v>6.2454572999999999E-2</v>
      </c>
      <c r="CE209" s="14">
        <v>6.1478058000000002E-2</v>
      </c>
      <c r="CF209" s="14">
        <v>5.5823914000000002E-2</v>
      </c>
      <c r="CG209" s="14">
        <v>3.3855076999999997E-2</v>
      </c>
      <c r="CH209" s="14">
        <v>3.7647693000000003E-2</v>
      </c>
      <c r="CI209" s="14">
        <v>4.5733173000000002E-2</v>
      </c>
      <c r="CJ209" s="14">
        <v>0.121298456</v>
      </c>
      <c r="CK209" s="14">
        <v>0.26988472800000002</v>
      </c>
      <c r="CL209" s="14">
        <v>0.31389207899999999</v>
      </c>
      <c r="CM209" s="14">
        <v>0.32639745199999998</v>
      </c>
      <c r="CN209" s="14">
        <v>0.310603401</v>
      </c>
      <c r="CO209" s="14">
        <v>0.28678726399999999</v>
      </c>
      <c r="CP209" s="14">
        <v>0.28312535599999999</v>
      </c>
      <c r="CQ209" s="14">
        <v>0.39820920500000001</v>
      </c>
      <c r="CR209" s="14">
        <v>0.41430159</v>
      </c>
      <c r="CS209" s="14">
        <v>0.39427572999999999</v>
      </c>
      <c r="CT209" s="14">
        <v>0.33756845000000002</v>
      </c>
    </row>
    <row r="210" spans="1:98" x14ac:dyDescent="0.25">
      <c r="A210" s="14" t="s">
        <v>54</v>
      </c>
      <c r="B210" s="14" t="s">
        <v>1211</v>
      </c>
      <c r="C210" s="14">
        <v>218</v>
      </c>
      <c r="E210" s="14" t="s">
        <v>56</v>
      </c>
      <c r="F210" s="14" t="s">
        <v>55</v>
      </c>
      <c r="G210" s="14" t="s">
        <v>59</v>
      </c>
      <c r="H210" s="14" t="s">
        <v>58</v>
      </c>
      <c r="I210" s="14" t="s">
        <v>187</v>
      </c>
      <c r="J210" s="14" t="s">
        <v>186</v>
      </c>
      <c r="K210" s="14" t="s">
        <v>46</v>
      </c>
      <c r="L210" s="14" t="s">
        <v>46</v>
      </c>
      <c r="R210" s="14">
        <v>0.123482934</v>
      </c>
      <c r="S210" s="14">
        <v>0.121062293</v>
      </c>
      <c r="T210" s="14">
        <v>0.14855063299999999</v>
      </c>
      <c r="U210" s="14">
        <v>0.15124209499999999</v>
      </c>
      <c r="V210" s="14">
        <v>0.11784122399999999</v>
      </c>
      <c r="W210" s="14">
        <v>0.107966347</v>
      </c>
      <c r="X210" s="14">
        <v>7.7852984E-2</v>
      </c>
      <c r="Y210" s="14">
        <v>5.5503208999999998E-2</v>
      </c>
      <c r="Z210" s="14">
        <v>7.5769294000000001E-2</v>
      </c>
      <c r="AA210" s="14">
        <v>9.8248102000000004E-2</v>
      </c>
      <c r="AB210" s="14">
        <v>8.9469767000000006E-2</v>
      </c>
      <c r="AC210" s="14">
        <v>7.3551492999999996E-2</v>
      </c>
      <c r="AD210" s="14">
        <v>6.9854183E-2</v>
      </c>
      <c r="AE210" s="14">
        <v>6.9548174000000004E-2</v>
      </c>
      <c r="AF210" s="14">
        <v>6.6713111000000005E-2</v>
      </c>
      <c r="AG210" s="14">
        <v>3.5915796999999999E-2</v>
      </c>
      <c r="AH210" s="14">
        <v>3.3952388E-2</v>
      </c>
      <c r="AI210" s="14">
        <v>3.5097204E-2</v>
      </c>
      <c r="AJ210" s="14">
        <v>2.9973151E-2</v>
      </c>
      <c r="AK210" s="14">
        <v>3.2351870999999997E-2</v>
      </c>
      <c r="AL210" s="14">
        <v>3.0222559E-2</v>
      </c>
      <c r="AM210" s="14">
        <v>3.0888245000000002E-2</v>
      </c>
      <c r="AN210" s="14">
        <v>7.354948E-2</v>
      </c>
      <c r="AO210" s="14">
        <v>6.7605740999999997E-2</v>
      </c>
      <c r="AP210" s="14">
        <v>6.4547634000000007E-2</v>
      </c>
      <c r="AQ210" s="14">
        <v>6.4541969000000005E-2</v>
      </c>
      <c r="AR210" s="14">
        <v>5.2554965000000002E-2</v>
      </c>
      <c r="AS210" s="14">
        <v>2.7322692999999999E-2</v>
      </c>
      <c r="AT210" s="14">
        <v>4.3842667000000002E-2</v>
      </c>
      <c r="AU210" s="14">
        <v>3.9676009999999998E-2</v>
      </c>
      <c r="AV210" s="14">
        <v>4.5214703000000002E-2</v>
      </c>
      <c r="AW210" s="14">
        <v>4.3822249000000001E-2</v>
      </c>
      <c r="AX210" s="14">
        <v>2.7319298999999998E-2</v>
      </c>
      <c r="AY210" s="14">
        <v>2.0214848000000001E-2</v>
      </c>
      <c r="AZ210" s="14">
        <v>2.3444151999999999E-2</v>
      </c>
      <c r="BA210" s="14">
        <v>5.3966444000000002E-2</v>
      </c>
      <c r="BB210" s="14">
        <v>5.1940431000000002E-2</v>
      </c>
      <c r="BC210" s="14">
        <v>5.1988696000000001E-2</v>
      </c>
      <c r="BD210" s="14">
        <v>5.0381507999999998E-2</v>
      </c>
      <c r="BE210" s="14">
        <v>5.0167631999999997E-2</v>
      </c>
      <c r="BF210" s="14">
        <v>5.3541711999999998E-2</v>
      </c>
      <c r="BG210" s="14">
        <v>4.6141472000000003E-2</v>
      </c>
      <c r="BH210" s="14">
        <v>7.5805502999999996E-2</v>
      </c>
      <c r="BI210" s="14">
        <v>6.3960261000000004E-2</v>
      </c>
      <c r="BJ210" s="14">
        <v>5.0668051999999998E-2</v>
      </c>
      <c r="BK210" s="14">
        <v>4.4554812999999999E-2</v>
      </c>
      <c r="BL210" s="14">
        <v>5.8191132999999999E-2</v>
      </c>
      <c r="BM210" s="14">
        <v>7.0790558000000003E-2</v>
      </c>
      <c r="BN210" s="14">
        <v>0.106657049</v>
      </c>
      <c r="BO210" s="14">
        <v>0.125833114</v>
      </c>
      <c r="BP210" s="14">
        <v>0.18864557100000001</v>
      </c>
      <c r="BQ210" s="14">
        <v>0.19687618500000001</v>
      </c>
      <c r="BR210" s="14">
        <v>0.18306950799999999</v>
      </c>
      <c r="BS210" s="14">
        <v>0.14265439299999999</v>
      </c>
      <c r="BT210" s="14">
        <v>0.106393292</v>
      </c>
      <c r="BU210" s="14">
        <v>2.2518193999999998E-2</v>
      </c>
      <c r="BV210" s="14">
        <v>2.7739575999999998E-2</v>
      </c>
      <c r="BW210" s="14">
        <v>4.0268896999999998E-2</v>
      </c>
      <c r="BX210" s="14">
        <v>5.4751010000000003E-2</v>
      </c>
      <c r="BY210" s="14">
        <v>5.1554160000000002E-2</v>
      </c>
      <c r="BZ210" s="14">
        <v>5.4006492000000003E-2</v>
      </c>
      <c r="CA210" s="14">
        <v>4.1288512999999999E-2</v>
      </c>
      <c r="CB210" s="14">
        <v>3.6038167000000003E-2</v>
      </c>
      <c r="CC210" s="14">
        <v>3.7029149999999997E-2</v>
      </c>
      <c r="CD210" s="14">
        <v>3.7855832999999998E-2</v>
      </c>
      <c r="CE210" s="14">
        <v>3.3923101999999997E-2</v>
      </c>
      <c r="CF210" s="14">
        <v>3.0717880999999999E-2</v>
      </c>
      <c r="CG210" s="14">
        <v>4.1921079E-2</v>
      </c>
      <c r="CH210" s="14">
        <v>4.2221379000000003E-2</v>
      </c>
      <c r="CI210" s="14">
        <v>4.1441264999999998E-2</v>
      </c>
      <c r="CJ210" s="14">
        <v>9.0485399999999994E-2</v>
      </c>
      <c r="CK210" s="14">
        <v>0.101767261</v>
      </c>
      <c r="CL210" s="14">
        <v>0.13915205999999999</v>
      </c>
      <c r="CM210" s="14">
        <v>0.158493779</v>
      </c>
      <c r="CN210" s="14">
        <v>0.15217566799999999</v>
      </c>
      <c r="CO210" s="14">
        <v>0.10903769000000001</v>
      </c>
      <c r="CP210" s="14">
        <v>0.10114071500000001</v>
      </c>
      <c r="CQ210" s="14">
        <v>4.7309114999999999E-2</v>
      </c>
      <c r="CR210" s="14">
        <v>5.8515705000000001E-2</v>
      </c>
      <c r="CS210" s="14">
        <v>4.0601827E-2</v>
      </c>
      <c r="CT210" s="14">
        <v>3.6770583000000003E-2</v>
      </c>
    </row>
    <row r="211" spans="1:98" x14ac:dyDescent="0.25">
      <c r="A211" s="14" t="s">
        <v>54</v>
      </c>
      <c r="B211" s="14" t="s">
        <v>1210</v>
      </c>
      <c r="C211" s="14">
        <v>219</v>
      </c>
      <c r="E211" s="14" t="s">
        <v>52</v>
      </c>
      <c r="F211" s="14" t="s">
        <v>51</v>
      </c>
      <c r="G211" s="14" t="s">
        <v>122</v>
      </c>
      <c r="H211" s="14" t="s">
        <v>705</v>
      </c>
      <c r="I211" s="14" t="s">
        <v>704</v>
      </c>
      <c r="J211" s="14" t="s">
        <v>703</v>
      </c>
      <c r="K211" s="14" t="s">
        <v>46</v>
      </c>
      <c r="L211" s="14" t="s">
        <v>46</v>
      </c>
      <c r="R211" s="14">
        <v>0.111010883</v>
      </c>
      <c r="S211" s="14">
        <v>0.116288271</v>
      </c>
      <c r="T211" s="14">
        <v>8.1859836000000005E-2</v>
      </c>
      <c r="U211" s="14">
        <v>8.4728032999999994E-2</v>
      </c>
      <c r="V211" s="14">
        <v>8.9794565000000007E-2</v>
      </c>
      <c r="W211" s="14">
        <v>8.1698892999999995E-2</v>
      </c>
      <c r="X211" s="14">
        <v>9.2169502E-2</v>
      </c>
      <c r="Y211" s="14">
        <v>0.101407619</v>
      </c>
      <c r="Z211" s="14">
        <v>5.6560012999999999E-2</v>
      </c>
      <c r="AA211" s="14">
        <v>8.0757227000000001E-2</v>
      </c>
      <c r="AB211" s="14">
        <v>7.7090014999999998E-2</v>
      </c>
      <c r="AC211" s="14">
        <v>5.1629577000000003E-2</v>
      </c>
      <c r="AD211" s="14">
        <v>5.3387443E-2</v>
      </c>
      <c r="AE211" s="14">
        <v>0.12943793000000001</v>
      </c>
      <c r="AF211" s="14">
        <v>0.14555979199999999</v>
      </c>
      <c r="AG211" s="14">
        <v>0.15004237100000001</v>
      </c>
      <c r="AH211" s="14">
        <v>0.123861977</v>
      </c>
      <c r="AI211" s="14">
        <v>8.8952497000000005E-2</v>
      </c>
      <c r="AJ211" s="14">
        <v>2.6282158999999999E-2</v>
      </c>
      <c r="AK211" s="14">
        <v>6.3120972999999997E-2</v>
      </c>
      <c r="AL211" s="14">
        <v>9.5037977999999995E-2</v>
      </c>
      <c r="AM211" s="14">
        <v>0.106973893</v>
      </c>
      <c r="AN211" s="14">
        <v>0.10544495199999999</v>
      </c>
      <c r="AO211" s="14">
        <v>0.10066317299999999</v>
      </c>
      <c r="AP211" s="14">
        <v>7.4134372000000004E-2</v>
      </c>
      <c r="AQ211" s="14">
        <v>6.4148447999999997E-2</v>
      </c>
      <c r="AR211" s="14">
        <v>5.1390333000000003E-2</v>
      </c>
      <c r="AS211" s="14">
        <v>3.1465438999999998E-2</v>
      </c>
      <c r="AT211" s="14">
        <v>1.436044E-2</v>
      </c>
      <c r="AU211" s="14">
        <v>1.5810991E-2</v>
      </c>
      <c r="AV211" s="14">
        <v>1.7163676999999999E-2</v>
      </c>
      <c r="AW211" s="14">
        <v>1.0601355999999999E-2</v>
      </c>
      <c r="AX211" s="14">
        <v>9.896597E-3</v>
      </c>
      <c r="AY211" s="14">
        <v>8.349848E-3</v>
      </c>
      <c r="AZ211" s="14">
        <v>1.1699249E-2</v>
      </c>
      <c r="BA211" s="14">
        <v>4.3330647E-2</v>
      </c>
      <c r="BB211" s="14">
        <v>4.7473118000000002E-2</v>
      </c>
      <c r="BC211" s="14">
        <v>4.7444789000000001E-2</v>
      </c>
      <c r="BD211" s="14">
        <v>4.6976129999999998E-2</v>
      </c>
      <c r="BE211" s="14">
        <v>5.6096630000000001E-2</v>
      </c>
      <c r="BF211" s="14">
        <v>0.116807859</v>
      </c>
      <c r="BG211" s="14">
        <v>0.14095904500000001</v>
      </c>
      <c r="BH211" s="14">
        <v>0.134329168</v>
      </c>
      <c r="BI211" s="14">
        <v>0.112947905</v>
      </c>
      <c r="BJ211" s="14">
        <v>7.2400414999999996E-2</v>
      </c>
      <c r="BK211" s="14">
        <v>1.6878469E-2</v>
      </c>
      <c r="BL211" s="14">
        <v>6.7439404999999994E-2</v>
      </c>
      <c r="BM211" s="14">
        <v>8.7366361000000003E-2</v>
      </c>
      <c r="BN211" s="14">
        <v>9.4053922999999998E-2</v>
      </c>
      <c r="BO211" s="14">
        <v>0.106144244</v>
      </c>
      <c r="BP211" s="14">
        <v>0.105507845</v>
      </c>
      <c r="BQ211" s="14">
        <v>0.102920919</v>
      </c>
      <c r="BR211" s="14">
        <v>0.104644504</v>
      </c>
      <c r="BS211" s="14">
        <v>9.1481930000000003E-2</v>
      </c>
      <c r="BT211" s="14">
        <v>6.3126709000000003E-2</v>
      </c>
      <c r="BU211" s="14">
        <v>3.9258446000000002E-2</v>
      </c>
      <c r="BV211" s="14">
        <v>5.8180668999999997E-2</v>
      </c>
      <c r="BW211" s="14">
        <v>5.5046728000000003E-2</v>
      </c>
      <c r="BX211" s="14">
        <v>5.3573344000000002E-2</v>
      </c>
      <c r="BY211" s="14">
        <v>5.5807381000000003E-2</v>
      </c>
      <c r="BZ211" s="14">
        <v>5.6812314000000003E-2</v>
      </c>
      <c r="CA211" s="14">
        <v>5.6840978E-2</v>
      </c>
      <c r="CB211" s="14">
        <v>2.4565687999999999E-2</v>
      </c>
      <c r="CC211" s="14">
        <v>2.8298406000000002E-2</v>
      </c>
      <c r="CD211" s="14">
        <v>3.2679078E-2</v>
      </c>
      <c r="CE211" s="14">
        <v>3.1621256E-2</v>
      </c>
      <c r="CF211" s="14">
        <v>3.2196857000000002E-2</v>
      </c>
      <c r="CG211" s="14">
        <v>4.1646052000000003E-2</v>
      </c>
      <c r="CH211" s="14">
        <v>4.0154171000000002E-2</v>
      </c>
      <c r="CI211" s="14">
        <v>2.9390357999999998E-2</v>
      </c>
      <c r="CJ211" s="14">
        <v>5.9716432E-2</v>
      </c>
      <c r="CK211" s="14">
        <v>8.3252297000000003E-2</v>
      </c>
      <c r="CL211" s="14">
        <v>9.2810853999999998E-2</v>
      </c>
      <c r="CM211" s="14">
        <v>0.102967251</v>
      </c>
      <c r="CN211" s="14">
        <v>8.2024755000000005E-2</v>
      </c>
      <c r="CO211" s="14">
        <v>4.7757932000000003E-2</v>
      </c>
      <c r="CP211" s="14">
        <v>2.8723800000000001E-2</v>
      </c>
      <c r="CQ211" s="14">
        <v>2.2896402999999999E-2</v>
      </c>
      <c r="CR211" s="14">
        <v>2.9188089E-2</v>
      </c>
      <c r="CS211" s="14">
        <v>3.8474671000000002E-2</v>
      </c>
      <c r="CT211" s="14">
        <v>4.610744E-2</v>
      </c>
    </row>
    <row r="212" spans="1:98" x14ac:dyDescent="0.25">
      <c r="A212" s="14" t="s">
        <v>54</v>
      </c>
      <c r="B212" s="14" t="s">
        <v>1209</v>
      </c>
      <c r="C212" s="14">
        <v>220</v>
      </c>
      <c r="E212" s="14" t="s">
        <v>60</v>
      </c>
      <c r="F212" s="14" t="s">
        <v>1208</v>
      </c>
      <c r="G212" s="14" t="s">
        <v>50</v>
      </c>
      <c r="H212" s="14" t="s">
        <v>50</v>
      </c>
      <c r="I212" s="14" t="s">
        <v>78</v>
      </c>
      <c r="J212" s="14" t="s">
        <v>78</v>
      </c>
      <c r="K212" s="14" t="s">
        <v>78</v>
      </c>
      <c r="L212" s="14" t="s">
        <v>46</v>
      </c>
      <c r="R212" s="14">
        <v>8.6592233000000005E-2</v>
      </c>
      <c r="S212" s="14">
        <v>7.9076595999999999E-2</v>
      </c>
      <c r="T212" s="14">
        <v>3.8507105E-2</v>
      </c>
      <c r="U212" s="14">
        <v>3.7297749999999998E-2</v>
      </c>
      <c r="V212" s="14">
        <v>2.1907724999999999E-2</v>
      </c>
      <c r="W212" s="14">
        <v>4.3788407000000001E-2</v>
      </c>
      <c r="X212" s="14">
        <v>6.2518395000000004E-2</v>
      </c>
      <c r="Y212" s="14">
        <v>6.6860059999999999E-2</v>
      </c>
      <c r="Z212" s="14">
        <v>6.6834585000000002E-2</v>
      </c>
      <c r="AA212" s="14">
        <v>5.4579361E-2</v>
      </c>
      <c r="AB212" s="14">
        <v>2.9893010000000001E-2</v>
      </c>
      <c r="AC212" s="14">
        <v>2.2503485E-2</v>
      </c>
      <c r="AD212" s="14">
        <v>1.9458242000000001E-2</v>
      </c>
      <c r="AE212" s="14">
        <v>1.8758067999999999E-2</v>
      </c>
      <c r="AF212" s="14">
        <v>4.4876603000000001E-2</v>
      </c>
      <c r="AG212" s="14">
        <v>4.9460846000000003E-2</v>
      </c>
      <c r="AH212" s="14">
        <v>5.0395721999999997E-2</v>
      </c>
      <c r="AI212" s="14">
        <v>4.2258338999999999E-2</v>
      </c>
      <c r="AJ212" s="14">
        <v>2.8730352000000001E-2</v>
      </c>
      <c r="AK212" s="14">
        <v>2.0615509000000001E-2</v>
      </c>
      <c r="AL212" s="14">
        <v>1.5711796E-2</v>
      </c>
      <c r="AM212" s="14">
        <v>1.4836462E-2</v>
      </c>
      <c r="AN212" s="14">
        <v>1.6135461E-2</v>
      </c>
      <c r="AO212" s="14">
        <v>1.6453250999999999E-2</v>
      </c>
      <c r="AP212" s="14">
        <v>2.5434335999999998E-2</v>
      </c>
      <c r="AQ212" s="14">
        <v>2.8162466000000001E-2</v>
      </c>
      <c r="AR212" s="14">
        <v>2.3546279E-2</v>
      </c>
      <c r="AS212" s="14">
        <v>4.3201635000000002E-2</v>
      </c>
      <c r="AT212" s="14">
        <v>4.9645018999999999E-2</v>
      </c>
      <c r="AU212" s="14">
        <v>4.6388892000000001E-2</v>
      </c>
      <c r="AV212" s="14">
        <v>4.5961788000000003E-2</v>
      </c>
      <c r="AW212" s="14">
        <v>4.0154269999999999E-2</v>
      </c>
      <c r="AX212" s="14">
        <v>2.6058135E-2</v>
      </c>
      <c r="AY212" s="14">
        <v>4.2416830000000003E-2</v>
      </c>
      <c r="AZ212" s="14">
        <v>4.2975782999999997E-2</v>
      </c>
      <c r="BA212" s="14">
        <v>4.9773485999999999E-2</v>
      </c>
      <c r="BB212" s="14">
        <v>4.0865301E-2</v>
      </c>
      <c r="BC212" s="14">
        <v>2.8778674000000001E-2</v>
      </c>
      <c r="BD212" s="14">
        <v>5.0830248000000001E-2</v>
      </c>
      <c r="BE212" s="14">
        <v>8.2069465999999994E-2</v>
      </c>
      <c r="BF212" s="14">
        <v>8.5135602000000005E-2</v>
      </c>
      <c r="BG212" s="14">
        <v>8.6742897999999999E-2</v>
      </c>
      <c r="BH212" s="14">
        <v>6.4777584999999999E-2</v>
      </c>
      <c r="BI212" s="14">
        <v>2.9143767000000001E-2</v>
      </c>
      <c r="BJ212" s="14">
        <v>2.9046577000000001E-2</v>
      </c>
      <c r="BK212" s="14">
        <v>3.2354084999999998E-2</v>
      </c>
      <c r="BL212" s="14">
        <v>4.2219667000000002E-2</v>
      </c>
      <c r="BM212" s="14">
        <v>4.6835472000000003E-2</v>
      </c>
      <c r="BN212" s="14">
        <v>3.3151903000000003E-2</v>
      </c>
      <c r="BO212" s="14">
        <v>1.6938206000000001E-2</v>
      </c>
      <c r="BP212" s="14">
        <v>1.7541023999999999E-2</v>
      </c>
      <c r="BQ212" s="14">
        <v>1.9528073999999999E-2</v>
      </c>
      <c r="BR212" s="14">
        <v>1.9289845E-2</v>
      </c>
      <c r="BS212" s="14">
        <v>1.8061582E-2</v>
      </c>
      <c r="BT212" s="14">
        <v>1.6946834000000001E-2</v>
      </c>
      <c r="BU212" s="14">
        <v>1.3736396E-2</v>
      </c>
      <c r="BV212" s="14">
        <v>4.2868949999999998E-3</v>
      </c>
      <c r="BW212" s="14">
        <v>3.4179269999999999E-3</v>
      </c>
      <c r="BX212" s="14">
        <v>4.4328620000000001E-3</v>
      </c>
      <c r="BY212" s="14">
        <v>4.9695410000000001E-3</v>
      </c>
      <c r="BZ212" s="14">
        <v>5.363797E-3</v>
      </c>
      <c r="CA212" s="14">
        <v>1.8278550000000001E-2</v>
      </c>
      <c r="CB212" s="14">
        <v>4.1855180999999998E-2</v>
      </c>
      <c r="CC212" s="14">
        <v>5.0391732000000002E-2</v>
      </c>
      <c r="CD212" s="14">
        <v>4.9848666E-2</v>
      </c>
      <c r="CE212" s="14">
        <v>4.3949165999999998E-2</v>
      </c>
      <c r="CF212" s="14">
        <v>3.9077867000000002E-2</v>
      </c>
      <c r="CG212" s="14">
        <v>3.7958722E-2</v>
      </c>
      <c r="CH212" s="14">
        <v>3.4072496000000001E-2</v>
      </c>
      <c r="CI212" s="14">
        <v>2.6297488000000001E-2</v>
      </c>
      <c r="CJ212" s="14">
        <v>2.4889093000000001E-2</v>
      </c>
      <c r="CK212" s="14">
        <v>2.4784172E-2</v>
      </c>
      <c r="CL212" s="14">
        <v>5.5110813000000002E-2</v>
      </c>
      <c r="CM212" s="14">
        <v>8.6376069E-2</v>
      </c>
      <c r="CN212" s="14">
        <v>0.14918975200000001</v>
      </c>
      <c r="CO212" s="14">
        <v>0.17805425499999999</v>
      </c>
      <c r="CP212" s="14">
        <v>0.181187238</v>
      </c>
      <c r="CQ212" s="14">
        <v>0.136545789</v>
      </c>
      <c r="CR212" s="14">
        <v>0.102255312</v>
      </c>
      <c r="CS212" s="14">
        <v>3.6031137999999997E-2</v>
      </c>
      <c r="CT212" s="14">
        <v>2.4330358E-2</v>
      </c>
    </row>
    <row r="213" spans="1:98" x14ac:dyDescent="0.25">
      <c r="A213" s="14" t="s">
        <v>54</v>
      </c>
      <c r="B213" s="14" t="s">
        <v>1207</v>
      </c>
      <c r="C213" s="14">
        <v>221</v>
      </c>
      <c r="E213" s="14" t="s">
        <v>52</v>
      </c>
      <c r="F213" s="14" t="s">
        <v>244</v>
      </c>
      <c r="G213" s="14" t="s">
        <v>50</v>
      </c>
      <c r="H213" s="14" t="s">
        <v>50</v>
      </c>
      <c r="I213" s="14" t="s">
        <v>78</v>
      </c>
      <c r="J213" s="14" t="s">
        <v>78</v>
      </c>
      <c r="K213" s="14" t="s">
        <v>78</v>
      </c>
      <c r="L213" s="14" t="s">
        <v>46</v>
      </c>
      <c r="R213" s="14">
        <v>0.350555438</v>
      </c>
      <c r="S213" s="14">
        <v>0.106386564</v>
      </c>
      <c r="T213" s="14">
        <v>7.7476538999999997E-2</v>
      </c>
      <c r="U213" s="14">
        <v>5.7690222999999999E-2</v>
      </c>
      <c r="V213" s="14">
        <v>9.1166509999999999E-3</v>
      </c>
      <c r="W213" s="14">
        <v>2.5956307000000001E-2</v>
      </c>
      <c r="X213" s="14">
        <v>2.9968341999999999E-2</v>
      </c>
      <c r="Y213" s="14">
        <v>3.2065043000000001E-2</v>
      </c>
      <c r="Z213" s="14">
        <v>4.0087087E-2</v>
      </c>
      <c r="AA213" s="14">
        <v>3.838047E-2</v>
      </c>
      <c r="AB213" s="14">
        <v>2.4977729000000001E-2</v>
      </c>
      <c r="AC213" s="14">
        <v>2.4574683999999999E-2</v>
      </c>
      <c r="AD213" s="14">
        <v>1.8221134E-2</v>
      </c>
      <c r="AE213" s="14">
        <v>2.0853916E-2</v>
      </c>
      <c r="AF213" s="14">
        <v>2.9537509999999999E-2</v>
      </c>
      <c r="AG213" s="14">
        <v>2.6146042000000001E-2</v>
      </c>
      <c r="AH213" s="14">
        <v>2.4094257000000001E-2</v>
      </c>
      <c r="AI213" s="14">
        <v>2.2102954000000001E-2</v>
      </c>
      <c r="AJ213" s="14">
        <v>1.3572556E-2</v>
      </c>
      <c r="AK213" s="14">
        <v>1.5524573999999999E-2</v>
      </c>
      <c r="AL213" s="14">
        <v>1.5468842E-2</v>
      </c>
      <c r="AM213" s="14">
        <v>7.8462319999999999E-3</v>
      </c>
      <c r="AN213" s="14">
        <v>1.5678860999999999E-2</v>
      </c>
      <c r="AO213" s="14">
        <v>1.9490457999999999E-2</v>
      </c>
      <c r="AP213" s="14">
        <v>1.969483E-2</v>
      </c>
      <c r="AQ213" s="14">
        <v>2.0934319999999999E-2</v>
      </c>
      <c r="AR213" s="14">
        <v>3.1567745000000001E-2</v>
      </c>
      <c r="AS213" s="14">
        <v>6.8629127999999998E-2</v>
      </c>
      <c r="AT213" s="14">
        <v>8.4117540000000005E-2</v>
      </c>
      <c r="AU213" s="14">
        <v>8.8188699999999995E-2</v>
      </c>
      <c r="AV213" s="14">
        <v>8.0571565999999997E-2</v>
      </c>
      <c r="AW213" s="14">
        <v>9.1476068999999993E-2</v>
      </c>
      <c r="AX213" s="14">
        <v>9.6188450999999994E-2</v>
      </c>
      <c r="AY213" s="14">
        <v>0.11380639300000001</v>
      </c>
      <c r="AZ213" s="14">
        <v>0.11616185699999999</v>
      </c>
      <c r="BA213" s="14">
        <v>9.7227955000000005E-2</v>
      </c>
      <c r="BB213" s="14">
        <v>2.3757733E-2</v>
      </c>
      <c r="BC213" s="14">
        <v>1.7453935E-2</v>
      </c>
      <c r="BD213" s="14">
        <v>1.6137821E-2</v>
      </c>
      <c r="BE213" s="14">
        <v>5.1742457999999998E-2</v>
      </c>
      <c r="BF213" s="14">
        <v>5.8273111000000002E-2</v>
      </c>
      <c r="BG213" s="14">
        <v>6.0715617E-2</v>
      </c>
      <c r="BH213" s="14">
        <v>5.6149439000000002E-2</v>
      </c>
      <c r="BI213" s="14">
        <v>5.2714590999999998E-2</v>
      </c>
      <c r="BJ213" s="14">
        <v>2.2678657000000001E-2</v>
      </c>
      <c r="BK213" s="14">
        <v>1.9882285999999999E-2</v>
      </c>
      <c r="BL213" s="14">
        <v>1.9833946000000002E-2</v>
      </c>
      <c r="BM213" s="14">
        <v>1.7839588E-2</v>
      </c>
      <c r="BN213" s="14">
        <v>9.5159870000000001E-3</v>
      </c>
      <c r="BO213" s="14">
        <v>6.9796629999999997E-3</v>
      </c>
      <c r="BP213" s="14">
        <v>6.8290419999999996E-3</v>
      </c>
      <c r="BQ213" s="14">
        <v>6.8070049999999997E-3</v>
      </c>
      <c r="BR213" s="14">
        <v>1.6771431999999999E-2</v>
      </c>
      <c r="BS213" s="14">
        <v>2.5745514000000001E-2</v>
      </c>
      <c r="BT213" s="14">
        <v>2.7017082000000001E-2</v>
      </c>
      <c r="BU213" s="14">
        <v>2.7876161999999999E-2</v>
      </c>
      <c r="BV213" s="14">
        <v>4.2707991000000001E-2</v>
      </c>
      <c r="BW213" s="14">
        <v>4.2785481E-2</v>
      </c>
      <c r="BX213" s="14">
        <v>4.2325483999999997E-2</v>
      </c>
      <c r="BY213" s="14">
        <v>4.0862389999999998E-2</v>
      </c>
      <c r="BZ213" s="14">
        <v>3.4179767E-2</v>
      </c>
      <c r="CA213" s="14">
        <v>2.8391003000000001E-2</v>
      </c>
      <c r="CB213" s="14">
        <v>3.1541399999999997E-2</v>
      </c>
      <c r="CC213" s="14">
        <v>3.2188478E-2</v>
      </c>
      <c r="CD213" s="14">
        <v>3.6592727999999998E-2</v>
      </c>
      <c r="CE213" s="14">
        <v>5.2287274000000002E-2</v>
      </c>
      <c r="CF213" s="14">
        <v>6.0128991E-2</v>
      </c>
      <c r="CG213" s="14">
        <v>4.624611E-2</v>
      </c>
      <c r="CH213" s="14">
        <v>2.9603698000000001E-2</v>
      </c>
      <c r="CI213" s="14">
        <v>2.7583198E-2</v>
      </c>
      <c r="CJ213" s="14">
        <v>3.2942092999999999E-2</v>
      </c>
      <c r="CK213" s="14">
        <v>2.9983411000000001E-2</v>
      </c>
      <c r="CL213" s="14">
        <v>2.4710841000000001E-2</v>
      </c>
      <c r="CM213" s="14">
        <v>2.7943239000000002E-2</v>
      </c>
      <c r="CN213" s="14">
        <v>2.8389304000000001E-2</v>
      </c>
      <c r="CO213" s="14">
        <v>4.5914741000000002E-2</v>
      </c>
      <c r="CP213" s="14">
        <v>5.1681892E-2</v>
      </c>
      <c r="CQ213" s="14">
        <v>5.6928131E-2</v>
      </c>
      <c r="CR213" s="14">
        <v>5.5833229999999998E-2</v>
      </c>
      <c r="CS213" s="14">
        <v>4.3313264999999997E-2</v>
      </c>
      <c r="CT213" s="14">
        <v>2.6517175E-2</v>
      </c>
    </row>
    <row r="214" spans="1:98" x14ac:dyDescent="0.25">
      <c r="A214" s="14" t="s">
        <v>54</v>
      </c>
      <c r="B214" s="14" t="s">
        <v>1206</v>
      </c>
      <c r="C214" s="14">
        <v>222</v>
      </c>
      <c r="E214" s="14" t="s">
        <v>52</v>
      </c>
      <c r="F214" s="14" t="s">
        <v>524</v>
      </c>
      <c r="G214" s="14" t="s">
        <v>50</v>
      </c>
      <c r="H214" s="14" t="s">
        <v>50</v>
      </c>
      <c r="I214" s="14" t="s">
        <v>104</v>
      </c>
      <c r="J214" s="14" t="s">
        <v>104</v>
      </c>
      <c r="K214" s="14" t="s">
        <v>46</v>
      </c>
      <c r="L214" s="14" t="s">
        <v>46</v>
      </c>
      <c r="R214" s="14">
        <v>9.0346672000000003E-2</v>
      </c>
      <c r="S214" s="14">
        <v>2.2493688000000001E-2</v>
      </c>
      <c r="T214" s="14">
        <v>0.117408209</v>
      </c>
      <c r="U214" s="14">
        <v>0.14782410600000001</v>
      </c>
      <c r="V214" s="14">
        <v>0.15676188999999999</v>
      </c>
      <c r="W214" s="14">
        <v>0.14162565299999999</v>
      </c>
      <c r="X214" s="14">
        <v>0.102058367</v>
      </c>
      <c r="Y214" s="14">
        <v>2.7558131E-2</v>
      </c>
      <c r="Z214" s="14">
        <v>3.4565743000000003E-2</v>
      </c>
      <c r="AA214" s="14">
        <v>3.3795361000000003E-2</v>
      </c>
      <c r="AB214" s="14">
        <v>3.2484052999999999E-2</v>
      </c>
      <c r="AC214" s="14">
        <v>2.6769035E-2</v>
      </c>
      <c r="AD214" s="14">
        <v>1.7916990000000001E-2</v>
      </c>
      <c r="AE214" s="14">
        <v>2.4740159000000001E-2</v>
      </c>
      <c r="AF214" s="14">
        <v>2.6174849E-2</v>
      </c>
      <c r="AG214" s="14">
        <v>2.9621525999999999E-2</v>
      </c>
      <c r="AH214" s="14">
        <v>2.9156035E-2</v>
      </c>
      <c r="AI214" s="14">
        <v>2.9126367E-2</v>
      </c>
      <c r="AJ214" s="14">
        <v>3.1853509000000002E-2</v>
      </c>
      <c r="AK214" s="14">
        <v>3.0735274999999999E-2</v>
      </c>
      <c r="AL214" s="14">
        <v>2.8638606E-2</v>
      </c>
      <c r="AM214" s="14">
        <v>2.1874718000000001E-2</v>
      </c>
      <c r="AN214" s="14">
        <v>9.1899440000000002E-3</v>
      </c>
      <c r="AO214" s="14">
        <v>7.1757280000000001E-3</v>
      </c>
      <c r="AP214" s="14">
        <v>5.8403623000000002E-2</v>
      </c>
      <c r="AQ214" s="14">
        <v>8.1680235000000004E-2</v>
      </c>
      <c r="AR214" s="14">
        <v>9.2186015999999996E-2</v>
      </c>
      <c r="AS214" s="14">
        <v>8.4749313000000007E-2</v>
      </c>
      <c r="AT214" s="14">
        <v>7.4393283000000004E-2</v>
      </c>
      <c r="AU214" s="14">
        <v>4.2534018999999999E-2</v>
      </c>
      <c r="AV214" s="14">
        <v>5.4286803000000002E-2</v>
      </c>
      <c r="AW214" s="14">
        <v>6.4568E-2</v>
      </c>
      <c r="AX214" s="14">
        <v>6.4026200000000005E-2</v>
      </c>
      <c r="AY214" s="14">
        <v>7.7920242000000001E-2</v>
      </c>
      <c r="AZ214" s="14">
        <v>6.534218E-2</v>
      </c>
      <c r="BA214" s="14">
        <v>3.9372143999999998E-2</v>
      </c>
      <c r="BB214" s="14">
        <v>3.4048476000000001E-2</v>
      </c>
      <c r="BC214" s="14">
        <v>3.7836281999999999E-2</v>
      </c>
      <c r="BD214" s="14">
        <v>4.1082520999999997E-2</v>
      </c>
      <c r="BE214" s="14">
        <v>3.7455090000000003E-2</v>
      </c>
      <c r="BF214" s="14">
        <v>2.9217501999999999E-2</v>
      </c>
      <c r="BG214" s="14">
        <v>1.0664170000000001E-2</v>
      </c>
      <c r="BH214" s="14">
        <v>1.040981E-2</v>
      </c>
      <c r="BI214" s="14">
        <v>2.0912343E-2</v>
      </c>
      <c r="BJ214" s="14">
        <v>2.5062823000000001E-2</v>
      </c>
      <c r="BK214" s="14">
        <v>2.7517773999999998E-2</v>
      </c>
      <c r="BL214" s="14">
        <v>3.3020514000000001E-2</v>
      </c>
      <c r="BM214" s="14">
        <v>2.9504145999999998E-2</v>
      </c>
      <c r="BN214" s="14">
        <v>3.7367216000000002E-2</v>
      </c>
      <c r="BO214" s="14">
        <v>6.9527927000000003E-2</v>
      </c>
      <c r="BP214" s="14">
        <v>7.6984274000000005E-2</v>
      </c>
      <c r="BQ214" s="14">
        <v>8.8230763000000004E-2</v>
      </c>
      <c r="BR214" s="14">
        <v>0.107931466</v>
      </c>
      <c r="BS214" s="14">
        <v>9.1246052999999994E-2</v>
      </c>
      <c r="BT214" s="14">
        <v>5.8762882000000002E-2</v>
      </c>
      <c r="BU214" s="14">
        <v>4.7709877999999997E-2</v>
      </c>
      <c r="BV214" s="14">
        <v>3.3075080999999999E-2</v>
      </c>
      <c r="BW214" s="14">
        <v>5.2311220999999998E-2</v>
      </c>
      <c r="BX214" s="14">
        <v>4.2576151999999999E-2</v>
      </c>
      <c r="BY214" s="14">
        <v>3.9944765E-2</v>
      </c>
      <c r="BZ214" s="14">
        <v>4.0159809999999997E-2</v>
      </c>
      <c r="CA214" s="14">
        <v>4.0672194000000002E-2</v>
      </c>
      <c r="CB214" s="14">
        <v>4.9058583000000003E-2</v>
      </c>
      <c r="CC214" s="14">
        <v>4.7279874E-2</v>
      </c>
      <c r="CD214" s="14">
        <v>7.8916327999999994E-2</v>
      </c>
      <c r="CE214" s="14">
        <v>6.4242790999999994E-2</v>
      </c>
      <c r="CF214" s="14">
        <v>6.3359552999999999E-2</v>
      </c>
      <c r="CG214" s="14">
        <v>6.3968506999999994E-2</v>
      </c>
      <c r="CH214" s="14">
        <v>6.6612249999999998E-2</v>
      </c>
      <c r="CI214" s="14">
        <v>6.4685891999999995E-2</v>
      </c>
      <c r="CJ214" s="14">
        <v>5.4068004000000003E-2</v>
      </c>
      <c r="CK214" s="14">
        <v>6.3220417000000001E-2</v>
      </c>
      <c r="CL214" s="14">
        <v>5.5887654000000002E-2</v>
      </c>
      <c r="CM214" s="14">
        <v>5.3220251000000003E-2</v>
      </c>
      <c r="CN214" s="14">
        <v>4.6310878999999999E-2</v>
      </c>
      <c r="CO214" s="14">
        <v>7.8959643999999996E-2</v>
      </c>
      <c r="CP214" s="14">
        <v>9.6243040000000002E-2</v>
      </c>
      <c r="CQ214" s="14">
        <v>0.11769977</v>
      </c>
      <c r="CR214" s="14">
        <v>0.12296757799999999</v>
      </c>
      <c r="CS214" s="14">
        <v>9.1979072999999995E-2</v>
      </c>
      <c r="CT214" s="14">
        <v>2.9883709000000001E-2</v>
      </c>
    </row>
    <row r="215" spans="1:98" x14ac:dyDescent="0.25">
      <c r="A215" s="14" t="s">
        <v>54</v>
      </c>
      <c r="B215" s="14" t="s">
        <v>1205</v>
      </c>
      <c r="C215" s="14">
        <v>223</v>
      </c>
      <c r="E215" s="14" t="s">
        <v>52</v>
      </c>
      <c r="F215" s="14" t="s">
        <v>51</v>
      </c>
      <c r="G215" s="14" t="s">
        <v>59</v>
      </c>
      <c r="H215" s="14" t="s">
        <v>63</v>
      </c>
      <c r="I215" s="14" t="s">
        <v>63</v>
      </c>
      <c r="J215" s="14" t="s">
        <v>161</v>
      </c>
      <c r="K215" s="14" t="s">
        <v>46</v>
      </c>
      <c r="L215" s="14" t="s">
        <v>46</v>
      </c>
      <c r="R215" s="14">
        <v>4.6180946E-2</v>
      </c>
      <c r="S215" s="14">
        <v>2.7653871999999999E-2</v>
      </c>
      <c r="T215" s="14">
        <v>2.5611498999999999E-2</v>
      </c>
      <c r="U215" s="14">
        <v>2.0581156999999999E-2</v>
      </c>
      <c r="V215" s="14">
        <v>5.6018088000000001E-2</v>
      </c>
      <c r="W215" s="14">
        <v>5.9953369999999999E-2</v>
      </c>
      <c r="X215" s="14">
        <v>5.8272190000000001E-2</v>
      </c>
      <c r="Y215" s="14">
        <v>5.0805629999999997E-2</v>
      </c>
      <c r="Z215" s="14">
        <v>5.2159551999999998E-2</v>
      </c>
      <c r="AA215" s="14">
        <v>4.1975481000000002E-2</v>
      </c>
      <c r="AB215" s="14">
        <v>5.0247838000000003E-2</v>
      </c>
      <c r="AC215" s="14">
        <v>5.7377847000000003E-2</v>
      </c>
      <c r="AD215" s="14">
        <v>5.0718748000000001E-2</v>
      </c>
      <c r="AE215" s="14">
        <v>6.0137226000000002E-2</v>
      </c>
      <c r="AF215" s="14">
        <v>0.100377955</v>
      </c>
      <c r="AG215" s="14">
        <v>9.7487474000000005E-2</v>
      </c>
      <c r="AH215" s="14">
        <v>8.1839981000000006E-2</v>
      </c>
      <c r="AI215" s="14">
        <v>7.2736788999999996E-2</v>
      </c>
      <c r="AJ215" s="14">
        <v>6.0583953000000003E-2</v>
      </c>
      <c r="AK215" s="14">
        <v>7.1789376000000002E-2</v>
      </c>
      <c r="AL215" s="14">
        <v>4.7782176000000003E-2</v>
      </c>
      <c r="AM215" s="14">
        <v>3.3978357000000001E-2</v>
      </c>
      <c r="AN215" s="14">
        <v>3.4632615999999998E-2</v>
      </c>
      <c r="AO215" s="14">
        <v>2.2638443000000001E-2</v>
      </c>
      <c r="AP215" s="14">
        <v>8.7225289999999997E-3</v>
      </c>
      <c r="AQ215" s="14">
        <v>9.6338763999999993E-2</v>
      </c>
      <c r="AR215" s="14">
        <v>0.118413133</v>
      </c>
      <c r="AS215" s="14">
        <v>0.124510634</v>
      </c>
      <c r="AT215" s="14">
        <v>0.118305992</v>
      </c>
      <c r="AU215" s="14">
        <v>0.104088851</v>
      </c>
      <c r="AV215" s="14">
        <v>2.7006870999999998E-2</v>
      </c>
      <c r="AW215" s="14">
        <v>3.3459356000000003E-2</v>
      </c>
      <c r="AX215" s="14">
        <v>3.8291669E-2</v>
      </c>
      <c r="AY215" s="14">
        <v>3.8131842999999999E-2</v>
      </c>
      <c r="AZ215" s="14">
        <v>5.8252087000000001E-2</v>
      </c>
      <c r="BA215" s="14">
        <v>6.3549950999999993E-2</v>
      </c>
      <c r="BB215" s="14">
        <v>7.9673140000000003E-2</v>
      </c>
      <c r="BC215" s="14">
        <v>8.2829521000000003E-2</v>
      </c>
      <c r="BD215" s="14">
        <v>8.6687543000000006E-2</v>
      </c>
      <c r="BE215" s="14">
        <v>5.8349875000000002E-2</v>
      </c>
      <c r="BF215" s="14">
        <v>5.0494404999999999E-2</v>
      </c>
      <c r="BG215" s="14">
        <v>2.6249907999999999E-2</v>
      </c>
      <c r="BH215" s="14">
        <v>2.7393111000000001E-2</v>
      </c>
      <c r="BI215" s="14">
        <v>1.6937130000000002E-2</v>
      </c>
      <c r="BJ215" s="14">
        <v>2.5822530999999999E-2</v>
      </c>
      <c r="BK215" s="14">
        <v>3.8396201999999997E-2</v>
      </c>
      <c r="BL215" s="14">
        <v>4.0070906000000003E-2</v>
      </c>
      <c r="BM215" s="14">
        <v>3.4913817E-2</v>
      </c>
      <c r="BN215" s="14">
        <v>3.5222730000000001E-2</v>
      </c>
      <c r="BO215" s="14">
        <v>2.2514732999999999E-2</v>
      </c>
      <c r="BP215" s="14">
        <v>2.3533630999999999E-2</v>
      </c>
      <c r="BQ215" s="14">
        <v>2.7934383E-2</v>
      </c>
      <c r="BR215" s="14">
        <v>5.8446615E-2</v>
      </c>
      <c r="BS215" s="14">
        <v>8.5456926000000002E-2</v>
      </c>
      <c r="BT215" s="14">
        <v>8.2907527999999994E-2</v>
      </c>
      <c r="BU215" s="14">
        <v>9.5751074000000005E-2</v>
      </c>
      <c r="BV215" s="14">
        <v>8.8496839999999993E-2</v>
      </c>
      <c r="BW215" s="14">
        <v>5.7166519999999998E-2</v>
      </c>
      <c r="BX215" s="14">
        <v>4.7539659999999997E-2</v>
      </c>
      <c r="BY215" s="14">
        <v>5.5932877999999998E-2</v>
      </c>
      <c r="BZ215" s="14">
        <v>3.5631992000000001E-2</v>
      </c>
      <c r="CA215" s="14">
        <v>6.0660575000000001E-2</v>
      </c>
      <c r="CB215" s="14">
        <v>7.3191259999999994E-2</v>
      </c>
      <c r="CC215" s="14">
        <v>8.8606368000000005E-2</v>
      </c>
      <c r="CD215" s="14">
        <v>0.104335841</v>
      </c>
      <c r="CE215" s="14">
        <v>8.2840121000000003E-2</v>
      </c>
      <c r="CF215" s="14">
        <v>3.4711981000000003E-2</v>
      </c>
      <c r="CG215" s="14">
        <v>4.9786787999999998E-2</v>
      </c>
      <c r="CH215" s="14">
        <v>6.6612974000000005E-2</v>
      </c>
      <c r="CI215" s="14">
        <v>8.3339332000000002E-2</v>
      </c>
      <c r="CJ215" s="14">
        <v>7.8487354999999995E-2</v>
      </c>
      <c r="CK215" s="14">
        <v>8.6300030999999999E-2</v>
      </c>
      <c r="CL215" s="14">
        <v>7.2523319000000003E-2</v>
      </c>
      <c r="CM215" s="14">
        <v>6.3513478999999998E-2</v>
      </c>
      <c r="CN215" s="14">
        <v>5.0559857999999999E-2</v>
      </c>
      <c r="CO215" s="14">
        <v>6.9239483000000004E-2</v>
      </c>
      <c r="CP215" s="14">
        <v>8.1200964E-2</v>
      </c>
      <c r="CQ215" s="14">
        <v>0.122336798</v>
      </c>
      <c r="CR215" s="14">
        <v>0.14804118399999999</v>
      </c>
      <c r="CS215" s="14">
        <v>0.13041254499999999</v>
      </c>
      <c r="CT215" s="14">
        <v>7.6874010000000007E-2</v>
      </c>
    </row>
    <row r="216" spans="1:98" x14ac:dyDescent="0.25">
      <c r="A216" s="14" t="s">
        <v>54</v>
      </c>
      <c r="B216" s="14" t="s">
        <v>1204</v>
      </c>
      <c r="C216" s="14">
        <v>224</v>
      </c>
      <c r="E216" s="14" t="s">
        <v>52</v>
      </c>
      <c r="F216" s="14" t="s">
        <v>244</v>
      </c>
      <c r="G216" s="14" t="s">
        <v>59</v>
      </c>
      <c r="H216" s="14" t="s">
        <v>68</v>
      </c>
      <c r="I216" s="14" t="s">
        <v>134</v>
      </c>
      <c r="J216" s="14" t="s">
        <v>134</v>
      </c>
      <c r="K216" s="14" t="s">
        <v>46</v>
      </c>
      <c r="L216" s="14" t="s">
        <v>46</v>
      </c>
      <c r="R216" s="14">
        <v>0.25756509599999999</v>
      </c>
      <c r="S216" s="14">
        <v>3.2479213E-2</v>
      </c>
      <c r="T216" s="14">
        <v>3.2116327E-2</v>
      </c>
      <c r="U216" s="14">
        <v>3.9083802000000001E-2</v>
      </c>
      <c r="V216" s="14">
        <v>3.8852566999999998E-2</v>
      </c>
      <c r="W216" s="14">
        <v>9.4996865E-2</v>
      </c>
      <c r="X216" s="14">
        <v>0.102295263</v>
      </c>
      <c r="Y216" s="14">
        <v>9.6302992000000004E-2</v>
      </c>
      <c r="Z216" s="14">
        <v>8.3261838000000005E-2</v>
      </c>
      <c r="AA216" s="14">
        <v>8.0044344000000003E-2</v>
      </c>
      <c r="AB216" s="14">
        <v>5.8102521999999997E-2</v>
      </c>
      <c r="AC216" s="14">
        <v>4.9834609000000002E-2</v>
      </c>
      <c r="AD216" s="14">
        <v>4.9590399E-2</v>
      </c>
      <c r="AE216" s="14">
        <v>1.9480084000000002E-2</v>
      </c>
      <c r="AF216" s="14">
        <v>1.4721933E-2</v>
      </c>
      <c r="AG216" s="14">
        <v>0.114310116</v>
      </c>
      <c r="AH216" s="14">
        <v>0.16737595499999999</v>
      </c>
      <c r="AI216" s="14">
        <v>0.19724755199999999</v>
      </c>
      <c r="AJ216" s="14">
        <v>0.199344986</v>
      </c>
      <c r="AK216" s="14">
        <v>0.18559068400000001</v>
      </c>
      <c r="AL216" s="14">
        <v>0.10293482800000001</v>
      </c>
      <c r="AM216" s="14">
        <v>8.1626318000000003E-2</v>
      </c>
      <c r="AN216" s="14">
        <v>6.1457617999999999E-2</v>
      </c>
      <c r="AO216" s="14">
        <v>4.6510990000000002E-2</v>
      </c>
      <c r="AP216" s="14">
        <v>3.6409194999999998E-2</v>
      </c>
      <c r="AQ216" s="14">
        <v>0.12939057100000001</v>
      </c>
      <c r="AR216" s="14">
        <v>0.16527387499999999</v>
      </c>
      <c r="AS216" s="14">
        <v>0.158709343</v>
      </c>
      <c r="AT216" s="14">
        <v>0.154848916</v>
      </c>
      <c r="AU216" s="14">
        <v>0.134080697</v>
      </c>
      <c r="AV216" s="14">
        <v>0.126489924</v>
      </c>
      <c r="AW216" s="14">
        <v>0.123111391</v>
      </c>
      <c r="AX216" s="14">
        <v>0.13261720099999999</v>
      </c>
      <c r="AY216" s="14">
        <v>0.145954795</v>
      </c>
      <c r="AZ216" s="14">
        <v>9.3415790999999998E-2</v>
      </c>
      <c r="BA216" s="14">
        <v>7.6868415999999995E-2</v>
      </c>
      <c r="BB216" s="14">
        <v>2.4360920000000001E-2</v>
      </c>
      <c r="BC216" s="14">
        <v>2.1437975000000001E-2</v>
      </c>
      <c r="BD216" s="14">
        <v>2.7640339E-2</v>
      </c>
      <c r="BE216" s="14">
        <v>3.2138940999999997E-2</v>
      </c>
      <c r="BF216" s="14">
        <v>4.4501503999999997E-2</v>
      </c>
      <c r="BG216" s="14">
        <v>4.9158853000000002E-2</v>
      </c>
      <c r="BH216" s="14">
        <v>6.7438940000000003E-2</v>
      </c>
      <c r="BI216" s="14">
        <v>0.106419364</v>
      </c>
      <c r="BJ216" s="14">
        <v>0.114889397</v>
      </c>
      <c r="BK216" s="14">
        <v>0.100325831</v>
      </c>
      <c r="BL216" s="14">
        <v>7.9531510999999999E-2</v>
      </c>
      <c r="BM216" s="14">
        <v>4.7426324999999998E-2</v>
      </c>
      <c r="BN216" s="14">
        <v>7.8193130999999999E-2</v>
      </c>
      <c r="BO216" s="14">
        <v>8.6280386000000001E-2</v>
      </c>
      <c r="BP216" s="14">
        <v>8.0334114999999998E-2</v>
      </c>
      <c r="BQ216" s="14">
        <v>6.4709343000000002E-2</v>
      </c>
      <c r="BR216" s="14">
        <v>5.7310034000000003E-2</v>
      </c>
      <c r="BS216" s="14">
        <v>3.6490779000000001E-2</v>
      </c>
      <c r="BT216" s="14">
        <v>4.0653621000000001E-2</v>
      </c>
      <c r="BU216" s="14">
        <v>4.2067302000000001E-2</v>
      </c>
      <c r="BV216" s="14">
        <v>3.5750406999999998E-2</v>
      </c>
      <c r="BW216" s="14">
        <v>2.7628448999999999E-2</v>
      </c>
      <c r="BX216" s="14">
        <v>4.2001234999999998E-2</v>
      </c>
      <c r="BY216" s="14">
        <v>3.5373082E-2</v>
      </c>
      <c r="BZ216" s="14">
        <v>3.6475696000000002E-2</v>
      </c>
      <c r="CA216" s="14">
        <v>5.2477972999999997E-2</v>
      </c>
      <c r="CB216" s="14">
        <v>6.2535131999999993E-2</v>
      </c>
      <c r="CC216" s="14">
        <v>6.9873551000000006E-2</v>
      </c>
      <c r="CD216" s="14">
        <v>5.7386408999999999E-2</v>
      </c>
      <c r="CE216" s="14">
        <v>3.5985296999999999E-2</v>
      </c>
      <c r="CF216" s="14">
        <v>3.3375417999999997E-2</v>
      </c>
      <c r="CG216" s="14">
        <v>5.6210070000000001E-2</v>
      </c>
      <c r="CH216" s="14">
        <v>6.5984668999999996E-2</v>
      </c>
      <c r="CI216" s="14">
        <v>6.2932426E-2</v>
      </c>
      <c r="CJ216" s="14">
        <v>5.6057812999999998E-2</v>
      </c>
      <c r="CK216" s="14">
        <v>4.5498373000000002E-2</v>
      </c>
      <c r="CL216" s="14">
        <v>7.8070724999999994E-2</v>
      </c>
      <c r="CM216" s="14">
        <v>7.0451283000000003E-2</v>
      </c>
      <c r="CN216" s="14">
        <v>5.9501353E-2</v>
      </c>
      <c r="CO216" s="14">
        <v>6.7447098999999996E-2</v>
      </c>
      <c r="CP216" s="14">
        <v>7.2497371000000005E-2</v>
      </c>
      <c r="CQ216" s="14">
        <v>7.9386917000000001E-2</v>
      </c>
      <c r="CR216" s="14">
        <v>9.2696545000000005E-2</v>
      </c>
      <c r="CS216" s="14">
        <v>8.5128498999999996E-2</v>
      </c>
      <c r="CT216" s="14">
        <v>9.6746009999999993E-2</v>
      </c>
    </row>
    <row r="217" spans="1:98" x14ac:dyDescent="0.25">
      <c r="A217" s="14" t="s">
        <v>54</v>
      </c>
      <c r="B217" s="14" t="s">
        <v>1203</v>
      </c>
      <c r="C217" s="14">
        <v>225</v>
      </c>
      <c r="E217" s="14" t="s">
        <v>52</v>
      </c>
      <c r="F217" s="14" t="s">
        <v>51</v>
      </c>
      <c r="G217" s="14" t="s">
        <v>50</v>
      </c>
      <c r="H217" s="14" t="s">
        <v>50</v>
      </c>
      <c r="I217" s="14" t="s">
        <v>78</v>
      </c>
      <c r="J217" s="14" t="s">
        <v>78</v>
      </c>
      <c r="K217" s="14" t="s">
        <v>78</v>
      </c>
      <c r="L217" s="14" t="s">
        <v>46</v>
      </c>
      <c r="R217" s="14">
        <v>0.105727376</v>
      </c>
      <c r="S217" s="14">
        <v>4.4851316000000002E-2</v>
      </c>
      <c r="T217" s="14">
        <v>7.2669046000000001E-2</v>
      </c>
      <c r="U217" s="14">
        <v>0.102309028</v>
      </c>
      <c r="V217" s="14">
        <v>0.109589996</v>
      </c>
      <c r="W217" s="14">
        <v>0.10607733499999999</v>
      </c>
      <c r="X217" s="14">
        <v>9.0795107E-2</v>
      </c>
      <c r="Y217" s="14">
        <v>2.3856064999999999E-2</v>
      </c>
      <c r="Z217" s="14">
        <v>2.4832196000000001E-2</v>
      </c>
      <c r="AA217" s="14">
        <v>2.8833747999999999E-2</v>
      </c>
      <c r="AB217" s="14">
        <v>3.3195880999999997E-2</v>
      </c>
      <c r="AC217" s="14">
        <v>3.4805570000000001E-2</v>
      </c>
      <c r="AD217" s="14">
        <v>3.3728622999999999E-2</v>
      </c>
      <c r="AE217" s="14">
        <v>7.4097349999999998E-3</v>
      </c>
      <c r="AF217" s="14">
        <v>2.0169362999999999E-2</v>
      </c>
      <c r="AG217" s="14">
        <v>1.9375344999999999E-2</v>
      </c>
      <c r="AH217" s="14">
        <v>2.6144692000000001E-2</v>
      </c>
      <c r="AI217" s="14">
        <v>2.9541877000000001E-2</v>
      </c>
      <c r="AJ217" s="14">
        <v>3.0466974000000001E-2</v>
      </c>
      <c r="AK217" s="14">
        <v>3.0116780999999999E-2</v>
      </c>
      <c r="AL217" s="14">
        <v>1.8857618999999999E-2</v>
      </c>
      <c r="AM217" s="14">
        <v>2.0997185000000002E-2</v>
      </c>
      <c r="AN217" s="14">
        <v>2.2577511000000001E-2</v>
      </c>
      <c r="AO217" s="14">
        <v>2.1992378999999999E-2</v>
      </c>
      <c r="AP217" s="14">
        <v>1.9910236000000001E-2</v>
      </c>
      <c r="AQ217" s="14">
        <v>1.7190152E-2</v>
      </c>
      <c r="AR217" s="14">
        <v>1.7861568000000001E-2</v>
      </c>
      <c r="AS217" s="14">
        <v>2.6372662000000002E-2</v>
      </c>
      <c r="AT217" s="14">
        <v>5.0519516E-2</v>
      </c>
      <c r="AU217" s="14">
        <v>7.3897671999999998E-2</v>
      </c>
      <c r="AV217" s="14">
        <v>6.7297666000000006E-2</v>
      </c>
      <c r="AW217" s="14">
        <v>8.0090554999999994E-2</v>
      </c>
      <c r="AX217" s="14">
        <v>8.2906758999999997E-2</v>
      </c>
      <c r="AY217" s="14">
        <v>6.6312783E-2</v>
      </c>
      <c r="AZ217" s="14">
        <v>6.9328443000000003E-2</v>
      </c>
      <c r="BA217" s="14">
        <v>6.3364700999999996E-2</v>
      </c>
      <c r="BB217" s="14">
        <v>3.0549363E-2</v>
      </c>
      <c r="BC217" s="14">
        <v>2.3697157999999999E-2</v>
      </c>
      <c r="BD217" s="14">
        <v>2.3987963000000001E-2</v>
      </c>
      <c r="BE217" s="14">
        <v>3.8659020000000002E-2</v>
      </c>
      <c r="BF217" s="14">
        <v>5.1437799999999999E-2</v>
      </c>
      <c r="BG217" s="14">
        <v>7.6108083000000007E-2</v>
      </c>
      <c r="BH217" s="14">
        <v>8.8662535000000001E-2</v>
      </c>
      <c r="BI217" s="14">
        <v>8.3483891000000005E-2</v>
      </c>
      <c r="BJ217" s="14">
        <v>6.0290151E-2</v>
      </c>
      <c r="BK217" s="14">
        <v>4.7687610999999998E-2</v>
      </c>
      <c r="BL217" s="14">
        <v>2.3555021999999998E-2</v>
      </c>
      <c r="BM217" s="14">
        <v>1.7807989E-2</v>
      </c>
      <c r="BN217" s="14">
        <v>1.7401685E-2</v>
      </c>
      <c r="BO217" s="14">
        <v>6.2615509E-2</v>
      </c>
      <c r="BP217" s="14">
        <v>9.4330681E-2</v>
      </c>
      <c r="BQ217" s="14">
        <v>0.131342395</v>
      </c>
      <c r="BR217" s="14">
        <v>0.137654834</v>
      </c>
      <c r="BS217" s="14">
        <v>0.116909947</v>
      </c>
      <c r="BT217" s="14">
        <v>6.4538758000000002E-2</v>
      </c>
      <c r="BU217" s="14">
        <v>4.0384013000000003E-2</v>
      </c>
      <c r="BV217" s="14">
        <v>2.5889829999999999E-2</v>
      </c>
      <c r="BW217" s="14">
        <v>2.6191551E-2</v>
      </c>
      <c r="BX217" s="14">
        <v>2.6317088999999998E-2</v>
      </c>
      <c r="BY217" s="14">
        <v>2.6293087E-2</v>
      </c>
      <c r="BZ217" s="14">
        <v>2.5701984000000001E-2</v>
      </c>
      <c r="CA217" s="14">
        <v>2.5646261E-2</v>
      </c>
      <c r="CB217" s="14">
        <v>2.6156726000000002E-2</v>
      </c>
      <c r="CC217" s="14">
        <v>2.753661E-2</v>
      </c>
      <c r="CD217" s="14">
        <v>3.0836662000000001E-2</v>
      </c>
      <c r="CE217" s="14">
        <v>4.3187209999999997E-2</v>
      </c>
      <c r="CF217" s="14">
        <v>5.4611950999999999E-2</v>
      </c>
      <c r="CG217" s="14">
        <v>5.6471396E-2</v>
      </c>
      <c r="CH217" s="14">
        <v>5.0981773000000001E-2</v>
      </c>
      <c r="CI217" s="14">
        <v>5.2797779000000003E-2</v>
      </c>
      <c r="CJ217" s="14">
        <v>6.0183685000000001E-2</v>
      </c>
      <c r="CK217" s="14">
        <v>5.3369993999999997E-2</v>
      </c>
      <c r="CL217" s="14">
        <v>4.6889163999999997E-2</v>
      </c>
      <c r="CM217" s="14">
        <v>3.2355175E-2</v>
      </c>
      <c r="CN217" s="14">
        <v>2.1900889999999999E-2</v>
      </c>
      <c r="CO217" s="14">
        <v>2.1610458999999999E-2</v>
      </c>
      <c r="CP217" s="14">
        <v>1.5752925000000001E-2</v>
      </c>
      <c r="CQ217" s="14">
        <v>1.7726576000000001E-2</v>
      </c>
      <c r="CR217" s="14">
        <v>1.9179576E-2</v>
      </c>
      <c r="CS217" s="14">
        <v>1.9573963E-2</v>
      </c>
      <c r="CT217" s="14">
        <v>3.2129526999999998E-2</v>
      </c>
    </row>
    <row r="218" spans="1:98" x14ac:dyDescent="0.25">
      <c r="A218" s="14" t="s">
        <v>54</v>
      </c>
      <c r="B218" s="14" t="s">
        <v>1202</v>
      </c>
      <c r="C218" s="14">
        <v>226</v>
      </c>
      <c r="E218" s="14" t="s">
        <v>52</v>
      </c>
      <c r="F218" s="14" t="s">
        <v>51</v>
      </c>
      <c r="G218" s="14" t="s">
        <v>59</v>
      </c>
      <c r="H218" s="14" t="s">
        <v>68</v>
      </c>
      <c r="I218" s="14" t="s">
        <v>134</v>
      </c>
      <c r="J218" s="14" t="s">
        <v>134</v>
      </c>
      <c r="K218" s="14" t="s">
        <v>46</v>
      </c>
      <c r="L218" s="14" t="s">
        <v>46</v>
      </c>
      <c r="R218" s="14">
        <v>7.2523905999999999E-2</v>
      </c>
      <c r="S218" s="14">
        <v>6.6152506E-2</v>
      </c>
      <c r="T218" s="14">
        <v>4.3177109999999998E-2</v>
      </c>
      <c r="U218" s="14">
        <v>4.0013240999999998E-2</v>
      </c>
      <c r="V218" s="14">
        <v>5.3337559E-2</v>
      </c>
      <c r="W218" s="14">
        <v>6.6736472000000005E-2</v>
      </c>
      <c r="X218" s="14">
        <v>7.7431340000000001E-2</v>
      </c>
      <c r="Y218" s="14">
        <v>0.109468177</v>
      </c>
      <c r="Z218" s="14">
        <v>0.122610735</v>
      </c>
      <c r="AA218" s="14">
        <v>0.107552546</v>
      </c>
      <c r="AB218" s="14">
        <v>8.8982304999999998E-2</v>
      </c>
      <c r="AC218" s="14">
        <v>5.6514118000000002E-2</v>
      </c>
      <c r="AD218" s="14">
        <v>1.1983888E-2</v>
      </c>
      <c r="AE218" s="14">
        <v>0.16232286000000001</v>
      </c>
      <c r="AF218" s="14">
        <v>0.21699881400000001</v>
      </c>
      <c r="AG218" s="14">
        <v>0.22925066999999999</v>
      </c>
      <c r="AH218" s="14">
        <v>0.21347949199999999</v>
      </c>
      <c r="AI218" s="14">
        <v>0.17350682100000001</v>
      </c>
      <c r="AJ218" s="14">
        <v>3.3822544000000003E-2</v>
      </c>
      <c r="AK218" s="14">
        <v>2.2204563E-2</v>
      </c>
      <c r="AL218" s="14">
        <v>2.0335769E-2</v>
      </c>
      <c r="AM218" s="14">
        <v>2.0738422999999999E-2</v>
      </c>
      <c r="AN218" s="14">
        <v>2.6531318000000002E-2</v>
      </c>
      <c r="AO218" s="14">
        <v>3.4014995999999999E-2</v>
      </c>
      <c r="AP218" s="14">
        <v>3.6575204E-2</v>
      </c>
      <c r="AQ218" s="14">
        <v>3.6550178000000003E-2</v>
      </c>
      <c r="AR218" s="14">
        <v>2.3797038E-2</v>
      </c>
      <c r="AS218" s="14">
        <v>1.2042541E-2</v>
      </c>
      <c r="AT218" s="14">
        <v>9.8408720000000005E-3</v>
      </c>
      <c r="AU218" s="14">
        <v>1.1139283E-2</v>
      </c>
      <c r="AV218" s="14">
        <v>1.6959156E-2</v>
      </c>
      <c r="AW218" s="14">
        <v>3.6133455000000002E-2</v>
      </c>
      <c r="AX218" s="14">
        <v>7.1462692999999994E-2</v>
      </c>
      <c r="AY218" s="14">
        <v>9.9332154000000006E-2</v>
      </c>
      <c r="AZ218" s="14">
        <v>9.4385649000000002E-2</v>
      </c>
      <c r="BA218" s="14">
        <v>7.7671162000000002E-2</v>
      </c>
      <c r="BB218" s="14">
        <v>5.1535514999999997E-2</v>
      </c>
      <c r="BC218" s="14">
        <v>2.3607336E-2</v>
      </c>
      <c r="BD218" s="14">
        <v>3.0967933E-2</v>
      </c>
      <c r="BE218" s="14">
        <v>4.9489110000000003E-2</v>
      </c>
      <c r="BF218" s="14">
        <v>7.0595894000000006E-2</v>
      </c>
      <c r="BG218" s="14">
        <v>8.1236069999999994E-2</v>
      </c>
      <c r="BH218" s="14">
        <v>8.1013790000000002E-2</v>
      </c>
      <c r="BI218" s="14">
        <v>6.1371198000000002E-2</v>
      </c>
      <c r="BJ218" s="14">
        <v>4.0418955999999999E-2</v>
      </c>
      <c r="BK218" s="14">
        <v>2.4936149000000001E-2</v>
      </c>
      <c r="BL218" s="14">
        <v>2.2662173000000001E-2</v>
      </c>
      <c r="BM218" s="14">
        <v>3.9549560999999997E-2</v>
      </c>
      <c r="BN218" s="14">
        <v>9.1440538000000002E-2</v>
      </c>
      <c r="BO218" s="14">
        <v>0.14405278699999999</v>
      </c>
      <c r="BP218" s="14">
        <v>0.18308402300000001</v>
      </c>
      <c r="BQ218" s="14">
        <v>0.19126779999999999</v>
      </c>
      <c r="BR218" s="14">
        <v>0.176590461</v>
      </c>
      <c r="BS218" s="14">
        <v>0.14829371799999999</v>
      </c>
      <c r="BT218" s="14">
        <v>0.11417058300000001</v>
      </c>
      <c r="BU218" s="14">
        <v>9.6635608999999997E-2</v>
      </c>
      <c r="BV218" s="14">
        <v>8.6474524999999997E-2</v>
      </c>
      <c r="BW218" s="14">
        <v>6.1514740999999998E-2</v>
      </c>
      <c r="BX218" s="14">
        <v>3.5457603999999997E-2</v>
      </c>
      <c r="BY218" s="14">
        <v>4.2524897999999998E-2</v>
      </c>
      <c r="BZ218" s="14">
        <v>3.0987218E-2</v>
      </c>
      <c r="CA218" s="14">
        <v>4.3878313000000002E-2</v>
      </c>
      <c r="CB218" s="14">
        <v>6.5288552E-2</v>
      </c>
      <c r="CC218" s="14">
        <v>7.6174205999999994E-2</v>
      </c>
      <c r="CD218" s="14">
        <v>9.3633905000000003E-2</v>
      </c>
      <c r="CE218" s="14">
        <v>7.1217121999999994E-2</v>
      </c>
      <c r="CF218" s="14">
        <v>4.4521730000000002E-2</v>
      </c>
      <c r="CG218" s="14">
        <v>4.0775776E-2</v>
      </c>
      <c r="CH218" s="14">
        <v>4.0939600999999999E-2</v>
      </c>
      <c r="CI218" s="14">
        <v>5.7362160000000002E-2</v>
      </c>
      <c r="CJ218" s="14">
        <v>7.6906102000000004E-2</v>
      </c>
      <c r="CK218" s="14">
        <v>9.2034353999999999E-2</v>
      </c>
      <c r="CL218" s="14">
        <v>8.4673824999999994E-2</v>
      </c>
      <c r="CM218" s="14">
        <v>6.4090966999999999E-2</v>
      </c>
      <c r="CN218" s="14">
        <v>2.7032679E-2</v>
      </c>
      <c r="CO218" s="14">
        <v>1.2704681000000001E-2</v>
      </c>
      <c r="CP218" s="14">
        <v>1.3728783E-2</v>
      </c>
      <c r="CQ218" s="14">
        <v>1.4461778999999999E-2</v>
      </c>
      <c r="CR218" s="14">
        <v>1.7909476000000001E-2</v>
      </c>
      <c r="CS218" s="14">
        <v>2.1795308999999999E-2</v>
      </c>
      <c r="CT218" s="14">
        <v>2.1552120000000001E-2</v>
      </c>
    </row>
    <row r="219" spans="1:98" x14ac:dyDescent="0.25">
      <c r="A219" s="14" t="s">
        <v>54</v>
      </c>
      <c r="B219" s="14" t="s">
        <v>1201</v>
      </c>
      <c r="C219" s="14">
        <v>227</v>
      </c>
      <c r="E219" s="14" t="s">
        <v>60</v>
      </c>
      <c r="F219" s="14" t="s">
        <v>348</v>
      </c>
      <c r="G219" s="14" t="s">
        <v>50</v>
      </c>
      <c r="H219" s="14" t="s">
        <v>50</v>
      </c>
      <c r="I219" s="14" t="s">
        <v>78</v>
      </c>
      <c r="J219" s="14" t="s">
        <v>78</v>
      </c>
      <c r="K219" s="14" t="s">
        <v>78</v>
      </c>
      <c r="L219" s="14" t="s">
        <v>46</v>
      </c>
      <c r="R219" s="14">
        <v>0.10314404200000001</v>
      </c>
      <c r="S219" s="14">
        <v>6.6084184000000004E-2</v>
      </c>
      <c r="T219" s="14">
        <v>2.3282554E-2</v>
      </c>
      <c r="U219" s="14">
        <v>3.5850310000000003E-2</v>
      </c>
      <c r="V219" s="14">
        <v>4.0102709E-2</v>
      </c>
      <c r="W219" s="14">
        <v>5.4304081999999997E-2</v>
      </c>
      <c r="X219" s="14">
        <v>8.1537671000000006E-2</v>
      </c>
      <c r="Y219" s="14">
        <v>9.3276121000000004E-2</v>
      </c>
      <c r="Z219" s="14">
        <v>0.10003801</v>
      </c>
      <c r="AA219" s="14">
        <v>8.4149191999999998E-2</v>
      </c>
      <c r="AB219" s="14">
        <v>2.8336098000000001E-2</v>
      </c>
      <c r="AC219" s="14">
        <v>9.7724760000000004E-3</v>
      </c>
      <c r="AD219" s="14">
        <v>1.3431337E-2</v>
      </c>
      <c r="AE219" s="14">
        <v>2.6684361E-2</v>
      </c>
      <c r="AF219" s="14">
        <v>3.654665E-2</v>
      </c>
      <c r="AG219" s="14">
        <v>3.5668846999999997E-2</v>
      </c>
      <c r="AH219" s="14">
        <v>3.4715307000000001E-2</v>
      </c>
      <c r="AI219" s="14">
        <v>3.3671371999999998E-2</v>
      </c>
      <c r="AJ219" s="14">
        <v>3.0361778999999998E-2</v>
      </c>
      <c r="AK219" s="14">
        <v>2.8979880999999999E-2</v>
      </c>
      <c r="AL219" s="14">
        <v>1.6758016000000001E-2</v>
      </c>
      <c r="AM219" s="14">
        <v>1.4642644E-2</v>
      </c>
      <c r="AN219" s="14">
        <v>1.8584521E-2</v>
      </c>
      <c r="AO219" s="14">
        <v>2.2918719000000001E-2</v>
      </c>
      <c r="AP219" s="14">
        <v>2.4552344E-2</v>
      </c>
      <c r="AQ219" s="14">
        <v>3.7021231000000002E-2</v>
      </c>
      <c r="AR219" s="14">
        <v>4.1526651999999997E-2</v>
      </c>
      <c r="AS219" s="14">
        <v>3.7339284E-2</v>
      </c>
      <c r="AT219" s="14">
        <v>2.9951272000000001E-2</v>
      </c>
      <c r="AU219" s="14">
        <v>1.7928662000000001E-2</v>
      </c>
      <c r="AV219" s="14">
        <v>7.2806770000000002E-3</v>
      </c>
      <c r="AW219" s="14">
        <v>3.5278739000000003E-2</v>
      </c>
      <c r="AX219" s="14">
        <v>0.160361003</v>
      </c>
      <c r="AY219" s="14">
        <v>0.21655027199999999</v>
      </c>
      <c r="AZ219" s="14">
        <v>0.23308462199999999</v>
      </c>
      <c r="BA219" s="14">
        <v>0.21757135799999999</v>
      </c>
      <c r="BB219" s="14">
        <v>0.15853544899999999</v>
      </c>
      <c r="BC219" s="14">
        <v>2.6703323000000001E-2</v>
      </c>
      <c r="BD219" s="14">
        <v>1.1677372E-2</v>
      </c>
      <c r="BE219" s="14">
        <v>1.7763628E-2</v>
      </c>
      <c r="BF219" s="14">
        <v>2.4878794999999999E-2</v>
      </c>
      <c r="BG219" s="14">
        <v>4.2858269999999997E-2</v>
      </c>
      <c r="BH219" s="14">
        <v>4.4840566999999998E-2</v>
      </c>
      <c r="BI219" s="14">
        <v>5.4799028999999999E-2</v>
      </c>
      <c r="BJ219" s="14">
        <v>4.6705640999999999E-2</v>
      </c>
      <c r="BK219" s="14">
        <v>4.0190482999999999E-2</v>
      </c>
      <c r="BL219" s="14">
        <v>3.4855671999999997E-2</v>
      </c>
      <c r="BM219" s="14">
        <v>3.6107955999999997E-2</v>
      </c>
      <c r="BN219" s="14">
        <v>1.6857341000000001E-2</v>
      </c>
      <c r="BO219" s="14">
        <v>1.7664906000000001E-2</v>
      </c>
      <c r="BP219" s="14">
        <v>2.0106387E-2</v>
      </c>
      <c r="BQ219" s="14">
        <v>1.8826869E-2</v>
      </c>
      <c r="BR219" s="14">
        <v>3.2134043000000001E-2</v>
      </c>
      <c r="BS219" s="14">
        <v>3.2200116000000001E-2</v>
      </c>
      <c r="BT219" s="14">
        <v>3.0370782999999998E-2</v>
      </c>
      <c r="BU219" s="14">
        <v>2.1976783E-2</v>
      </c>
      <c r="BV219" s="14">
        <v>3.4578777999999998E-2</v>
      </c>
      <c r="BW219" s="14">
        <v>3.9767941000000001E-2</v>
      </c>
      <c r="BX219" s="14">
        <v>2.8575897999999999E-2</v>
      </c>
      <c r="BY219" s="14">
        <v>2.7534277999999999E-2</v>
      </c>
      <c r="BZ219" s="14">
        <v>2.134933E-2</v>
      </c>
      <c r="CA219" s="14">
        <v>5.8511452999999998E-2</v>
      </c>
      <c r="CB219" s="14">
        <v>7.6489239000000001E-2</v>
      </c>
      <c r="CC219" s="14">
        <v>8.2481961000000006E-2</v>
      </c>
      <c r="CD219" s="14">
        <v>9.4408912999999997E-2</v>
      </c>
      <c r="CE219" s="14">
        <v>0.102557621</v>
      </c>
      <c r="CF219" s="14">
        <v>0.115316317</v>
      </c>
      <c r="CG219" s="14">
        <v>0.123416411</v>
      </c>
      <c r="CH219" s="14">
        <v>0.110571815</v>
      </c>
      <c r="CI219" s="14">
        <v>7.0563231000000004E-2</v>
      </c>
      <c r="CJ219" s="14">
        <v>3.4288557999999997E-2</v>
      </c>
      <c r="CK219" s="14">
        <v>1.9384700000000001E-2</v>
      </c>
      <c r="CL219" s="14">
        <v>1.5902708000000002E-2</v>
      </c>
      <c r="CM219" s="14">
        <v>1.4091375E-2</v>
      </c>
      <c r="CN219" s="14">
        <v>5.0469877000000003E-2</v>
      </c>
      <c r="CO219" s="14">
        <v>5.0596007999999998E-2</v>
      </c>
      <c r="CP219" s="14">
        <v>5.2114634E-2</v>
      </c>
      <c r="CQ219" s="14">
        <v>5.0612055000000003E-2</v>
      </c>
      <c r="CR219" s="14">
        <v>4.3454897999999999E-2</v>
      </c>
      <c r="CS219" s="14">
        <v>2.4051705E-2</v>
      </c>
      <c r="CT219" s="14">
        <v>8.1818269999999992E-3</v>
      </c>
    </row>
    <row r="220" spans="1:98" x14ac:dyDescent="0.25">
      <c r="A220" s="14" t="s">
        <v>54</v>
      </c>
      <c r="B220" s="14" t="s">
        <v>1200</v>
      </c>
      <c r="C220" s="14">
        <v>228</v>
      </c>
      <c r="E220" s="14" t="s">
        <v>52</v>
      </c>
      <c r="F220" s="14" t="s">
        <v>51</v>
      </c>
      <c r="G220" s="14" t="s">
        <v>59</v>
      </c>
      <c r="H220" s="14" t="s">
        <v>82</v>
      </c>
      <c r="I220" s="14" t="s">
        <v>95</v>
      </c>
      <c r="J220" s="14" t="s">
        <v>95</v>
      </c>
      <c r="K220" s="14" t="s">
        <v>46</v>
      </c>
      <c r="L220" s="14" t="s">
        <v>46</v>
      </c>
      <c r="R220" s="14">
        <v>6.6743435000000004E-2</v>
      </c>
      <c r="S220" s="14">
        <v>8.1181105000000003E-2</v>
      </c>
      <c r="T220" s="14">
        <v>7.9257298000000004E-2</v>
      </c>
      <c r="U220" s="14">
        <v>5.8355216000000001E-2</v>
      </c>
      <c r="V220" s="14">
        <v>2.6631012999999999E-2</v>
      </c>
      <c r="W220" s="14">
        <v>2.7162150999999999E-2</v>
      </c>
      <c r="X220" s="14">
        <v>2.5084925000000001E-2</v>
      </c>
      <c r="Y220" s="14">
        <v>3.1633623E-2</v>
      </c>
      <c r="Z220" s="14">
        <v>3.2511723999999999E-2</v>
      </c>
      <c r="AA220" s="14">
        <v>4.1519464999999998E-2</v>
      </c>
      <c r="AB220" s="14">
        <v>5.2859161000000002E-2</v>
      </c>
      <c r="AC220" s="14">
        <v>4.8410014000000001E-2</v>
      </c>
      <c r="AD220" s="14">
        <v>4.8280772E-2</v>
      </c>
      <c r="AE220" s="14">
        <v>0.151217253</v>
      </c>
      <c r="AF220" s="14">
        <v>0.18215631700000001</v>
      </c>
      <c r="AG220" s="14">
        <v>0.18261698300000001</v>
      </c>
      <c r="AH220" s="14">
        <v>0.15750118499999999</v>
      </c>
      <c r="AI220" s="14">
        <v>0.111348931</v>
      </c>
      <c r="AJ220" s="14">
        <v>4.4031569999999999E-2</v>
      </c>
      <c r="AK220" s="14">
        <v>5.0898047000000002E-2</v>
      </c>
      <c r="AL220" s="14">
        <v>4.3074714E-2</v>
      </c>
      <c r="AM220" s="14">
        <v>3.4238073000000001E-2</v>
      </c>
      <c r="AN220" s="14">
        <v>3.2835850999999999E-2</v>
      </c>
      <c r="AO220" s="14">
        <v>4.2088952999999998E-2</v>
      </c>
      <c r="AP220" s="14">
        <v>4.8204958999999999E-2</v>
      </c>
      <c r="AQ220" s="14">
        <v>3.0655332E-2</v>
      </c>
      <c r="AR220" s="14">
        <v>3.1702169000000002E-2</v>
      </c>
      <c r="AS220" s="14">
        <v>2.8375383000000001E-2</v>
      </c>
      <c r="AT220" s="14">
        <v>3.3882361999999999E-2</v>
      </c>
      <c r="AU220" s="14">
        <v>3.2869984999999997E-2</v>
      </c>
      <c r="AV220" s="14">
        <v>3.6352778000000002E-2</v>
      </c>
      <c r="AW220" s="14">
        <v>4.6869339000000003E-2</v>
      </c>
      <c r="AX220" s="14">
        <v>5.1543463999999997E-2</v>
      </c>
      <c r="AY220" s="14">
        <v>5.9477808E-2</v>
      </c>
      <c r="AZ220" s="14">
        <v>7.5610370999999996E-2</v>
      </c>
      <c r="BA220" s="14">
        <v>7.6071998000000002E-2</v>
      </c>
      <c r="BB220" s="14">
        <v>6.6580031999999997E-2</v>
      </c>
      <c r="BC220" s="14">
        <v>6.2540476999999997E-2</v>
      </c>
      <c r="BD220" s="14">
        <v>4.6821252000000001E-2</v>
      </c>
      <c r="BE220" s="14">
        <v>2.7082913E-2</v>
      </c>
      <c r="BF220" s="14">
        <v>2.8649537999999999E-2</v>
      </c>
      <c r="BG220" s="14">
        <v>4.5759094E-2</v>
      </c>
      <c r="BH220" s="14">
        <v>8.6168464E-2</v>
      </c>
      <c r="BI220" s="14">
        <v>9.7953539000000006E-2</v>
      </c>
      <c r="BJ220" s="14">
        <v>0.10595758299999999</v>
      </c>
      <c r="BK220" s="14">
        <v>8.7640707999999998E-2</v>
      </c>
      <c r="BL220" s="14">
        <v>6.8837600999999998E-2</v>
      </c>
      <c r="BM220" s="14">
        <v>7.8064610000000006E-2</v>
      </c>
      <c r="BN220" s="14">
        <v>0.137500024</v>
      </c>
      <c r="BO220" s="14">
        <v>0.19600700400000001</v>
      </c>
      <c r="BP220" s="14">
        <v>0.23774664000000001</v>
      </c>
      <c r="BQ220" s="14">
        <v>0.231212793</v>
      </c>
      <c r="BR220" s="14">
        <v>0.204418824</v>
      </c>
      <c r="BS220" s="14">
        <v>0.156714452</v>
      </c>
      <c r="BT220" s="14">
        <v>0.10450098400000001</v>
      </c>
      <c r="BU220" s="14">
        <v>7.0095142999999999E-2</v>
      </c>
      <c r="BV220" s="14">
        <v>5.7529123000000001E-2</v>
      </c>
      <c r="BW220" s="14">
        <v>2.8977267000000001E-2</v>
      </c>
      <c r="BX220" s="14">
        <v>3.0570173999999999E-2</v>
      </c>
      <c r="BY220" s="14">
        <v>3.2182700000000002E-2</v>
      </c>
      <c r="BZ220" s="14">
        <v>3.1178979999999999E-2</v>
      </c>
      <c r="CA220" s="14">
        <v>3.0818647000000001E-2</v>
      </c>
      <c r="CB220" s="14">
        <v>6.0240716E-2</v>
      </c>
      <c r="CC220" s="14">
        <v>0.11212198700000001</v>
      </c>
      <c r="CD220" s="14">
        <v>0.168195067</v>
      </c>
      <c r="CE220" s="14">
        <v>0.17059706399999999</v>
      </c>
      <c r="CF220" s="14">
        <v>0.158743679</v>
      </c>
      <c r="CG220" s="14">
        <v>0.124176126</v>
      </c>
      <c r="CH220" s="14">
        <v>9.0996268000000005E-2</v>
      </c>
      <c r="CI220" s="14">
        <v>6.7959474000000006E-2</v>
      </c>
      <c r="CJ220" s="14">
        <v>6.6772542000000004E-2</v>
      </c>
      <c r="CK220" s="14">
        <v>3.5750574E-2</v>
      </c>
      <c r="CL220" s="14">
        <v>3.7263099000000001E-2</v>
      </c>
      <c r="CM220" s="14">
        <v>4.5722718000000002E-2</v>
      </c>
      <c r="CN220" s="14">
        <v>6.7163563999999995E-2</v>
      </c>
      <c r="CO220" s="14">
        <v>6.0665311E-2</v>
      </c>
      <c r="CP220" s="14">
        <v>5.7415224000000001E-2</v>
      </c>
      <c r="CQ220" s="14">
        <v>6.7231892000000001E-2</v>
      </c>
      <c r="CR220" s="14">
        <v>7.0840367000000001E-2</v>
      </c>
      <c r="CS220" s="14">
        <v>5.8357821999999997E-2</v>
      </c>
      <c r="CT220" s="14">
        <v>5.2640099000000003E-2</v>
      </c>
    </row>
    <row r="221" spans="1:98" x14ac:dyDescent="0.25">
      <c r="A221" s="14" t="s">
        <v>54</v>
      </c>
      <c r="B221" s="14" t="s">
        <v>1199</v>
      </c>
      <c r="C221" s="14">
        <v>229</v>
      </c>
      <c r="E221" s="14" t="s">
        <v>52</v>
      </c>
      <c r="F221" s="14" t="s">
        <v>399</v>
      </c>
      <c r="G221" s="14" t="s">
        <v>50</v>
      </c>
      <c r="H221" s="14" t="s">
        <v>50</v>
      </c>
      <c r="I221" s="14" t="s">
        <v>78</v>
      </c>
      <c r="J221" s="14" t="s">
        <v>78</v>
      </c>
      <c r="K221" s="14" t="s">
        <v>78</v>
      </c>
      <c r="L221" s="14" t="s">
        <v>46</v>
      </c>
      <c r="R221" s="14">
        <v>7.9515095999999993E-2</v>
      </c>
      <c r="S221" s="14">
        <v>4.5262866999999998E-2</v>
      </c>
      <c r="T221" s="14">
        <v>2.8561131E-2</v>
      </c>
      <c r="U221" s="14">
        <v>3.8333949999999999E-2</v>
      </c>
      <c r="V221" s="14">
        <v>2.1464253999999999E-2</v>
      </c>
      <c r="W221" s="14">
        <v>2.2753418000000001E-2</v>
      </c>
      <c r="X221" s="14">
        <v>1.8253921999999999E-2</v>
      </c>
      <c r="Y221" s="14">
        <v>1.7221877E-2</v>
      </c>
      <c r="Z221" s="14">
        <v>1.0350355E-2</v>
      </c>
      <c r="AA221" s="14">
        <v>6.4366709999999997E-3</v>
      </c>
      <c r="AB221" s="14">
        <v>9.3694690000000001E-3</v>
      </c>
      <c r="AC221" s="14">
        <v>9.3479610000000001E-3</v>
      </c>
      <c r="AD221" s="14">
        <v>9.1862780000000008E-3</v>
      </c>
      <c r="AE221" s="14">
        <v>7.1008269999999997E-3</v>
      </c>
      <c r="AF221" s="14">
        <v>8.2916940000000005E-3</v>
      </c>
      <c r="AG221" s="14">
        <v>1.7512E-2</v>
      </c>
      <c r="AH221" s="14">
        <v>2.2704037999999999E-2</v>
      </c>
      <c r="AI221" s="14">
        <v>2.2372375999999999E-2</v>
      </c>
      <c r="AJ221" s="14">
        <v>2.2419347999999999E-2</v>
      </c>
      <c r="AK221" s="14">
        <v>2.800623E-2</v>
      </c>
      <c r="AL221" s="14">
        <v>3.7679864E-2</v>
      </c>
      <c r="AM221" s="14">
        <v>4.6049622999999998E-2</v>
      </c>
      <c r="AN221" s="14">
        <v>3.8606685000000002E-2</v>
      </c>
      <c r="AO221" s="14">
        <v>3.2013277E-2</v>
      </c>
      <c r="AP221" s="14">
        <v>2.1049400999999999E-2</v>
      </c>
      <c r="AQ221" s="14">
        <v>1.2215584999999999E-2</v>
      </c>
      <c r="AR221" s="14">
        <v>6.1635769999999999E-3</v>
      </c>
      <c r="AS221" s="14">
        <v>1.1187268E-2</v>
      </c>
      <c r="AT221" s="14">
        <v>1.0507722000000001E-2</v>
      </c>
      <c r="AU221" s="14">
        <v>1.5359912999999999E-2</v>
      </c>
      <c r="AV221" s="14">
        <v>2.5410408999999998E-2</v>
      </c>
      <c r="AW221" s="14">
        <v>3.3731736999999998E-2</v>
      </c>
      <c r="AX221" s="14">
        <v>2.9344638999999999E-2</v>
      </c>
      <c r="AY221" s="14">
        <v>3.1745291000000002E-2</v>
      </c>
      <c r="AZ221" s="14">
        <v>3.2673246000000003E-2</v>
      </c>
      <c r="BA221" s="14">
        <v>3.6165637E-2</v>
      </c>
      <c r="BB221" s="14">
        <v>6.0487649999999997E-2</v>
      </c>
      <c r="BC221" s="14">
        <v>5.3245292E-2</v>
      </c>
      <c r="BD221" s="14">
        <v>4.1844673999999998E-2</v>
      </c>
      <c r="BE221" s="14">
        <v>3.7763243000000002E-2</v>
      </c>
      <c r="BF221" s="14">
        <v>3.1901986E-2</v>
      </c>
      <c r="BG221" s="14">
        <v>2.6235153000000001E-2</v>
      </c>
      <c r="BH221" s="14">
        <v>1.5189342E-2</v>
      </c>
      <c r="BI221" s="14">
        <v>2.9741163000000001E-2</v>
      </c>
      <c r="BJ221" s="14">
        <v>3.8246397000000001E-2</v>
      </c>
      <c r="BK221" s="14">
        <v>4.4434574999999997E-2</v>
      </c>
      <c r="BL221" s="14">
        <v>4.6104995000000003E-2</v>
      </c>
      <c r="BM221" s="14">
        <v>3.2341744999999998E-2</v>
      </c>
      <c r="BN221" s="14">
        <v>1.4101610000000001E-2</v>
      </c>
      <c r="BO221" s="14">
        <v>1.2927018E-2</v>
      </c>
      <c r="BP221" s="14">
        <v>1.0711864999999999E-2</v>
      </c>
      <c r="BQ221" s="14">
        <v>1.7064403999999998E-2</v>
      </c>
      <c r="BR221" s="14">
        <v>2.8662631000000001E-2</v>
      </c>
      <c r="BS221" s="14">
        <v>3.0728727000000001E-2</v>
      </c>
      <c r="BT221" s="14">
        <v>2.9089231E-2</v>
      </c>
      <c r="BU221" s="14">
        <v>2.1682894000000001E-2</v>
      </c>
      <c r="BV221" s="14">
        <v>1.8779288000000002E-2</v>
      </c>
      <c r="BW221" s="14">
        <v>1.8869675999999998E-2</v>
      </c>
      <c r="BX221" s="14">
        <v>1.4409000999999999E-2</v>
      </c>
      <c r="BY221" s="14">
        <v>1.3795616E-2</v>
      </c>
      <c r="BZ221" s="14">
        <v>1.3422938000000001E-2</v>
      </c>
      <c r="CA221" s="14">
        <v>1.7643401E-2</v>
      </c>
      <c r="CB221" s="14">
        <v>2.3874421E-2</v>
      </c>
      <c r="CC221" s="14">
        <v>3.1200081000000001E-2</v>
      </c>
      <c r="CD221" s="14">
        <v>3.5437992000000001E-2</v>
      </c>
      <c r="CE221" s="14">
        <v>4.7602839000000001E-2</v>
      </c>
      <c r="CF221" s="14">
        <v>4.9436025000000001E-2</v>
      </c>
      <c r="CG221" s="14">
        <v>5.0816287000000002E-2</v>
      </c>
      <c r="CH221" s="14">
        <v>4.3120216000000003E-2</v>
      </c>
      <c r="CI221" s="14">
        <v>4.5912020999999997E-2</v>
      </c>
      <c r="CJ221" s="14">
        <v>4.4531876999999997E-2</v>
      </c>
      <c r="CK221" s="14">
        <v>4.3194298999999999E-2</v>
      </c>
      <c r="CL221" s="14">
        <v>4.2344063000000001E-2</v>
      </c>
      <c r="CM221" s="14">
        <v>2.0777587E-2</v>
      </c>
      <c r="CN221" s="14">
        <v>1.4024382E-2</v>
      </c>
      <c r="CO221" s="14">
        <v>1.8085107E-2</v>
      </c>
      <c r="CP221" s="14">
        <v>4.0785777000000002E-2</v>
      </c>
      <c r="CQ221" s="14">
        <v>6.3814324000000006E-2</v>
      </c>
      <c r="CR221" s="14">
        <v>8.8544530999999996E-2</v>
      </c>
      <c r="CS221" s="14">
        <v>8.6834117000000002E-2</v>
      </c>
      <c r="CT221" s="14">
        <v>6.9321571999999998E-2</v>
      </c>
    </row>
    <row r="222" spans="1:98" x14ac:dyDescent="0.25">
      <c r="A222" s="14" t="s">
        <v>54</v>
      </c>
      <c r="B222" s="14" t="s">
        <v>1198</v>
      </c>
      <c r="C222" s="14">
        <v>230</v>
      </c>
      <c r="E222" s="14" t="s">
        <v>52</v>
      </c>
      <c r="F222" s="14" t="s">
        <v>51</v>
      </c>
      <c r="G222" s="14" t="s">
        <v>59</v>
      </c>
      <c r="H222" s="14" t="s">
        <v>82</v>
      </c>
      <c r="I222" s="14" t="s">
        <v>100</v>
      </c>
      <c r="J222" s="14" t="s">
        <v>253</v>
      </c>
      <c r="K222" s="14" t="s">
        <v>46</v>
      </c>
      <c r="L222" s="14" t="s">
        <v>46</v>
      </c>
      <c r="R222" s="14">
        <v>0.13368098</v>
      </c>
      <c r="S222" s="14">
        <v>0.136589351</v>
      </c>
      <c r="T222" s="14">
        <v>0.12996371000000001</v>
      </c>
      <c r="U222" s="14">
        <v>0.101014752</v>
      </c>
      <c r="V222" s="14">
        <v>1.740013E-2</v>
      </c>
      <c r="W222" s="14">
        <v>2.1995679000000001E-2</v>
      </c>
      <c r="X222" s="14">
        <v>4.4189785000000002E-2</v>
      </c>
      <c r="Y222" s="14">
        <v>4.5658904E-2</v>
      </c>
      <c r="Z222" s="14">
        <v>9.6062226000000001E-2</v>
      </c>
      <c r="AA222" s="14">
        <v>0.11256458499999999</v>
      </c>
      <c r="AB222" s="14">
        <v>0.12822275</v>
      </c>
      <c r="AC222" s="14">
        <v>0.14586460600000001</v>
      </c>
      <c r="AD222" s="14">
        <v>0.15427856000000001</v>
      </c>
      <c r="AE222" s="14">
        <v>9.2160980000000003E-2</v>
      </c>
      <c r="AF222" s="14">
        <v>7.5212223999999994E-2</v>
      </c>
      <c r="AG222" s="14">
        <v>8.5434761999999997E-2</v>
      </c>
      <c r="AH222" s="14">
        <v>0.10824004700000001</v>
      </c>
      <c r="AI222" s="14">
        <v>0.13510377400000001</v>
      </c>
      <c r="AJ222" s="14">
        <v>0.15050677200000001</v>
      </c>
      <c r="AK222" s="14">
        <v>0.138532182</v>
      </c>
      <c r="AL222" s="14">
        <v>0.100898103</v>
      </c>
      <c r="AM222" s="14">
        <v>8.0488530000000003E-2</v>
      </c>
      <c r="AN222" s="14">
        <v>0.11253218600000001</v>
      </c>
      <c r="AO222" s="14">
        <v>0.13047065099999999</v>
      </c>
      <c r="AP222" s="14">
        <v>0.14672344500000001</v>
      </c>
      <c r="AQ222" s="14">
        <v>0.135258251</v>
      </c>
      <c r="AR222" s="14">
        <v>8.8233803E-2</v>
      </c>
      <c r="AS222" s="14">
        <v>6.0133092999999999E-2</v>
      </c>
      <c r="AT222" s="14">
        <v>8.4349293000000006E-2</v>
      </c>
      <c r="AU222" s="14">
        <v>7.1859265000000005E-2</v>
      </c>
      <c r="AV222" s="14">
        <v>5.9455706999999997E-2</v>
      </c>
      <c r="AW222" s="14">
        <v>4.0259099E-2</v>
      </c>
      <c r="AX222" s="14">
        <v>6.5842339999999999E-2</v>
      </c>
      <c r="AY222" s="14">
        <v>8.2696497999999993E-2</v>
      </c>
      <c r="AZ222" s="14">
        <v>8.2613485E-2</v>
      </c>
      <c r="BA222" s="14">
        <v>7.1803850000000002E-2</v>
      </c>
      <c r="BB222" s="14">
        <v>4.5615373000000001E-2</v>
      </c>
      <c r="BC222" s="14">
        <v>2.3384143E-2</v>
      </c>
      <c r="BD222" s="14">
        <v>3.2432586999999999E-2</v>
      </c>
      <c r="BE222" s="14">
        <v>3.2018718000000002E-2</v>
      </c>
      <c r="BF222" s="14">
        <v>2.9044240999999998E-2</v>
      </c>
      <c r="BG222" s="14">
        <v>2.7947761000000002E-2</v>
      </c>
      <c r="BH222" s="14">
        <v>2.7552060999999999E-2</v>
      </c>
      <c r="BI222" s="14">
        <v>2.4848898000000001E-2</v>
      </c>
      <c r="BJ222" s="14">
        <v>2.0979744000000002E-2</v>
      </c>
      <c r="BK222" s="14">
        <v>2.2203474000000001E-2</v>
      </c>
      <c r="BL222" s="14">
        <v>2.8036044E-2</v>
      </c>
      <c r="BM222" s="14">
        <v>2.8459926E-2</v>
      </c>
      <c r="BN222" s="14">
        <v>3.1221031999999999E-2</v>
      </c>
      <c r="BO222" s="14">
        <v>3.4078228000000002E-2</v>
      </c>
      <c r="BP222" s="14">
        <v>5.8465720999999998E-2</v>
      </c>
      <c r="BQ222" s="14">
        <v>0.13226284699999999</v>
      </c>
      <c r="BR222" s="14">
        <v>0.17267238400000001</v>
      </c>
      <c r="BS222" s="14">
        <v>0.18152869699999999</v>
      </c>
      <c r="BT222" s="14">
        <v>0.18422914400000001</v>
      </c>
      <c r="BU222" s="14">
        <v>0.16446565099999999</v>
      </c>
      <c r="BV222" s="14">
        <v>0.10894363</v>
      </c>
      <c r="BW222" s="14">
        <v>8.7261227999999996E-2</v>
      </c>
      <c r="BX222" s="14">
        <v>7.6838436999999996E-2</v>
      </c>
      <c r="BY222" s="14">
        <v>4.0135364E-2</v>
      </c>
      <c r="BZ222" s="14">
        <v>3.2182856000000003E-2</v>
      </c>
      <c r="CA222" s="14">
        <v>3.2191193E-2</v>
      </c>
      <c r="CB222" s="14">
        <v>3.7192706999999998E-2</v>
      </c>
      <c r="CC222" s="14">
        <v>4.4422885000000002E-2</v>
      </c>
      <c r="CD222" s="14">
        <v>3.7781898000000001E-2</v>
      </c>
      <c r="CE222" s="14">
        <v>3.4843249E-2</v>
      </c>
      <c r="CF222" s="14">
        <v>3.5300072000000002E-2</v>
      </c>
      <c r="CG222" s="14">
        <v>3.5903349000000001E-2</v>
      </c>
      <c r="CH222" s="14">
        <v>2.0090724000000001E-2</v>
      </c>
      <c r="CI222" s="14">
        <v>1.4153133E-2</v>
      </c>
      <c r="CJ222" s="14">
        <v>1.4259299E-2</v>
      </c>
      <c r="CK222" s="14">
        <v>3.1055126999999998E-2</v>
      </c>
      <c r="CL222" s="14">
        <v>4.2389696999999997E-2</v>
      </c>
      <c r="CM222" s="14">
        <v>4.1696179E-2</v>
      </c>
      <c r="CN222" s="14">
        <v>6.9023733000000004E-2</v>
      </c>
      <c r="CO222" s="14">
        <v>9.0777717999999993E-2</v>
      </c>
      <c r="CP222" s="14">
        <v>8.2386554000000001E-2</v>
      </c>
      <c r="CQ222" s="14">
        <v>7.4387449999999994E-2</v>
      </c>
      <c r="CR222" s="14">
        <v>6.5562034000000005E-2</v>
      </c>
      <c r="CS222" s="14">
        <v>5.3080905999999997E-2</v>
      </c>
      <c r="CT222" s="14">
        <v>0.114919121</v>
      </c>
    </row>
    <row r="223" spans="1:98" x14ac:dyDescent="0.25">
      <c r="A223" s="14" t="s">
        <v>54</v>
      </c>
      <c r="B223" s="14" t="s">
        <v>1197</v>
      </c>
      <c r="C223" s="14">
        <v>231</v>
      </c>
      <c r="E223" s="14" t="s">
        <v>60</v>
      </c>
      <c r="F223" s="14" t="s">
        <v>384</v>
      </c>
      <c r="G223" s="14" t="s">
        <v>50</v>
      </c>
      <c r="H223" s="14" t="s">
        <v>50</v>
      </c>
      <c r="I223" s="14" t="s">
        <v>104</v>
      </c>
      <c r="J223" s="14" t="s">
        <v>104</v>
      </c>
      <c r="K223" s="14" t="s">
        <v>46</v>
      </c>
      <c r="L223" s="14" t="s">
        <v>46</v>
      </c>
      <c r="R223" s="14">
        <v>3.2464565000000001E-2</v>
      </c>
      <c r="S223" s="14">
        <v>2.5808333999999999E-2</v>
      </c>
      <c r="T223" s="14">
        <v>1.1868839000000001E-2</v>
      </c>
      <c r="U223" s="14">
        <v>2.1899321999999999E-2</v>
      </c>
      <c r="V223" s="14">
        <v>2.6012916000000001E-2</v>
      </c>
      <c r="W223" s="14">
        <v>2.6808861999999999E-2</v>
      </c>
      <c r="X223" s="14">
        <v>2.3578298000000001E-2</v>
      </c>
      <c r="Y223" s="14">
        <v>1.4040953E-2</v>
      </c>
      <c r="Z223" s="14">
        <v>1.3722606E-2</v>
      </c>
      <c r="AA223" s="14">
        <v>1.9871992000000002E-2</v>
      </c>
      <c r="AB223" s="14">
        <v>1.7936442E-2</v>
      </c>
      <c r="AC223" s="14">
        <v>1.4358384E-2</v>
      </c>
      <c r="AD223" s="14">
        <v>1.2099868E-2</v>
      </c>
      <c r="AE223" s="14">
        <v>2.0836805E-2</v>
      </c>
      <c r="AF223" s="14">
        <v>2.9249523999999999E-2</v>
      </c>
      <c r="AG223" s="14">
        <v>4.2945516000000003E-2</v>
      </c>
      <c r="AH223" s="14">
        <v>3.9542343000000001E-2</v>
      </c>
      <c r="AI223" s="14">
        <v>3.3063529000000001E-2</v>
      </c>
      <c r="AJ223" s="14">
        <v>2.1233834E-2</v>
      </c>
      <c r="AK223" s="14">
        <v>1.8140534999999999E-2</v>
      </c>
      <c r="AL223" s="14">
        <v>1.525265E-2</v>
      </c>
      <c r="AM223" s="14">
        <v>1.5609176000000001E-2</v>
      </c>
      <c r="AN223" s="14">
        <v>1.2317497E-2</v>
      </c>
      <c r="AO223" s="14">
        <v>1.176486E-3</v>
      </c>
      <c r="AP223" s="14">
        <v>1.7164799000000001E-2</v>
      </c>
      <c r="AQ223" s="14">
        <v>3.1017256E-2</v>
      </c>
      <c r="AR223" s="14">
        <v>4.1958289000000003E-2</v>
      </c>
      <c r="AS223" s="14">
        <v>5.4533208999999999E-2</v>
      </c>
      <c r="AT223" s="14">
        <v>5.5424435000000001E-2</v>
      </c>
      <c r="AU223" s="14">
        <v>5.7493568000000002E-2</v>
      </c>
      <c r="AV223" s="14">
        <v>0.106813091</v>
      </c>
      <c r="AW223" s="14">
        <v>0.12798584800000001</v>
      </c>
      <c r="AX223" s="14">
        <v>0.124882269</v>
      </c>
      <c r="AY223" s="14">
        <v>0.130512981</v>
      </c>
      <c r="AZ223" s="14">
        <v>9.7931153000000007E-2</v>
      </c>
      <c r="BA223" s="14">
        <v>5.0781018999999997E-2</v>
      </c>
      <c r="BB223" s="14">
        <v>5.0079700999999997E-2</v>
      </c>
      <c r="BC223" s="14">
        <v>4.6442213000000003E-2</v>
      </c>
      <c r="BD223" s="14">
        <v>2.1425309E-2</v>
      </c>
      <c r="BE223" s="14">
        <v>3.6127768999999997E-2</v>
      </c>
      <c r="BF223" s="14">
        <v>2.5653637999999999E-2</v>
      </c>
      <c r="BG223" s="14">
        <v>2.6390902000000001E-2</v>
      </c>
      <c r="BH223" s="14">
        <v>2.6585026000000001E-2</v>
      </c>
      <c r="BI223" s="14">
        <v>2.7773348E-2</v>
      </c>
      <c r="BJ223" s="14">
        <v>2.7056898999999999E-2</v>
      </c>
      <c r="BK223" s="14">
        <v>6.6462439999999999E-3</v>
      </c>
      <c r="BL223" s="14">
        <v>1.1669252E-2</v>
      </c>
      <c r="BM223" s="14">
        <v>1.3693754000000001E-2</v>
      </c>
      <c r="BN223" s="14">
        <v>3.9686881E-2</v>
      </c>
      <c r="BO223" s="14">
        <v>4.9804596999999999E-2</v>
      </c>
      <c r="BP223" s="14">
        <v>5.8585139000000001E-2</v>
      </c>
      <c r="BQ223" s="14">
        <v>5.3609732E-2</v>
      </c>
      <c r="BR223" s="14">
        <v>4.3333796000000001E-2</v>
      </c>
      <c r="BS223" s="14">
        <v>1.8012271E-2</v>
      </c>
      <c r="BT223" s="14">
        <v>1.6007258999999999E-2</v>
      </c>
      <c r="BU223" s="14">
        <v>1.9366353999999999E-2</v>
      </c>
      <c r="BV223" s="14">
        <v>2.4825900000000001E-2</v>
      </c>
      <c r="BW223" s="14">
        <v>2.6233734000000002E-2</v>
      </c>
      <c r="BX223" s="14">
        <v>2.696755E-2</v>
      </c>
      <c r="BY223" s="14">
        <v>2.3582997000000001E-2</v>
      </c>
      <c r="BZ223" s="14">
        <v>1.0343224E-2</v>
      </c>
      <c r="CA223" s="14">
        <v>8.2855940000000003E-3</v>
      </c>
      <c r="CB223" s="14">
        <v>4.8850438000000003E-2</v>
      </c>
      <c r="CC223" s="14">
        <v>7.5144797999999999E-2</v>
      </c>
      <c r="CD223" s="14">
        <v>8.3813867E-2</v>
      </c>
      <c r="CE223" s="14">
        <v>8.0375364000000005E-2</v>
      </c>
      <c r="CF223" s="14">
        <v>6.6413546000000004E-2</v>
      </c>
      <c r="CG223" s="14">
        <v>4.7246568000000003E-2</v>
      </c>
      <c r="CH223" s="14">
        <v>4.8113699000000003E-2</v>
      </c>
      <c r="CI223" s="14">
        <v>5.1970799999999998E-2</v>
      </c>
      <c r="CJ223" s="14">
        <v>7.2661662000000002E-2</v>
      </c>
      <c r="CK223" s="14">
        <v>7.9585729999999993E-2</v>
      </c>
      <c r="CL223" s="14">
        <v>7.3148479000000002E-2</v>
      </c>
      <c r="CM223" s="14">
        <v>7.439461E-2</v>
      </c>
      <c r="CN223" s="14">
        <v>8.3294992999999998E-2</v>
      </c>
      <c r="CO223" s="14">
        <v>7.7727938999999996E-2</v>
      </c>
      <c r="CP223" s="14">
        <v>8.7409350999999996E-2</v>
      </c>
      <c r="CQ223" s="14">
        <v>8.8710204000000001E-2</v>
      </c>
      <c r="CR223" s="14">
        <v>7.2199257000000003E-2</v>
      </c>
      <c r="CS223" s="14">
        <v>3.2170097000000002E-2</v>
      </c>
      <c r="CT223" s="14">
        <v>2.3318724999999998E-2</v>
      </c>
    </row>
    <row r="224" spans="1:98" x14ac:dyDescent="0.25">
      <c r="A224" s="14" t="s">
        <v>54</v>
      </c>
      <c r="B224" s="14" t="s">
        <v>1196</v>
      </c>
      <c r="C224" s="14">
        <v>233</v>
      </c>
      <c r="E224" s="14" t="s">
        <v>108</v>
      </c>
      <c r="F224" s="14" t="s">
        <v>406</v>
      </c>
      <c r="G224" s="14" t="s">
        <v>59</v>
      </c>
      <c r="H224" s="14" t="s">
        <v>46</v>
      </c>
      <c r="I224" s="14" t="s">
        <v>46</v>
      </c>
      <c r="J224" s="14" t="s">
        <v>46</v>
      </c>
      <c r="K224" s="14" t="s">
        <v>46</v>
      </c>
      <c r="L224" s="14" t="s">
        <v>954</v>
      </c>
      <c r="R224" s="14">
        <v>0.148694505</v>
      </c>
      <c r="S224" s="14">
        <v>0.14044786100000001</v>
      </c>
      <c r="T224" s="14">
        <v>0.105036158</v>
      </c>
      <c r="U224" s="14">
        <v>6.0361061000000001E-2</v>
      </c>
      <c r="V224" s="14">
        <v>4.7036784999999998E-2</v>
      </c>
      <c r="W224" s="14">
        <v>4.3130040000000001E-2</v>
      </c>
      <c r="X224" s="14">
        <v>4.6302412000000001E-2</v>
      </c>
      <c r="Y224" s="14">
        <v>5.9902197999999997E-2</v>
      </c>
      <c r="Z224" s="14">
        <v>5.2801107999999999E-2</v>
      </c>
      <c r="AA224" s="14">
        <v>4.1631665999999998E-2</v>
      </c>
      <c r="AB224" s="14">
        <v>2.7130897000000001E-2</v>
      </c>
      <c r="AC224" s="14">
        <v>2.445777E-2</v>
      </c>
      <c r="AD224" s="14">
        <v>2.4448831000000001E-2</v>
      </c>
      <c r="AE224" s="14">
        <v>1.4599711E-2</v>
      </c>
      <c r="AF224" s="14">
        <v>1.0461105E-2</v>
      </c>
      <c r="AG224" s="14">
        <v>5.7072080000000001E-3</v>
      </c>
      <c r="AH224" s="14">
        <v>7.1842049999999999E-3</v>
      </c>
      <c r="AI224" s="14">
        <v>1.2692849000000001E-2</v>
      </c>
      <c r="AJ224" s="14">
        <v>1.4695863E-2</v>
      </c>
      <c r="AK224" s="14">
        <v>1.3309708E-2</v>
      </c>
      <c r="AL224" s="14">
        <v>1.5504159999999999E-2</v>
      </c>
      <c r="AM224" s="14">
        <v>1.9229195000000001E-2</v>
      </c>
      <c r="AN224" s="14">
        <v>2.4819653000000001E-2</v>
      </c>
      <c r="AO224" s="14">
        <v>2.7483740999999999E-2</v>
      </c>
      <c r="AP224" s="14">
        <v>2.8065786999999998E-2</v>
      </c>
      <c r="AQ224" s="14">
        <v>2.6191584E-2</v>
      </c>
      <c r="AR224" s="14">
        <v>2.1400629000000001E-2</v>
      </c>
      <c r="AS224" s="14">
        <v>1.8312119000000002E-2</v>
      </c>
      <c r="AT224" s="14">
        <v>1.6138884999999999E-2</v>
      </c>
      <c r="AU224" s="14">
        <v>1.7836761E-2</v>
      </c>
      <c r="AV224" s="14">
        <v>1.7697127999999999E-2</v>
      </c>
      <c r="AW224" s="14">
        <v>2.0978125E-2</v>
      </c>
      <c r="AX224" s="14">
        <v>2.3913459000000001E-2</v>
      </c>
      <c r="AY224" s="14">
        <v>2.5881660000000001E-2</v>
      </c>
      <c r="AZ224" s="14">
        <v>2.0266666999999999E-2</v>
      </c>
      <c r="BA224" s="14">
        <v>1.7544924E-2</v>
      </c>
      <c r="BB224" s="14">
        <v>1.4498021999999999E-2</v>
      </c>
      <c r="BC224" s="14">
        <v>1.9340552E-2</v>
      </c>
      <c r="BD224" s="14">
        <v>2.2897875000000002E-2</v>
      </c>
      <c r="BE224" s="14">
        <v>2.6998070999999998E-2</v>
      </c>
      <c r="BF224" s="14">
        <v>2.7659375999999999E-2</v>
      </c>
      <c r="BG224" s="14">
        <v>2.7145017E-2</v>
      </c>
      <c r="BH224" s="14">
        <v>2.8117377999999998E-2</v>
      </c>
      <c r="BI224" s="14">
        <v>2.4914154000000001E-2</v>
      </c>
      <c r="BJ224" s="14">
        <v>1.5915439999999999E-2</v>
      </c>
      <c r="BK224" s="14">
        <v>1.4472026000000001E-2</v>
      </c>
      <c r="BL224" s="14">
        <v>9.2403260000000001E-2</v>
      </c>
      <c r="BM224" s="14">
        <v>0.16722632700000001</v>
      </c>
      <c r="BN224" s="14">
        <v>0.215436028</v>
      </c>
      <c r="BO224" s="14">
        <v>0.25214827400000001</v>
      </c>
      <c r="BP224" s="14">
        <v>0.24839565699999999</v>
      </c>
      <c r="BQ224" s="14">
        <v>0.19750736099999999</v>
      </c>
      <c r="BR224" s="14">
        <v>0.151222723</v>
      </c>
      <c r="BS224" s="14">
        <v>0.115201269</v>
      </c>
      <c r="BT224" s="14">
        <v>7.0779876000000005E-2</v>
      </c>
      <c r="BU224" s="14">
        <v>5.1357737000000001E-2</v>
      </c>
      <c r="BV224" s="14">
        <v>3.6791827999999999E-2</v>
      </c>
      <c r="BW224" s="14">
        <v>2.8022111999999998E-2</v>
      </c>
      <c r="BX224" s="14">
        <v>1.7576199000000001E-2</v>
      </c>
      <c r="BY224" s="14">
        <v>1.9343866000000001E-2</v>
      </c>
      <c r="BZ224" s="14">
        <v>3.8617879000000001E-2</v>
      </c>
      <c r="CA224" s="14">
        <v>8.3920260999999996E-2</v>
      </c>
      <c r="CB224" s="14">
        <v>0.10648985399999999</v>
      </c>
      <c r="CC224" s="14">
        <v>0.118340313</v>
      </c>
      <c r="CD224" s="14">
        <v>0.112691289</v>
      </c>
      <c r="CE224" s="14">
        <v>9.4969285000000001E-2</v>
      </c>
      <c r="CF224" s="14">
        <v>6.8685323000000006E-2</v>
      </c>
      <c r="CG224" s="14">
        <v>6.7947090000000002E-2</v>
      </c>
      <c r="CH224" s="14">
        <v>6.3645695000000002E-2</v>
      </c>
      <c r="CI224" s="14">
        <v>5.7807547000000001E-2</v>
      </c>
      <c r="CJ224" s="14">
        <v>5.8304350999999997E-2</v>
      </c>
      <c r="CK224" s="14">
        <v>6.1103325E-2</v>
      </c>
      <c r="CL224" s="14">
        <v>6.8014205999999994E-2</v>
      </c>
      <c r="CM224" s="14">
        <v>6.8406455000000005E-2</v>
      </c>
      <c r="CN224" s="14">
        <v>6.3196472000000004E-2</v>
      </c>
      <c r="CO224" s="14">
        <v>4.7536378999999997E-2</v>
      </c>
      <c r="CP224" s="14">
        <v>2.8700827000000002E-2</v>
      </c>
      <c r="CQ224" s="14">
        <v>2.3747025000000001E-2</v>
      </c>
      <c r="CR224" s="14">
        <v>2.6824528E-2</v>
      </c>
      <c r="CS224" s="14">
        <v>2.3676276999999999E-2</v>
      </c>
      <c r="CT224" s="14">
        <v>1.8817044000000002E-2</v>
      </c>
    </row>
    <row r="225" spans="1:98" x14ac:dyDescent="0.25">
      <c r="A225" s="14" t="s">
        <v>54</v>
      </c>
      <c r="B225" s="14" t="s">
        <v>1195</v>
      </c>
      <c r="C225" s="14">
        <v>234</v>
      </c>
      <c r="E225" s="14" t="s">
        <v>108</v>
      </c>
      <c r="F225" s="14" t="s">
        <v>406</v>
      </c>
      <c r="G225" s="14" t="s">
        <v>50</v>
      </c>
      <c r="H225" s="14" t="s">
        <v>50</v>
      </c>
      <c r="I225" s="14" t="s">
        <v>116</v>
      </c>
      <c r="J225" s="14" t="s">
        <v>46</v>
      </c>
      <c r="K225" s="14" t="s">
        <v>46</v>
      </c>
      <c r="L225" s="14" t="s">
        <v>46</v>
      </c>
      <c r="R225" s="14">
        <v>2.2543628999999999E-2</v>
      </c>
      <c r="S225" s="14">
        <v>9.7573550000000005E-3</v>
      </c>
      <c r="T225" s="14">
        <v>9.7809950000000007E-3</v>
      </c>
      <c r="U225" s="14">
        <v>1.1404967E-2</v>
      </c>
      <c r="V225" s="14">
        <v>2.0084474000000001E-2</v>
      </c>
      <c r="W225" s="14">
        <v>2.0247289000000002E-2</v>
      </c>
      <c r="X225" s="14">
        <v>1.9446949000000002E-2</v>
      </c>
      <c r="Y225" s="14">
        <v>1.8074487E-2</v>
      </c>
      <c r="Z225" s="14">
        <v>1.9400972999999998E-2</v>
      </c>
      <c r="AA225" s="14">
        <v>1.3974494E-2</v>
      </c>
      <c r="AB225" s="14">
        <v>1.2199349E-2</v>
      </c>
      <c r="AC225" s="14">
        <v>1.0329919E-2</v>
      </c>
      <c r="AD225" s="14">
        <v>1.0984374999999999E-2</v>
      </c>
      <c r="AE225" s="14">
        <v>9.1122970000000001E-3</v>
      </c>
      <c r="AF225" s="14">
        <v>1.213934E-2</v>
      </c>
      <c r="AG225" s="14">
        <v>2.2057477999999998E-2</v>
      </c>
      <c r="AH225" s="14">
        <v>4.1910796E-2</v>
      </c>
      <c r="AI225" s="14">
        <v>5.4028367000000001E-2</v>
      </c>
      <c r="AJ225" s="14">
        <v>5.0042804000000003E-2</v>
      </c>
      <c r="AK225" s="14">
        <v>4.1496557000000003E-2</v>
      </c>
      <c r="AL225" s="14">
        <v>3.3047680000000003E-2</v>
      </c>
      <c r="AM225" s="14">
        <v>2.4919652E-2</v>
      </c>
      <c r="AN225" s="14">
        <v>2.9033646E-2</v>
      </c>
      <c r="AO225" s="14">
        <v>3.3565155999999999E-2</v>
      </c>
      <c r="AP225" s="14">
        <v>3.0350215E-2</v>
      </c>
      <c r="AQ225" s="14">
        <v>2.4033381999999999E-2</v>
      </c>
      <c r="AR225" s="14">
        <v>2.2524507999999999E-2</v>
      </c>
      <c r="AS225" s="14">
        <v>1.7335811E-2</v>
      </c>
      <c r="AT225" s="14">
        <v>1.8969849E-2</v>
      </c>
      <c r="AU225" s="14">
        <v>1.5167379E-2</v>
      </c>
      <c r="AV225" s="14">
        <v>1.4321608E-2</v>
      </c>
      <c r="AW225" s="14">
        <v>4.1224876000000001E-2</v>
      </c>
      <c r="AX225" s="14">
        <v>6.4754640000000002E-2</v>
      </c>
      <c r="AY225" s="14">
        <v>8.4512900000000002E-2</v>
      </c>
      <c r="AZ225" s="14">
        <v>9.5402372999999999E-2</v>
      </c>
      <c r="BA225" s="14">
        <v>8.5888163000000003E-2</v>
      </c>
      <c r="BB225" s="14">
        <v>4.5270757000000002E-2</v>
      </c>
      <c r="BC225" s="14">
        <v>3.0516471E-2</v>
      </c>
      <c r="BD225" s="14">
        <v>1.5948019000000001E-2</v>
      </c>
      <c r="BE225" s="14">
        <v>1.2467829999999999E-2</v>
      </c>
      <c r="BF225" s="14">
        <v>1.6286906E-2</v>
      </c>
      <c r="BG225" s="14">
        <v>2.1822429000000001E-2</v>
      </c>
      <c r="BH225" s="14">
        <v>2.2297529E-2</v>
      </c>
      <c r="BI225" s="14">
        <v>2.0641322E-2</v>
      </c>
      <c r="BJ225" s="14">
        <v>2.0515182999999999E-2</v>
      </c>
      <c r="BK225" s="14">
        <v>2.0747331000000001E-2</v>
      </c>
      <c r="BL225" s="14">
        <v>3.9473570999999999E-2</v>
      </c>
      <c r="BM225" s="14">
        <v>4.3081671000000002E-2</v>
      </c>
      <c r="BN225" s="14">
        <v>4.8800558000000001E-2</v>
      </c>
      <c r="BO225" s="14">
        <v>4.6610536000000001E-2</v>
      </c>
      <c r="BP225" s="14">
        <v>4.5377581E-2</v>
      </c>
      <c r="BQ225" s="14">
        <v>4.1774599000000003E-2</v>
      </c>
      <c r="BR225" s="14">
        <v>3.9164395999999997E-2</v>
      </c>
      <c r="BS225" s="14">
        <v>3.5661074000000001E-2</v>
      </c>
      <c r="BT225" s="14">
        <v>1.8736830999999999E-2</v>
      </c>
      <c r="BU225" s="14">
        <v>1.8754727999999998E-2</v>
      </c>
      <c r="BV225" s="14">
        <v>2.0318968999999999E-2</v>
      </c>
      <c r="BW225" s="14">
        <v>2.3368707999999998E-2</v>
      </c>
      <c r="BX225" s="14">
        <v>2.2898017E-2</v>
      </c>
      <c r="BY225" s="14">
        <v>1.5521666E-2</v>
      </c>
      <c r="BZ225" s="14">
        <v>1.5296617E-2</v>
      </c>
      <c r="CA225" s="14">
        <v>4.5674010000000001E-2</v>
      </c>
      <c r="CB225" s="14">
        <v>5.7489246000000001E-2</v>
      </c>
      <c r="CC225" s="14">
        <v>6.0543885999999998E-2</v>
      </c>
      <c r="CD225" s="14">
        <v>6.2722143999999994E-2</v>
      </c>
      <c r="CE225" s="14">
        <v>4.7526201999999997E-2</v>
      </c>
      <c r="CF225" s="14">
        <v>1.5727457E-2</v>
      </c>
      <c r="CG225" s="14">
        <v>2.6150025E-2</v>
      </c>
      <c r="CH225" s="14">
        <v>3.2243648999999999E-2</v>
      </c>
      <c r="CI225" s="14">
        <v>3.7584375000000003E-2</v>
      </c>
      <c r="CJ225" s="14">
        <v>4.1625857000000002E-2</v>
      </c>
      <c r="CK225" s="14">
        <v>2.8609290999999999E-2</v>
      </c>
      <c r="CL225" s="14">
        <v>1.6771468000000001E-2</v>
      </c>
      <c r="CM225" s="14">
        <v>1.664707E-2</v>
      </c>
      <c r="CN225" s="14">
        <v>1.6236978999999999E-2</v>
      </c>
      <c r="CO225" s="14">
        <v>1.6250145000000001E-2</v>
      </c>
      <c r="CP225" s="14">
        <v>1.1797772E-2</v>
      </c>
      <c r="CQ225" s="14">
        <v>1.1657532E-2</v>
      </c>
      <c r="CR225" s="14">
        <v>1.2264788E-2</v>
      </c>
      <c r="CS225" s="14">
        <v>1.1944019E-2</v>
      </c>
      <c r="CT225" s="14">
        <v>1.1897883999999999E-2</v>
      </c>
    </row>
    <row r="226" spans="1:98" x14ac:dyDescent="0.25">
      <c r="A226" s="14" t="s">
        <v>54</v>
      </c>
      <c r="B226" s="14" t="s">
        <v>1194</v>
      </c>
      <c r="C226" s="14">
        <v>235</v>
      </c>
      <c r="E226" s="14" t="s">
        <v>108</v>
      </c>
      <c r="F226" s="14" t="s">
        <v>406</v>
      </c>
      <c r="G226" s="14" t="s">
        <v>50</v>
      </c>
      <c r="H226" s="14" t="s">
        <v>50</v>
      </c>
      <c r="I226" s="14" t="s">
        <v>46</v>
      </c>
      <c r="J226" s="14" t="s">
        <v>46</v>
      </c>
      <c r="K226" s="14" t="s">
        <v>46</v>
      </c>
      <c r="L226" s="14" t="s">
        <v>954</v>
      </c>
      <c r="R226" s="14">
        <v>5.6526241999999997E-2</v>
      </c>
      <c r="S226" s="14">
        <v>1.9980607000000001E-2</v>
      </c>
      <c r="T226" s="14">
        <v>1.5705765E-2</v>
      </c>
      <c r="U226" s="14">
        <v>1.1189937E-2</v>
      </c>
      <c r="V226" s="14">
        <v>9.0271870000000008E-3</v>
      </c>
      <c r="W226" s="14">
        <v>9.3842319999999993E-3</v>
      </c>
      <c r="X226" s="14">
        <v>1.4053230999999999E-2</v>
      </c>
      <c r="Y226" s="14">
        <v>1.7061848000000001E-2</v>
      </c>
      <c r="Z226" s="14">
        <v>2.2835000000000001E-2</v>
      </c>
      <c r="AA226" s="14">
        <v>2.3917531999999998E-2</v>
      </c>
      <c r="AB226" s="14">
        <v>2.4708666000000001E-2</v>
      </c>
      <c r="AC226" s="14">
        <v>2.3991438E-2</v>
      </c>
      <c r="AD226" s="14">
        <v>2.0841294E-2</v>
      </c>
      <c r="AE226" s="14">
        <v>1.4456793000000001E-2</v>
      </c>
      <c r="AF226" s="14">
        <v>2.3256415999999999E-2</v>
      </c>
      <c r="AG226" s="14">
        <v>2.6072016E-2</v>
      </c>
      <c r="AH226" s="14">
        <v>2.9712143999999999E-2</v>
      </c>
      <c r="AI226" s="14">
        <v>3.5141733000000001E-2</v>
      </c>
      <c r="AJ226" s="14">
        <v>3.2470105999999999E-2</v>
      </c>
      <c r="AK226" s="14">
        <v>2.7178272E-2</v>
      </c>
      <c r="AL226" s="14">
        <v>2.4135218999999999E-2</v>
      </c>
      <c r="AM226" s="14">
        <v>2.5011581000000001E-2</v>
      </c>
      <c r="AN226" s="14">
        <v>2.3503565000000001E-2</v>
      </c>
      <c r="AO226" s="14">
        <v>2.2572456000000001E-2</v>
      </c>
      <c r="AP226" s="14">
        <v>2.0823423000000001E-2</v>
      </c>
      <c r="AQ226" s="14">
        <v>1.7567933000000001E-2</v>
      </c>
      <c r="AR226" s="14">
        <v>1.0148501000000001E-2</v>
      </c>
      <c r="AS226" s="14">
        <v>1.3631310000000001E-2</v>
      </c>
      <c r="AT226" s="14">
        <v>1.5003219E-2</v>
      </c>
      <c r="AU226" s="14">
        <v>1.2900671000000001E-2</v>
      </c>
      <c r="AV226" s="14">
        <v>1.1009786000000001E-2</v>
      </c>
      <c r="AW226" s="14">
        <v>2.7202232E-2</v>
      </c>
      <c r="AX226" s="14">
        <v>4.4452392E-2</v>
      </c>
      <c r="AY226" s="14">
        <v>5.8023432E-2</v>
      </c>
      <c r="AZ226" s="14">
        <v>5.9972000999999997E-2</v>
      </c>
      <c r="BA226" s="14">
        <v>5.0873398E-2</v>
      </c>
      <c r="BB226" s="14">
        <v>2.3919282E-2</v>
      </c>
      <c r="BC226" s="14">
        <v>9.5423420000000005E-3</v>
      </c>
      <c r="BD226" s="14">
        <v>5.5507969999999997E-3</v>
      </c>
      <c r="BE226" s="14">
        <v>4.5084360000000002E-3</v>
      </c>
      <c r="BF226" s="14">
        <v>9.4573279999999992E-3</v>
      </c>
      <c r="BG226" s="14">
        <v>9.9569110000000006E-3</v>
      </c>
      <c r="BH226" s="14">
        <v>9.9916290000000001E-3</v>
      </c>
      <c r="BI226" s="14">
        <v>1.1148575000000001E-2</v>
      </c>
      <c r="BJ226" s="14">
        <v>1.4393187999999999E-2</v>
      </c>
      <c r="BK226" s="14">
        <v>1.8192567999999999E-2</v>
      </c>
      <c r="BL226" s="14">
        <v>1.835811E-2</v>
      </c>
      <c r="BM226" s="14">
        <v>3.1284574000000002E-2</v>
      </c>
      <c r="BN226" s="14">
        <v>5.0490077000000001E-2</v>
      </c>
      <c r="BO226" s="14">
        <v>7.8777025000000001E-2</v>
      </c>
      <c r="BP226" s="14">
        <v>8.8467330999999996E-2</v>
      </c>
      <c r="BQ226" s="14">
        <v>7.7272472999999994E-2</v>
      </c>
      <c r="BR226" s="14">
        <v>5.6790755999999998E-2</v>
      </c>
      <c r="BS226" s="14">
        <v>3.7361272000000001E-2</v>
      </c>
      <c r="BT226" s="14">
        <v>1.4051200999999999E-2</v>
      </c>
      <c r="BU226" s="14">
        <v>2.3271217E-2</v>
      </c>
      <c r="BV226" s="14">
        <v>3.1079723E-2</v>
      </c>
      <c r="BW226" s="14">
        <v>3.2823430000000001E-2</v>
      </c>
      <c r="BX226" s="14">
        <v>2.8837551999999999E-2</v>
      </c>
      <c r="BY226" s="14">
        <v>2.1231284E-2</v>
      </c>
      <c r="BZ226" s="14">
        <v>8.7614949999999994E-3</v>
      </c>
      <c r="CA226" s="14">
        <v>5.6198090999999999E-2</v>
      </c>
      <c r="CB226" s="14">
        <v>7.1037174999999994E-2</v>
      </c>
      <c r="CC226" s="14">
        <v>8.1092707999999999E-2</v>
      </c>
      <c r="CD226" s="14">
        <v>8.1960679999999994E-2</v>
      </c>
      <c r="CE226" s="14">
        <v>6.4367640000000004E-2</v>
      </c>
      <c r="CF226" s="14">
        <v>2.5538884000000001E-2</v>
      </c>
      <c r="CG226" s="14">
        <v>3.2273547E-2</v>
      </c>
      <c r="CH226" s="14">
        <v>3.8067140999999999E-2</v>
      </c>
      <c r="CI226" s="14">
        <v>4.7084058999999998E-2</v>
      </c>
      <c r="CJ226" s="14">
        <v>5.4701681000000002E-2</v>
      </c>
      <c r="CK226" s="14">
        <v>5.2394599E-2</v>
      </c>
      <c r="CL226" s="14">
        <v>4.4564066999999999E-2</v>
      </c>
      <c r="CM226" s="14">
        <v>3.5808142000000001E-2</v>
      </c>
      <c r="CN226" s="14">
        <v>2.7797658999999999E-2</v>
      </c>
      <c r="CO226" s="14">
        <v>2.1948555000000002E-2</v>
      </c>
      <c r="CP226" s="14">
        <v>2.2035417000000002E-2</v>
      </c>
      <c r="CQ226" s="14">
        <v>2.1510504E-2</v>
      </c>
      <c r="CR226" s="14">
        <v>1.4454547999999999E-2</v>
      </c>
      <c r="CS226" s="14">
        <v>1.0845135000000001E-2</v>
      </c>
      <c r="CT226" s="14">
        <v>6.7614759999999998E-3</v>
      </c>
    </row>
    <row r="227" spans="1:98" x14ac:dyDescent="0.25">
      <c r="A227" s="14" t="s">
        <v>54</v>
      </c>
      <c r="B227" s="14" t="s">
        <v>1193</v>
      </c>
      <c r="C227" s="14">
        <v>236</v>
      </c>
      <c r="E227" s="14" t="s">
        <v>52</v>
      </c>
      <c r="F227" s="14" t="s">
        <v>46</v>
      </c>
      <c r="G227" s="14" t="s">
        <v>59</v>
      </c>
      <c r="H227" s="14" t="s">
        <v>46</v>
      </c>
      <c r="I227" s="14" t="s">
        <v>46</v>
      </c>
      <c r="J227" s="14" t="s">
        <v>46</v>
      </c>
      <c r="K227" s="14" t="s">
        <v>46</v>
      </c>
      <c r="L227" s="14" t="s">
        <v>954</v>
      </c>
      <c r="R227" s="14">
        <v>1.5503203E-2</v>
      </c>
      <c r="S227" s="14">
        <v>1.7188943000000002E-2</v>
      </c>
      <c r="T227" s="14">
        <v>2.0567703999999999E-2</v>
      </c>
      <c r="U227" s="14">
        <v>1.3292470000000001E-2</v>
      </c>
      <c r="V227" s="14">
        <v>1.1978344E-2</v>
      </c>
      <c r="W227" s="14">
        <v>8.2520189999999993E-3</v>
      </c>
      <c r="X227" s="14">
        <v>1.5383123E-2</v>
      </c>
      <c r="Y227" s="14">
        <v>2.6831988000000001E-2</v>
      </c>
      <c r="Z227" s="14">
        <v>2.595457E-2</v>
      </c>
      <c r="AA227" s="14">
        <v>2.5080874999999999E-2</v>
      </c>
      <c r="AB227" s="14">
        <v>2.6899131999999999E-2</v>
      </c>
      <c r="AC227" s="14">
        <v>2.9956282000000001E-2</v>
      </c>
      <c r="AD227" s="14">
        <v>3.5645419999999997E-2</v>
      </c>
      <c r="AE227" s="14">
        <v>2.4755928999999999E-2</v>
      </c>
      <c r="AF227" s="14">
        <v>2.4243616999999999E-2</v>
      </c>
      <c r="AG227" s="14">
        <v>4.5027103999999998E-2</v>
      </c>
      <c r="AH227" s="14">
        <v>5.0726131000000001E-2</v>
      </c>
      <c r="AI227" s="14">
        <v>4.7298536000000002E-2</v>
      </c>
      <c r="AJ227" s="14">
        <v>4.0863363999999999E-2</v>
      </c>
      <c r="AK227" s="14">
        <v>2.9448746000000001E-2</v>
      </c>
      <c r="AL227" s="14">
        <v>1.3240066E-2</v>
      </c>
      <c r="AM227" s="14">
        <v>1.2497365999999999E-2</v>
      </c>
      <c r="AN227" s="14">
        <v>1.4957065E-2</v>
      </c>
      <c r="AO227" s="14">
        <v>1.7739031999999998E-2</v>
      </c>
      <c r="AP227" s="14">
        <v>2.1315797000000001E-2</v>
      </c>
      <c r="AQ227" s="14">
        <v>4.8987155999999997E-2</v>
      </c>
      <c r="AR227" s="14">
        <v>5.7664861999999997E-2</v>
      </c>
      <c r="AS227" s="14">
        <v>5.7587177000000003E-2</v>
      </c>
      <c r="AT227" s="14">
        <v>5.9677082999999999E-2</v>
      </c>
      <c r="AU227" s="14">
        <v>5.1148300000000001E-2</v>
      </c>
      <c r="AV227" s="14">
        <v>2.0069233999999998E-2</v>
      </c>
      <c r="AW227" s="14">
        <v>1.6121203000000001E-2</v>
      </c>
      <c r="AX227" s="14">
        <v>1.3683958E-2</v>
      </c>
      <c r="AY227" s="14">
        <v>2.3441421E-2</v>
      </c>
      <c r="AZ227" s="14">
        <v>3.2400880999999999E-2</v>
      </c>
      <c r="BA227" s="14">
        <v>3.4455110999999997E-2</v>
      </c>
      <c r="BB227" s="14">
        <v>3.3658951999999999E-2</v>
      </c>
      <c r="BC227" s="14">
        <v>2.6595824000000001E-2</v>
      </c>
      <c r="BD227" s="14">
        <v>5.629607E-3</v>
      </c>
      <c r="BE227" s="14">
        <v>5.6878290000000001E-3</v>
      </c>
      <c r="BF227" s="14">
        <v>1.3431148E-2</v>
      </c>
      <c r="BG227" s="14">
        <v>1.9330374000000001E-2</v>
      </c>
      <c r="BH227" s="14">
        <v>2.5101897000000001E-2</v>
      </c>
      <c r="BI227" s="14">
        <v>2.2943129E-2</v>
      </c>
      <c r="BJ227" s="14">
        <v>1.9212476999999999E-2</v>
      </c>
      <c r="BK227" s="14">
        <v>1.168715E-2</v>
      </c>
      <c r="BL227" s="14">
        <v>4.0111186E-2</v>
      </c>
      <c r="BM227" s="14">
        <v>7.6931089999999994E-2</v>
      </c>
      <c r="BN227" s="14">
        <v>0.106971675</v>
      </c>
      <c r="BO227" s="14">
        <v>0.12957911999999999</v>
      </c>
      <c r="BP227" s="14">
        <v>0.13064615299999999</v>
      </c>
      <c r="BQ227" s="14">
        <v>0.10842473399999999</v>
      </c>
      <c r="BR227" s="14">
        <v>8.8031534999999994E-2</v>
      </c>
      <c r="BS227" s="14">
        <v>7.3999268000000007E-2</v>
      </c>
      <c r="BT227" s="14">
        <v>5.5827059999999998E-2</v>
      </c>
      <c r="BU227" s="14">
        <v>4.6902617000000001E-2</v>
      </c>
      <c r="BV227" s="14">
        <v>3.6845945999999997E-2</v>
      </c>
      <c r="BW227" s="14">
        <v>3.0656141000000001E-2</v>
      </c>
      <c r="BX227" s="14">
        <v>1.9228849999999999E-2</v>
      </c>
      <c r="BY227" s="14">
        <v>1.7776991999999998E-2</v>
      </c>
      <c r="BZ227" s="14">
        <v>2.0502104E-2</v>
      </c>
      <c r="CA227" s="14">
        <v>4.1975932000000001E-2</v>
      </c>
      <c r="CB227" s="14">
        <v>3.9557635000000001E-2</v>
      </c>
      <c r="CC227" s="14">
        <v>3.2904321E-2</v>
      </c>
      <c r="CD227" s="14">
        <v>2.4713615000000001E-2</v>
      </c>
      <c r="CE227" s="14">
        <v>2.4333194999999998E-2</v>
      </c>
      <c r="CF227" s="14">
        <v>2.5678610000000001E-2</v>
      </c>
      <c r="CG227" s="14">
        <v>3.2760479000000002E-2</v>
      </c>
      <c r="CH227" s="14">
        <v>3.4361699000000002E-2</v>
      </c>
      <c r="CI227" s="14">
        <v>3.2981485999999997E-2</v>
      </c>
      <c r="CJ227" s="14">
        <v>2.3072347E-2</v>
      </c>
      <c r="CK227" s="14">
        <v>3.0577966000000002E-2</v>
      </c>
      <c r="CL227" s="14">
        <v>3.4951481E-2</v>
      </c>
      <c r="CM227" s="14">
        <v>3.5866140999999997E-2</v>
      </c>
      <c r="CN227" s="14">
        <v>5.0372188999999998E-2</v>
      </c>
      <c r="CO227" s="14">
        <v>6.4356920999999997E-2</v>
      </c>
      <c r="CP227" s="14">
        <v>6.3986720999999996E-2</v>
      </c>
      <c r="CQ227" s="14">
        <v>6.2585037999999996E-2</v>
      </c>
      <c r="CR227" s="14">
        <v>5.3882761000000001E-2</v>
      </c>
      <c r="CS227" s="14">
        <v>2.9764999E-2</v>
      </c>
      <c r="CT227" s="14">
        <v>1.6985239999999999E-2</v>
      </c>
    </row>
    <row r="228" spans="1:98" x14ac:dyDescent="0.25">
      <c r="A228" s="14" t="s">
        <v>54</v>
      </c>
      <c r="B228" s="14" t="s">
        <v>1192</v>
      </c>
      <c r="C228" s="14">
        <v>237</v>
      </c>
      <c r="E228" s="14" t="s">
        <v>52</v>
      </c>
      <c r="F228" s="14" t="s">
        <v>46</v>
      </c>
      <c r="G228" s="14" t="s">
        <v>59</v>
      </c>
      <c r="H228" s="14" t="s">
        <v>58</v>
      </c>
      <c r="I228" s="14" t="s">
        <v>46</v>
      </c>
      <c r="J228" s="14" t="s">
        <v>46</v>
      </c>
      <c r="K228" s="14" t="s">
        <v>46</v>
      </c>
      <c r="L228" s="14" t="s">
        <v>46</v>
      </c>
      <c r="R228" s="14">
        <v>0.109984212</v>
      </c>
      <c r="S228" s="14">
        <v>0.10699167900000001</v>
      </c>
      <c r="T228" s="14">
        <v>9.2952800000000002E-2</v>
      </c>
      <c r="U228" s="14">
        <v>5.0941077000000001E-2</v>
      </c>
      <c r="V228" s="14">
        <v>2.5650006999999999E-2</v>
      </c>
      <c r="W228" s="14">
        <v>2.415283E-2</v>
      </c>
      <c r="X228" s="14">
        <v>2.8898923999999999E-2</v>
      </c>
      <c r="Y228" s="14">
        <v>4.6772099999999997E-2</v>
      </c>
      <c r="Z228" s="14">
        <v>4.876627E-2</v>
      </c>
      <c r="AA228" s="14">
        <v>4.9860566000000002E-2</v>
      </c>
      <c r="AB228" s="14">
        <v>4.2263446000000003E-2</v>
      </c>
      <c r="AC228" s="14">
        <v>4.1657161999999998E-2</v>
      </c>
      <c r="AD228" s="14">
        <v>4.2167525999999997E-2</v>
      </c>
      <c r="AE228" s="14">
        <v>3.9286156000000003E-2</v>
      </c>
      <c r="AF228" s="14">
        <v>4.6630642999999999E-2</v>
      </c>
      <c r="AG228" s="14">
        <v>5.2237948999999999E-2</v>
      </c>
      <c r="AH228" s="14">
        <v>6.4183413999999994E-2</v>
      </c>
      <c r="AI228" s="14">
        <v>7.7290669000000006E-2</v>
      </c>
      <c r="AJ228" s="14">
        <v>7.2250687999999993E-2</v>
      </c>
      <c r="AK228" s="14">
        <v>6.9585403000000004E-2</v>
      </c>
      <c r="AL228" s="14">
        <v>6.2717885000000001E-2</v>
      </c>
      <c r="AM228" s="14">
        <v>5.1495216000000003E-2</v>
      </c>
      <c r="AN228" s="14">
        <v>7.2940471000000007E-2</v>
      </c>
      <c r="AO228" s="14">
        <v>8.0130002000000006E-2</v>
      </c>
      <c r="AP228" s="14">
        <v>8.4287915000000005E-2</v>
      </c>
      <c r="AQ228" s="14">
        <v>9.6473343000000003E-2</v>
      </c>
      <c r="AR228" s="14">
        <v>9.7575530999999993E-2</v>
      </c>
      <c r="AS228" s="14">
        <v>7.1906151000000001E-2</v>
      </c>
      <c r="AT228" s="14">
        <v>6.9357882999999995E-2</v>
      </c>
      <c r="AU228" s="14">
        <v>5.9960733000000002E-2</v>
      </c>
      <c r="AV228" s="14">
        <v>3.1538960999999997E-2</v>
      </c>
      <c r="AW228" s="14">
        <v>2.1347149999999999E-2</v>
      </c>
      <c r="AX228" s="14">
        <v>2.5771463000000001E-2</v>
      </c>
      <c r="AY228" s="14">
        <v>2.8826688E-2</v>
      </c>
      <c r="AZ228" s="14">
        <v>3.3087272000000001E-2</v>
      </c>
      <c r="BA228" s="14">
        <v>3.8416392000000001E-2</v>
      </c>
      <c r="BB228" s="14">
        <v>5.8751886000000003E-2</v>
      </c>
      <c r="BC228" s="14">
        <v>6.6876959E-2</v>
      </c>
      <c r="BD228" s="14">
        <v>5.5199625000000002E-2</v>
      </c>
      <c r="BE228" s="14">
        <v>5.5926986999999997E-2</v>
      </c>
      <c r="BF228" s="14">
        <v>4.3245788E-2</v>
      </c>
      <c r="BG228" s="14">
        <v>2.0860567999999999E-2</v>
      </c>
      <c r="BH228" s="14">
        <v>2.5906821E-2</v>
      </c>
      <c r="BI228" s="14">
        <v>3.0167274000000001E-2</v>
      </c>
      <c r="BJ228" s="14">
        <v>3.2025555999999997E-2</v>
      </c>
      <c r="BK228" s="14">
        <v>3.2559815999999998E-2</v>
      </c>
      <c r="BL228" s="14">
        <v>7.5178555999999994E-2</v>
      </c>
      <c r="BM228" s="14">
        <v>0.124267118</v>
      </c>
      <c r="BN228" s="14">
        <v>0.14871420699999999</v>
      </c>
      <c r="BO228" s="14">
        <v>0.160315389</v>
      </c>
      <c r="BP228" s="14">
        <v>0.15657600699999999</v>
      </c>
      <c r="BQ228" s="14">
        <v>0.123376028</v>
      </c>
      <c r="BR228" s="14">
        <v>9.4985471000000002E-2</v>
      </c>
      <c r="BS228" s="14">
        <v>7.8078444999999996E-2</v>
      </c>
      <c r="BT228" s="14">
        <v>5.0131723000000003E-2</v>
      </c>
      <c r="BU228" s="14">
        <v>2.8717261000000001E-2</v>
      </c>
      <c r="BV228" s="14">
        <v>2.8129767999999999E-2</v>
      </c>
      <c r="BW228" s="14">
        <v>2.2025452000000001E-2</v>
      </c>
      <c r="BX228" s="14">
        <v>1.9640263000000002E-2</v>
      </c>
      <c r="BY228" s="14">
        <v>2.5706843E-2</v>
      </c>
      <c r="BZ228" s="14">
        <v>4.3681853999999999E-2</v>
      </c>
      <c r="CA228" s="14">
        <v>7.2147131000000003E-2</v>
      </c>
      <c r="CB228" s="14">
        <v>8.7039693000000001E-2</v>
      </c>
      <c r="CC228" s="14">
        <v>9.5866716000000005E-2</v>
      </c>
      <c r="CD228" s="14">
        <v>9.1594287999999996E-2</v>
      </c>
      <c r="CE228" s="14">
        <v>8.6276391999999993E-2</v>
      </c>
      <c r="CF228" s="14">
        <v>7.5560194999999997E-2</v>
      </c>
      <c r="CG228" s="14">
        <v>8.4304159000000004E-2</v>
      </c>
      <c r="CH228" s="14">
        <v>9.8039477E-2</v>
      </c>
      <c r="CI228" s="14">
        <v>9.0979578000000005E-2</v>
      </c>
      <c r="CJ228" s="14">
        <v>6.7546183999999995E-2</v>
      </c>
      <c r="CK228" s="14">
        <v>5.7199284000000003E-2</v>
      </c>
      <c r="CL228" s="14">
        <v>5.9610768000000001E-2</v>
      </c>
      <c r="CM228" s="14">
        <v>7.2731942999999993E-2</v>
      </c>
      <c r="CN228" s="14">
        <v>8.0232064000000006E-2</v>
      </c>
      <c r="CO228" s="14">
        <v>7.9680254000000006E-2</v>
      </c>
      <c r="CP228" s="14">
        <v>6.2834696999999995E-2</v>
      </c>
      <c r="CQ228" s="14">
        <v>4.6648953999999999E-2</v>
      </c>
      <c r="CR228" s="14">
        <v>5.5987707999999997E-2</v>
      </c>
      <c r="CS228" s="14">
        <v>5.8161371000000003E-2</v>
      </c>
      <c r="CT228" s="14">
        <v>4.5351576999999997E-2</v>
      </c>
    </row>
    <row r="229" spans="1:98" x14ac:dyDescent="0.25">
      <c r="A229" s="14" t="s">
        <v>54</v>
      </c>
      <c r="B229" s="14" t="s">
        <v>1191</v>
      </c>
      <c r="C229" s="14">
        <v>238</v>
      </c>
      <c r="E229" s="14" t="s">
        <v>52</v>
      </c>
      <c r="F229" s="14" t="s">
        <v>46</v>
      </c>
      <c r="G229" s="14" t="s">
        <v>50</v>
      </c>
      <c r="H229" s="14" t="s">
        <v>50</v>
      </c>
      <c r="I229" s="14" t="s">
        <v>78</v>
      </c>
      <c r="J229" s="14" t="s">
        <v>78</v>
      </c>
      <c r="K229" s="14" t="s">
        <v>78</v>
      </c>
      <c r="L229" s="14" t="s">
        <v>46</v>
      </c>
      <c r="R229" s="14">
        <v>0.147553293</v>
      </c>
      <c r="S229" s="14">
        <v>2.1381560000000001E-2</v>
      </c>
      <c r="T229" s="14">
        <v>1.2487837999999999E-2</v>
      </c>
      <c r="U229" s="14">
        <v>1.9003831999999998E-2</v>
      </c>
      <c r="V229" s="14">
        <v>2.4970315999999999E-2</v>
      </c>
      <c r="W229" s="14">
        <v>2.3849693000000002E-2</v>
      </c>
      <c r="X229" s="14">
        <v>2.4562906999999998E-2</v>
      </c>
      <c r="Y229" s="14">
        <v>2.5823367999999999E-2</v>
      </c>
      <c r="Z229" s="14">
        <v>3.5748413999999999E-2</v>
      </c>
      <c r="AA229" s="14">
        <v>3.5021176000000001E-2</v>
      </c>
      <c r="AB229" s="14">
        <v>3.4091716000000001E-2</v>
      </c>
      <c r="AC229" s="14">
        <v>2.4277291999999999E-2</v>
      </c>
      <c r="AD229" s="14">
        <v>1.5921969000000001E-2</v>
      </c>
      <c r="AE229" s="14">
        <v>9.6817710000000005E-3</v>
      </c>
      <c r="AF229" s="14">
        <v>1.9587129000000002E-2</v>
      </c>
      <c r="AG229" s="14">
        <v>1.6534884E-2</v>
      </c>
      <c r="AH229" s="14">
        <v>1.4466784999999999E-2</v>
      </c>
      <c r="AI229" s="14">
        <v>1.3649527999999999E-2</v>
      </c>
      <c r="AJ229" s="14">
        <v>1.2776098E-2</v>
      </c>
      <c r="AK229" s="14">
        <v>1.2693763E-2</v>
      </c>
      <c r="AL229" s="14">
        <v>1.1595192000000001E-2</v>
      </c>
      <c r="AM229" s="14">
        <v>1.6503786999999999E-2</v>
      </c>
      <c r="AN229" s="14">
        <v>2.0935287E-2</v>
      </c>
      <c r="AO229" s="14">
        <v>2.4428406E-2</v>
      </c>
      <c r="AP229" s="14">
        <v>3.1249942999999999E-2</v>
      </c>
      <c r="AQ229" s="14">
        <v>3.3261748000000001E-2</v>
      </c>
      <c r="AR229" s="14">
        <v>4.6898441999999999E-2</v>
      </c>
      <c r="AS229" s="14">
        <v>5.6183975999999997E-2</v>
      </c>
      <c r="AT229" s="14">
        <v>5.8036569000000003E-2</v>
      </c>
      <c r="AU229" s="14">
        <v>5.3333888000000003E-2</v>
      </c>
      <c r="AV229" s="14">
        <v>4.6288182999999997E-2</v>
      </c>
      <c r="AW229" s="14">
        <v>2.6972492000000001E-2</v>
      </c>
      <c r="AX229" s="14">
        <v>2.4716064999999999E-2</v>
      </c>
      <c r="AY229" s="14">
        <v>3.2813141999999997E-2</v>
      </c>
      <c r="AZ229" s="14">
        <v>3.5983755999999999E-2</v>
      </c>
      <c r="BA229" s="14">
        <v>3.7343444000000003E-2</v>
      </c>
      <c r="BB229" s="14">
        <v>3.7104312E-2</v>
      </c>
      <c r="BC229" s="14">
        <v>3.5680563999999998E-2</v>
      </c>
      <c r="BD229" s="14">
        <v>3.0801922999999998E-2</v>
      </c>
      <c r="BE229" s="14">
        <v>4.6722562000000002E-2</v>
      </c>
      <c r="BF229" s="14">
        <v>5.8763537999999997E-2</v>
      </c>
      <c r="BG229" s="14">
        <v>5.9762687000000002E-2</v>
      </c>
      <c r="BH229" s="14">
        <v>5.2225840000000003E-2</v>
      </c>
      <c r="BI229" s="14">
        <v>4.6408967000000002E-2</v>
      </c>
      <c r="BJ229" s="14">
        <v>2.7222565000000001E-2</v>
      </c>
      <c r="BK229" s="14">
        <v>2.2747650000000001E-2</v>
      </c>
      <c r="BL229" s="14">
        <v>2.3141209999999999E-2</v>
      </c>
      <c r="BM229" s="14">
        <v>2.8644788000000001E-2</v>
      </c>
      <c r="BN229" s="14">
        <v>2.2109894000000001E-2</v>
      </c>
      <c r="BO229" s="14">
        <v>1.8578668E-2</v>
      </c>
      <c r="BP229" s="14">
        <v>1.6098898E-2</v>
      </c>
      <c r="BQ229" s="14">
        <v>1.4821814000000001E-2</v>
      </c>
      <c r="BR229" s="14">
        <v>2.2545073999999998E-2</v>
      </c>
      <c r="BS229" s="14">
        <v>2.1144792999999999E-2</v>
      </c>
      <c r="BT229" s="14">
        <v>1.6652698E-2</v>
      </c>
      <c r="BU229" s="14">
        <v>1.5678099000000001E-2</v>
      </c>
      <c r="BV229" s="14">
        <v>1.5419522E-2</v>
      </c>
      <c r="BW229" s="14">
        <v>9.7119400000000005E-3</v>
      </c>
      <c r="BX229" s="14">
        <v>1.3872948E-2</v>
      </c>
      <c r="BY229" s="14">
        <v>1.7864121E-2</v>
      </c>
      <c r="BZ229" s="14">
        <v>1.8817858E-2</v>
      </c>
      <c r="CA229" s="14">
        <v>2.8102131999999998E-2</v>
      </c>
      <c r="CB229" s="14">
        <v>3.2238456999999998E-2</v>
      </c>
      <c r="CC229" s="14">
        <v>4.1260233E-2</v>
      </c>
      <c r="CD229" s="14">
        <v>4.5568778999999997E-2</v>
      </c>
      <c r="CE229" s="14">
        <v>4.1155007E-2</v>
      </c>
      <c r="CF229" s="14">
        <v>2.2064506000000001E-2</v>
      </c>
      <c r="CG229" s="14">
        <v>2.4591564999999999E-2</v>
      </c>
      <c r="CH229" s="14">
        <v>1.6784607E-2</v>
      </c>
      <c r="CI229" s="14">
        <v>1.3026434E-2</v>
      </c>
      <c r="CJ229" s="14">
        <v>1.1827921999999999E-2</v>
      </c>
      <c r="CK229" s="14">
        <v>1.0314195999999999E-2</v>
      </c>
      <c r="CL229" s="14">
        <v>5.4123039999999997E-3</v>
      </c>
      <c r="CM229" s="14">
        <v>2.0323702999999999E-2</v>
      </c>
      <c r="CN229" s="14">
        <v>3.3098055000000001E-2</v>
      </c>
      <c r="CO229" s="14">
        <v>3.8348729999999998E-2</v>
      </c>
      <c r="CP229" s="14">
        <v>3.9102973999999999E-2</v>
      </c>
      <c r="CQ229" s="14">
        <v>3.0103732000000001E-2</v>
      </c>
      <c r="CR229" s="14">
        <v>1.4138072999999999E-2</v>
      </c>
      <c r="CS229" s="14">
        <v>5.0637829999999997E-3</v>
      </c>
      <c r="CT229" s="14">
        <v>5.6059300000000003E-3</v>
      </c>
    </row>
    <row r="230" spans="1:98" x14ac:dyDescent="0.25">
      <c r="A230" s="14" t="s">
        <v>54</v>
      </c>
      <c r="B230" s="14" t="s">
        <v>1190</v>
      </c>
      <c r="C230" s="14">
        <v>239</v>
      </c>
      <c r="E230" s="14" t="s">
        <v>52</v>
      </c>
      <c r="F230" s="14" t="s">
        <v>51</v>
      </c>
      <c r="G230" s="14" t="s">
        <v>59</v>
      </c>
      <c r="H230" s="14" t="s">
        <v>46</v>
      </c>
      <c r="I230" s="14" t="s">
        <v>46</v>
      </c>
      <c r="J230" s="14" t="s">
        <v>46</v>
      </c>
      <c r="K230" s="14" t="s">
        <v>46</v>
      </c>
      <c r="L230" s="14" t="s">
        <v>954</v>
      </c>
      <c r="R230" s="14">
        <v>3.9809122000000002E-2</v>
      </c>
      <c r="S230" s="14">
        <v>3.8564841000000002E-2</v>
      </c>
      <c r="T230" s="14">
        <v>4.2748531999999999E-2</v>
      </c>
      <c r="U230" s="14">
        <v>3.5968129000000001E-2</v>
      </c>
      <c r="V230" s="14">
        <v>3.1128640999999999E-2</v>
      </c>
      <c r="W230" s="14">
        <v>1.8125305000000001E-2</v>
      </c>
      <c r="X230" s="14">
        <v>2.3465379000000001E-2</v>
      </c>
      <c r="Y230" s="14">
        <v>3.9201523000000002E-2</v>
      </c>
      <c r="Z230" s="14">
        <v>4.6180361000000003E-2</v>
      </c>
      <c r="AA230" s="14">
        <v>4.4754870000000002E-2</v>
      </c>
      <c r="AB230" s="14">
        <v>3.7227174000000002E-2</v>
      </c>
      <c r="AC230" s="14">
        <v>2.4284602999999998E-2</v>
      </c>
      <c r="AD230" s="14">
        <v>9.4269290000000006E-3</v>
      </c>
      <c r="AE230" s="14">
        <v>7.0259508999999998E-2</v>
      </c>
      <c r="AF230" s="14">
        <v>8.9520201999999993E-2</v>
      </c>
      <c r="AG230" s="14">
        <v>8.8527049999999996E-2</v>
      </c>
      <c r="AH230" s="14">
        <v>7.9274676000000002E-2</v>
      </c>
      <c r="AI230" s="14">
        <v>5.9067994999999998E-2</v>
      </c>
      <c r="AJ230" s="14">
        <v>1.6595624999999999E-2</v>
      </c>
      <c r="AK230" s="14">
        <v>1.7143624999999999E-2</v>
      </c>
      <c r="AL230" s="14">
        <v>1.7878324000000001E-2</v>
      </c>
      <c r="AM230" s="14">
        <v>3.1754961999999998E-2</v>
      </c>
      <c r="AN230" s="14">
        <v>3.8781256E-2</v>
      </c>
      <c r="AO230" s="14">
        <v>4.4682136999999997E-2</v>
      </c>
      <c r="AP230" s="14">
        <v>3.8615024999999997E-2</v>
      </c>
      <c r="AQ230" s="14">
        <v>2.9510606000000002E-2</v>
      </c>
      <c r="AR230" s="14">
        <v>1.704249E-2</v>
      </c>
      <c r="AS230" s="14">
        <v>1.4003694000000001E-2</v>
      </c>
      <c r="AT230" s="14">
        <v>1.2634387E-2</v>
      </c>
      <c r="AU230" s="14">
        <v>1.4389702000000001E-2</v>
      </c>
      <c r="AV230" s="14">
        <v>2.3112915000000001E-2</v>
      </c>
      <c r="AW230" s="14">
        <v>3.7515095999999998E-2</v>
      </c>
      <c r="AX230" s="14">
        <v>4.8201040000000001E-2</v>
      </c>
      <c r="AY230" s="14">
        <v>4.9088714999999998E-2</v>
      </c>
      <c r="AZ230" s="14">
        <v>4.5684270999999999E-2</v>
      </c>
      <c r="BA230" s="14">
        <v>3.6846377999999999E-2</v>
      </c>
      <c r="BB230" s="14">
        <v>2.9475253E-2</v>
      </c>
      <c r="BC230" s="14">
        <v>3.2333945000000003E-2</v>
      </c>
      <c r="BD230" s="14">
        <v>3.9374587000000003E-2</v>
      </c>
      <c r="BE230" s="14">
        <v>4.0255916000000003E-2</v>
      </c>
      <c r="BF230" s="14">
        <v>3.6210225999999998E-2</v>
      </c>
      <c r="BG230" s="14">
        <v>3.2299649999999999E-2</v>
      </c>
      <c r="BH230" s="14">
        <v>2.9544478999999998E-2</v>
      </c>
      <c r="BI230" s="14">
        <v>1.9489195000000001E-2</v>
      </c>
      <c r="BJ230" s="14">
        <v>1.7700042999999999E-2</v>
      </c>
      <c r="BK230" s="14">
        <v>1.8485046000000002E-2</v>
      </c>
      <c r="BL230" s="14">
        <v>2.5986364000000001E-2</v>
      </c>
      <c r="BM230" s="14">
        <v>6.0505638E-2</v>
      </c>
      <c r="BN230" s="14">
        <v>0.106172048</v>
      </c>
      <c r="BO230" s="14">
        <v>0.14420250100000001</v>
      </c>
      <c r="BP230" s="14">
        <v>0.17077898899999999</v>
      </c>
      <c r="BQ230" s="14">
        <v>0.176505565</v>
      </c>
      <c r="BR230" s="14">
        <v>0.160877047</v>
      </c>
      <c r="BS230" s="14">
        <v>0.130355569</v>
      </c>
      <c r="BT230" s="14">
        <v>9.6169484999999999E-2</v>
      </c>
      <c r="BU230" s="14">
        <v>7.3107419000000007E-2</v>
      </c>
      <c r="BV230" s="14">
        <v>5.5774501999999997E-2</v>
      </c>
      <c r="BW230" s="14">
        <v>4.8672539000000001E-2</v>
      </c>
      <c r="BX230" s="14">
        <v>4.3141745000000002E-2</v>
      </c>
      <c r="BY230" s="14">
        <v>3.6196830999999999E-2</v>
      </c>
      <c r="BZ230" s="14">
        <v>1.8295183E-2</v>
      </c>
      <c r="CA230" s="14">
        <v>1.9799338E-2</v>
      </c>
      <c r="CB230" s="14">
        <v>3.0465837999999999E-2</v>
      </c>
      <c r="CC230" s="14">
        <v>3.7298737999999998E-2</v>
      </c>
      <c r="CD230" s="14">
        <v>5.3402854E-2</v>
      </c>
      <c r="CE230" s="14">
        <v>5.0574947000000002E-2</v>
      </c>
      <c r="CF230" s="14">
        <v>3.6653119999999997E-2</v>
      </c>
      <c r="CG230" s="14">
        <v>3.0040933999999998E-2</v>
      </c>
      <c r="CH230" s="14">
        <v>2.9159841999999998E-2</v>
      </c>
      <c r="CI230" s="14">
        <v>3.0307839E-2</v>
      </c>
      <c r="CJ230" s="14">
        <v>3.7911488E-2</v>
      </c>
      <c r="CK230" s="14">
        <v>3.3594837000000002E-2</v>
      </c>
      <c r="CL230" s="14">
        <v>2.7292651000000001E-2</v>
      </c>
      <c r="CM230" s="14">
        <v>1.3424149E-2</v>
      </c>
      <c r="CN230" s="14">
        <v>9.7745409999999994E-3</v>
      </c>
      <c r="CO230" s="14">
        <v>1.6745678E-2</v>
      </c>
      <c r="CP230" s="14">
        <v>2.1227352000000001E-2</v>
      </c>
      <c r="CQ230" s="14">
        <v>1.9936444000000001E-2</v>
      </c>
      <c r="CR230" s="14">
        <v>2.0014308000000001E-2</v>
      </c>
      <c r="CS230" s="14">
        <v>1.0291546E-2</v>
      </c>
      <c r="CT230" s="14">
        <v>7.0368000000000002E-3</v>
      </c>
    </row>
    <row r="231" spans="1:98" x14ac:dyDescent="0.25">
      <c r="A231" s="14" t="s">
        <v>54</v>
      </c>
      <c r="B231" s="14" t="s">
        <v>1189</v>
      </c>
      <c r="C231" s="14">
        <v>240</v>
      </c>
      <c r="E231" s="14" t="s">
        <v>52</v>
      </c>
      <c r="F231" s="14" t="s">
        <v>46</v>
      </c>
      <c r="G231" s="14" t="s">
        <v>50</v>
      </c>
      <c r="H231" s="14" t="s">
        <v>50</v>
      </c>
      <c r="I231" s="14" t="s">
        <v>116</v>
      </c>
      <c r="J231" s="14" t="s">
        <v>46</v>
      </c>
      <c r="K231" s="14" t="s">
        <v>46</v>
      </c>
      <c r="L231" s="14" t="s">
        <v>46</v>
      </c>
      <c r="R231" s="14">
        <v>7.5773551999999994E-2</v>
      </c>
      <c r="S231" s="14">
        <v>8.8405080000000004E-3</v>
      </c>
      <c r="T231" s="14">
        <v>1.1432895E-2</v>
      </c>
      <c r="U231" s="14">
        <v>1.4561743E-2</v>
      </c>
      <c r="V231" s="14">
        <v>1.6869919000000001E-2</v>
      </c>
      <c r="W231" s="14">
        <v>2.0372251000000001E-2</v>
      </c>
      <c r="X231" s="14">
        <v>2.0241532E-2</v>
      </c>
      <c r="Y231" s="14">
        <v>1.4498766E-2</v>
      </c>
      <c r="Z231" s="14">
        <v>1.2583283000000001E-2</v>
      </c>
      <c r="AA231" s="14">
        <v>1.0670386E-2</v>
      </c>
      <c r="AB231" s="14">
        <v>5.7460439999999996E-3</v>
      </c>
      <c r="AC231" s="14">
        <v>5.7724389999999999E-3</v>
      </c>
      <c r="AD231" s="14">
        <v>6.464811E-3</v>
      </c>
      <c r="AE231" s="14">
        <v>2.6208794000000001E-2</v>
      </c>
      <c r="AF231" s="14">
        <v>3.2793176E-2</v>
      </c>
      <c r="AG231" s="14">
        <v>4.2351613000000003E-2</v>
      </c>
      <c r="AH231" s="14">
        <v>4.2211429000000002E-2</v>
      </c>
      <c r="AI231" s="14">
        <v>5.5459310999999997E-2</v>
      </c>
      <c r="AJ231" s="14">
        <v>5.1799204000000001E-2</v>
      </c>
      <c r="AK231" s="14">
        <v>5.0878618E-2</v>
      </c>
      <c r="AL231" s="14">
        <v>3.9816643999999998E-2</v>
      </c>
      <c r="AM231" s="14">
        <v>3.3166196000000002E-2</v>
      </c>
      <c r="AN231" s="14">
        <v>6.5656489999999998E-3</v>
      </c>
      <c r="AO231" s="14">
        <v>8.4231649999999998E-3</v>
      </c>
      <c r="AP231" s="14">
        <v>1.4259477E-2</v>
      </c>
      <c r="AQ231" s="14">
        <v>2.1591049000000001E-2</v>
      </c>
      <c r="AR231" s="14">
        <v>2.329119E-2</v>
      </c>
      <c r="AS231" s="14">
        <v>2.6235398E-2</v>
      </c>
      <c r="AT231" s="14">
        <v>2.8026250999999999E-2</v>
      </c>
      <c r="AU231" s="14">
        <v>2.6473890999999999E-2</v>
      </c>
      <c r="AV231" s="14">
        <v>1.4178316E-2</v>
      </c>
      <c r="AW231" s="14">
        <v>1.3705139999999999E-2</v>
      </c>
      <c r="AX231" s="14">
        <v>1.8375857999999998E-2</v>
      </c>
      <c r="AY231" s="14">
        <v>2.3653160999999999E-2</v>
      </c>
      <c r="AZ231" s="14">
        <v>3.7480776E-2</v>
      </c>
      <c r="BA231" s="14">
        <v>3.5243900000000002E-2</v>
      </c>
      <c r="BB231" s="14">
        <v>3.1916439999999997E-2</v>
      </c>
      <c r="BC231" s="14">
        <v>2.1395068E-2</v>
      </c>
      <c r="BD231" s="14">
        <v>1.7769555999999999E-2</v>
      </c>
      <c r="BE231" s="14">
        <v>2.0778873999999999E-2</v>
      </c>
      <c r="BF231" s="14">
        <v>1.9962744000000001E-2</v>
      </c>
      <c r="BG231" s="14">
        <v>1.5688026000000001E-2</v>
      </c>
      <c r="BH231" s="14">
        <v>1.3498875E-2</v>
      </c>
      <c r="BI231" s="14">
        <v>1.6475586E-2</v>
      </c>
      <c r="BJ231" s="14">
        <v>2.0843658000000001E-2</v>
      </c>
      <c r="BK231" s="14">
        <v>1.904146E-2</v>
      </c>
      <c r="BL231" s="14">
        <v>2.2809757E-2</v>
      </c>
      <c r="BM231" s="14">
        <v>4.1807951000000003E-2</v>
      </c>
      <c r="BN231" s="14">
        <v>4.5238155000000002E-2</v>
      </c>
      <c r="BO231" s="14">
        <v>4.0465385E-2</v>
      </c>
      <c r="BP231" s="14">
        <v>2.6873768999999999E-2</v>
      </c>
      <c r="BQ231" s="14">
        <v>2.7805979000000001E-2</v>
      </c>
      <c r="BR231" s="14">
        <v>3.2720840000000001E-2</v>
      </c>
      <c r="BS231" s="14">
        <v>2.3829281000000001E-2</v>
      </c>
      <c r="BT231" s="14">
        <v>2.0068000999999999E-2</v>
      </c>
      <c r="BU231" s="14">
        <v>1.9104617000000001E-2</v>
      </c>
      <c r="BV231" s="14">
        <v>1.6463065999999998E-2</v>
      </c>
      <c r="BW231" s="14">
        <v>1.4880244000000001E-2</v>
      </c>
      <c r="BX231" s="14">
        <v>1.2931428999999999E-2</v>
      </c>
      <c r="BY231" s="14">
        <v>1.9192311E-2</v>
      </c>
      <c r="BZ231" s="14">
        <v>2.7000491000000001E-2</v>
      </c>
      <c r="CA231" s="14">
        <v>4.0645610999999998E-2</v>
      </c>
      <c r="CB231" s="14">
        <v>4.0994871000000002E-2</v>
      </c>
      <c r="CC231" s="14">
        <v>4.1254363000000002E-2</v>
      </c>
      <c r="CD231" s="14">
        <v>4.2590076999999997E-2</v>
      </c>
      <c r="CE231" s="14">
        <v>4.0586461999999997E-2</v>
      </c>
      <c r="CF231" s="14">
        <v>2.8761246000000001E-2</v>
      </c>
      <c r="CG231" s="14">
        <v>2.3018993000000001E-2</v>
      </c>
      <c r="CH231" s="14">
        <v>1.3733212E-2</v>
      </c>
      <c r="CI231" s="14">
        <v>1.4191684E-2</v>
      </c>
      <c r="CJ231" s="14">
        <v>1.5433636000000001E-2</v>
      </c>
      <c r="CK231" s="14">
        <v>1.2062583E-2</v>
      </c>
      <c r="CL231" s="14">
        <v>9.6302520000000006E-3</v>
      </c>
      <c r="CM231" s="14">
        <v>1.0486895E-2</v>
      </c>
      <c r="CN231" s="14">
        <v>6.8908349999999997E-3</v>
      </c>
      <c r="CO231" s="14">
        <v>1.3508974E-2</v>
      </c>
      <c r="CP231" s="14">
        <v>5.0661438000000003E-2</v>
      </c>
      <c r="CQ231" s="14">
        <v>6.6033226E-2</v>
      </c>
      <c r="CR231" s="14">
        <v>7.9738199999999995E-2</v>
      </c>
      <c r="CS231" s="14">
        <v>7.7860902999999995E-2</v>
      </c>
      <c r="CT231" s="14">
        <v>5.5239519000000001E-2</v>
      </c>
    </row>
    <row r="232" spans="1:98" x14ac:dyDescent="0.25">
      <c r="A232" s="14" t="s">
        <v>54</v>
      </c>
      <c r="B232" s="14" t="s">
        <v>1188</v>
      </c>
      <c r="C232" s="14">
        <v>241</v>
      </c>
      <c r="E232" s="14" t="s">
        <v>52</v>
      </c>
      <c r="F232" s="14" t="s">
        <v>51</v>
      </c>
      <c r="G232" s="14" t="s">
        <v>50</v>
      </c>
      <c r="H232" s="14" t="s">
        <v>50</v>
      </c>
      <c r="I232" s="14" t="s">
        <v>116</v>
      </c>
      <c r="J232" s="14" t="s">
        <v>46</v>
      </c>
      <c r="K232" s="14" t="s">
        <v>46</v>
      </c>
      <c r="L232" s="14" t="s">
        <v>46</v>
      </c>
      <c r="R232" s="14">
        <v>1.8063751999999999E-2</v>
      </c>
      <c r="S232" s="14">
        <v>2.5049873E-2</v>
      </c>
      <c r="T232" s="14">
        <v>2.9097165000000001E-2</v>
      </c>
      <c r="U232" s="14">
        <v>3.2261717000000002E-2</v>
      </c>
      <c r="V232" s="14">
        <v>3.6764373000000003E-2</v>
      </c>
      <c r="W232" s="14">
        <v>2.9245241000000002E-2</v>
      </c>
      <c r="X232" s="14">
        <v>1.1329995000000001E-2</v>
      </c>
      <c r="Y232" s="14">
        <v>1.9209443E-2</v>
      </c>
      <c r="Z232" s="14">
        <v>2.0923397E-2</v>
      </c>
      <c r="AA232" s="14">
        <v>2.2180426E-2</v>
      </c>
      <c r="AB232" s="14">
        <v>3.5170537000000002E-2</v>
      </c>
      <c r="AC232" s="14">
        <v>4.5551447000000002E-2</v>
      </c>
      <c r="AD232" s="14">
        <v>5.5249394E-2</v>
      </c>
      <c r="AE232" s="14">
        <v>4.8026626000000003E-2</v>
      </c>
      <c r="AF232" s="14">
        <v>3.9696545999999999E-2</v>
      </c>
      <c r="AG232" s="14">
        <v>3.5158920000000003E-2</v>
      </c>
      <c r="AH232" s="14">
        <v>4.4328969000000003E-2</v>
      </c>
      <c r="AI232" s="14">
        <v>4.4916577999999999E-2</v>
      </c>
      <c r="AJ232" s="14">
        <v>4.6377793E-2</v>
      </c>
      <c r="AK232" s="14">
        <v>3.4729226000000002E-2</v>
      </c>
      <c r="AL232" s="14">
        <v>1.2515616E-2</v>
      </c>
      <c r="AM232" s="14">
        <v>1.3110610999999999E-2</v>
      </c>
      <c r="AN232" s="14">
        <v>1.7159237000000001E-2</v>
      </c>
      <c r="AO232" s="14">
        <v>1.6172181000000001E-2</v>
      </c>
      <c r="AP232" s="14">
        <v>1.9223489E-2</v>
      </c>
      <c r="AQ232" s="14">
        <v>1.6389634E-2</v>
      </c>
      <c r="AR232" s="14">
        <v>1.5874550000000001E-2</v>
      </c>
      <c r="AS232" s="14">
        <v>2.3870980999999999E-2</v>
      </c>
      <c r="AT232" s="14">
        <v>3.1631725999999999E-2</v>
      </c>
      <c r="AU232" s="14">
        <v>3.2749361999999997E-2</v>
      </c>
      <c r="AV232" s="14">
        <v>3.1298101000000002E-2</v>
      </c>
      <c r="AW232" s="14">
        <v>3.4282416000000003E-2</v>
      </c>
      <c r="AX232" s="14">
        <v>4.3082954999999999E-2</v>
      </c>
      <c r="AY232" s="14">
        <v>4.2131079000000002E-2</v>
      </c>
      <c r="AZ232" s="14">
        <v>3.9064356000000001E-2</v>
      </c>
      <c r="BA232" s="14">
        <v>3.7353817999999997E-2</v>
      </c>
      <c r="BB232" s="14">
        <v>2.2241937E-2</v>
      </c>
      <c r="BC232" s="14">
        <v>1.9651412E-2</v>
      </c>
      <c r="BD232" s="14">
        <v>1.4219130999999999E-2</v>
      </c>
      <c r="BE232" s="14">
        <v>1.5970703999999999E-2</v>
      </c>
      <c r="BF232" s="14">
        <v>1.1284502E-2</v>
      </c>
      <c r="BG232" s="14">
        <v>1.1796759E-2</v>
      </c>
      <c r="BH232" s="14">
        <v>1.4208780000000001E-2</v>
      </c>
      <c r="BI232" s="14">
        <v>1.2865583E-2</v>
      </c>
      <c r="BJ232" s="14">
        <v>1.7286523000000002E-2</v>
      </c>
      <c r="BK232" s="14">
        <v>1.9581418E-2</v>
      </c>
      <c r="BL232" s="14">
        <v>2.6950066000000002E-2</v>
      </c>
      <c r="BM232" s="14">
        <v>2.92672E-2</v>
      </c>
      <c r="BN232" s="14">
        <v>1.9324285E-2</v>
      </c>
      <c r="BO232" s="14">
        <v>2.5268768E-2</v>
      </c>
      <c r="BP232" s="14">
        <v>4.7276911999999997E-2</v>
      </c>
      <c r="BQ232" s="14">
        <v>6.5889128000000005E-2</v>
      </c>
      <c r="BR232" s="14">
        <v>7.3265834000000002E-2</v>
      </c>
      <c r="BS232" s="14">
        <v>6.7426678000000004E-2</v>
      </c>
      <c r="BT232" s="14">
        <v>4.6108364999999998E-2</v>
      </c>
      <c r="BU232" s="14">
        <v>5.5807756E-2</v>
      </c>
      <c r="BV232" s="14">
        <v>4.7522434000000002E-2</v>
      </c>
      <c r="BW232" s="14">
        <v>4.7615528999999997E-2</v>
      </c>
      <c r="BX232" s="14">
        <v>4.2573934000000001E-2</v>
      </c>
      <c r="BY232" s="14">
        <v>4.2844961000000001E-2</v>
      </c>
      <c r="BZ232" s="14">
        <v>4.6694114000000002E-2</v>
      </c>
      <c r="CA232" s="14">
        <v>4.7731957999999998E-2</v>
      </c>
      <c r="CB232" s="14">
        <v>4.2018158999999999E-2</v>
      </c>
      <c r="CC232" s="14">
        <v>3.7095131000000003E-2</v>
      </c>
      <c r="CD232" s="14">
        <v>2.6132977000000002E-2</v>
      </c>
      <c r="CE232" s="14">
        <v>3.4663829E-2</v>
      </c>
      <c r="CF232" s="14">
        <v>3.6411092999999999E-2</v>
      </c>
      <c r="CG232" s="14">
        <v>3.7059990000000001E-2</v>
      </c>
      <c r="CH232" s="14">
        <v>2.8256619E-2</v>
      </c>
      <c r="CI232" s="14">
        <v>2.2119855000000001E-2</v>
      </c>
      <c r="CJ232" s="14">
        <v>1.8206241000000001E-2</v>
      </c>
      <c r="CK232" s="14">
        <v>2.6209683000000001E-2</v>
      </c>
      <c r="CL232" s="14">
        <v>2.5620111000000001E-2</v>
      </c>
      <c r="CM232" s="14">
        <v>2.2494276000000001E-2</v>
      </c>
      <c r="CN232" s="14">
        <v>3.2948252999999997E-2</v>
      </c>
      <c r="CO232" s="14">
        <v>4.6867354999999999E-2</v>
      </c>
      <c r="CP232" s="14">
        <v>6.8569729999999995E-2</v>
      </c>
      <c r="CQ232" s="14">
        <v>5.8413539E-2</v>
      </c>
      <c r="CR232" s="14">
        <v>4.6984115999999999E-2</v>
      </c>
      <c r="CS232" s="14">
        <v>3.4237252000000003E-2</v>
      </c>
      <c r="CT232" s="14">
        <v>2.1963877E-2</v>
      </c>
    </row>
    <row r="233" spans="1:98" x14ac:dyDescent="0.25">
      <c r="A233" s="14" t="s">
        <v>54</v>
      </c>
      <c r="B233" s="14" t="s">
        <v>1187</v>
      </c>
      <c r="C233" s="14">
        <v>242</v>
      </c>
      <c r="E233" s="14" t="s">
        <v>46</v>
      </c>
      <c r="F233" s="14" t="s">
        <v>46</v>
      </c>
      <c r="G233" s="14" t="s">
        <v>59</v>
      </c>
      <c r="H233" s="14" t="s">
        <v>89</v>
      </c>
      <c r="I233" s="14" t="s">
        <v>46</v>
      </c>
      <c r="J233" s="14" t="s">
        <v>46</v>
      </c>
      <c r="K233" s="14" t="s">
        <v>46</v>
      </c>
      <c r="L233" s="14" t="s">
        <v>46</v>
      </c>
      <c r="R233" s="14">
        <v>0.354881683</v>
      </c>
      <c r="S233" s="14">
        <v>0.33700582200000001</v>
      </c>
      <c r="T233" s="14">
        <v>0.269649419</v>
      </c>
      <c r="U233" s="14">
        <v>0.15497053299999999</v>
      </c>
      <c r="V233" s="14">
        <v>0.110486574</v>
      </c>
      <c r="W233" s="14">
        <v>7.7583471000000001E-2</v>
      </c>
      <c r="X233" s="14">
        <v>9.7101013E-2</v>
      </c>
      <c r="Y233" s="14">
        <v>0.129083482</v>
      </c>
      <c r="Z233" s="14">
        <v>0.143237213</v>
      </c>
      <c r="AA233" s="14">
        <v>0.13826302300000001</v>
      </c>
      <c r="AB233" s="14">
        <v>0.10560568400000001</v>
      </c>
      <c r="AC233" s="14">
        <v>7.1455626999999994E-2</v>
      </c>
      <c r="AD233" s="14">
        <v>4.4283954E-2</v>
      </c>
      <c r="AE233" s="14">
        <v>3.5184712999999999E-2</v>
      </c>
      <c r="AF233" s="14">
        <v>2.1553393000000001E-2</v>
      </c>
      <c r="AG233" s="14">
        <v>1.3326029E-2</v>
      </c>
      <c r="AH233" s="14">
        <v>1.3650973E-2</v>
      </c>
      <c r="AI233" s="14">
        <v>2.0879338000000001E-2</v>
      </c>
      <c r="AJ233" s="14">
        <v>2.3860860000000001E-2</v>
      </c>
      <c r="AK233" s="14">
        <v>3.4185199999999999E-2</v>
      </c>
      <c r="AL233" s="14">
        <v>4.5873867999999998E-2</v>
      </c>
      <c r="AM233" s="14">
        <v>5.8187282E-2</v>
      </c>
      <c r="AN233" s="14">
        <v>6.8678475000000003E-2</v>
      </c>
      <c r="AO233" s="14">
        <v>7.7948303999999996E-2</v>
      </c>
      <c r="AP233" s="14">
        <v>7.4306997E-2</v>
      </c>
      <c r="AQ233" s="14">
        <v>7.4281300999999994E-2</v>
      </c>
      <c r="AR233" s="14">
        <v>7.3866020000000004E-2</v>
      </c>
      <c r="AS233" s="14">
        <v>6.9602594000000004E-2</v>
      </c>
      <c r="AT233" s="14">
        <v>5.8008351999999999E-2</v>
      </c>
      <c r="AU233" s="14">
        <v>5.9137671000000003E-2</v>
      </c>
      <c r="AV233" s="14">
        <v>5.4039115999999998E-2</v>
      </c>
      <c r="AW233" s="14">
        <v>5.2426367000000001E-2</v>
      </c>
      <c r="AX233" s="14">
        <v>5.0246401000000003E-2</v>
      </c>
      <c r="AY233" s="14">
        <v>4.7565540000000003E-2</v>
      </c>
      <c r="AZ233" s="14">
        <v>2.5131097000000002E-2</v>
      </c>
      <c r="BA233" s="14">
        <v>1.8614164999999998E-2</v>
      </c>
      <c r="BB233" s="14">
        <v>1.3676522999999999E-2</v>
      </c>
      <c r="BC233" s="14">
        <v>1.4733845000000001E-2</v>
      </c>
      <c r="BD233" s="14">
        <v>1.6966616E-2</v>
      </c>
      <c r="BE233" s="14">
        <v>1.3466324999999999E-2</v>
      </c>
      <c r="BF233" s="14">
        <v>1.1951484E-2</v>
      </c>
      <c r="BG233" s="14">
        <v>2.0213140000000001E-2</v>
      </c>
      <c r="BH233" s="14">
        <v>2.7158228999999999E-2</v>
      </c>
      <c r="BI233" s="14">
        <v>2.851747E-2</v>
      </c>
      <c r="BJ233" s="14">
        <v>3.0260992E-2</v>
      </c>
      <c r="BK233" s="14">
        <v>2.9911685E-2</v>
      </c>
      <c r="BL233" s="14">
        <v>8.9618680000000006E-2</v>
      </c>
      <c r="BM233" s="14">
        <v>0.193479184</v>
      </c>
      <c r="BN233" s="14">
        <v>0.26746721200000001</v>
      </c>
      <c r="BO233" s="14">
        <v>0.32257944599999999</v>
      </c>
      <c r="BP233" s="14">
        <v>0.32072298199999999</v>
      </c>
      <c r="BQ233" s="14">
        <v>0.26882354800000002</v>
      </c>
      <c r="BR233" s="14">
        <v>0.198640395</v>
      </c>
      <c r="BS233" s="14">
        <v>0.14887631900000001</v>
      </c>
      <c r="BT233" s="14">
        <v>9.8311668000000005E-2</v>
      </c>
      <c r="BU233" s="14">
        <v>8.9764833000000002E-2</v>
      </c>
      <c r="BV233" s="14">
        <v>8.6916981000000004E-2</v>
      </c>
      <c r="BW233" s="14">
        <v>8.1497209000000001E-2</v>
      </c>
      <c r="BX233" s="14">
        <v>6.8836381000000002E-2</v>
      </c>
      <c r="BY233" s="14">
        <v>5.1769080000000002E-2</v>
      </c>
      <c r="BZ233" s="14">
        <v>2.6000088000000001E-2</v>
      </c>
      <c r="CA233" s="14">
        <v>6.0646614000000001E-2</v>
      </c>
      <c r="CB233" s="14">
        <v>8.2161880000000007E-2</v>
      </c>
      <c r="CC233" s="14">
        <v>9.4224555000000002E-2</v>
      </c>
      <c r="CD233" s="14">
        <v>0.10213143500000001</v>
      </c>
      <c r="CE233" s="14">
        <v>9.1267921000000002E-2</v>
      </c>
      <c r="CF233" s="14">
        <v>6.6606497000000001E-2</v>
      </c>
      <c r="CG233" s="14">
        <v>7.4989746999999995E-2</v>
      </c>
      <c r="CH233" s="14">
        <v>7.3705908000000001E-2</v>
      </c>
      <c r="CI233" s="14">
        <v>7.0469762000000005E-2</v>
      </c>
      <c r="CJ233" s="14">
        <v>6.8589942000000001E-2</v>
      </c>
      <c r="CK233" s="14">
        <v>6.9008632E-2</v>
      </c>
      <c r="CL233" s="14">
        <v>8.3273166999999995E-2</v>
      </c>
      <c r="CM233" s="14">
        <v>0.101635111</v>
      </c>
      <c r="CN233" s="14">
        <v>0.108514915</v>
      </c>
      <c r="CO233" s="14">
        <v>0.108199061</v>
      </c>
      <c r="CP233" s="14">
        <v>9.6998216999999998E-2</v>
      </c>
      <c r="CQ233" s="14">
        <v>8.7110694000000002E-2</v>
      </c>
      <c r="CR233" s="14">
        <v>8.4171894999999997E-2</v>
      </c>
      <c r="CS233" s="14">
        <v>7.2122849000000003E-2</v>
      </c>
      <c r="CT233" s="14">
        <v>5.7042145000000002E-2</v>
      </c>
    </row>
    <row r="234" spans="1:98" x14ac:dyDescent="0.25">
      <c r="A234" s="14" t="s">
        <v>54</v>
      </c>
      <c r="B234" s="14" t="s">
        <v>1186</v>
      </c>
      <c r="C234" s="14">
        <v>243</v>
      </c>
      <c r="E234" s="14" t="s">
        <v>52</v>
      </c>
      <c r="F234" s="14" t="s">
        <v>51</v>
      </c>
      <c r="G234" s="14" t="s">
        <v>50</v>
      </c>
      <c r="H234" s="14" t="s">
        <v>50</v>
      </c>
      <c r="I234" s="14" t="s">
        <v>46</v>
      </c>
      <c r="J234" s="14" t="s">
        <v>46</v>
      </c>
      <c r="K234" s="14" t="s">
        <v>46</v>
      </c>
      <c r="L234" s="14" t="s">
        <v>954</v>
      </c>
      <c r="R234" s="14">
        <v>6.1952050000000002E-2</v>
      </c>
      <c r="S234" s="14">
        <v>2.6992208E-2</v>
      </c>
      <c r="T234" s="14">
        <v>2.7095304000000001E-2</v>
      </c>
      <c r="U234" s="14">
        <v>3.377629E-2</v>
      </c>
      <c r="V234" s="14">
        <v>3.5203650000000003E-2</v>
      </c>
      <c r="W234" s="14">
        <v>3.2987519E-2</v>
      </c>
      <c r="X234" s="14">
        <v>3.0993135000000002E-2</v>
      </c>
      <c r="Y234" s="14">
        <v>2.2069953999999999E-2</v>
      </c>
      <c r="Z234" s="14">
        <v>1.8392649E-2</v>
      </c>
      <c r="AA234" s="14">
        <v>1.6051960000000001E-2</v>
      </c>
      <c r="AB234" s="14">
        <v>8.7171969999999994E-3</v>
      </c>
      <c r="AC234" s="14">
        <v>6.116018E-3</v>
      </c>
      <c r="AD234" s="14">
        <v>4.5851609999999999E-3</v>
      </c>
      <c r="AE234" s="14">
        <v>4.8804369999999996E-3</v>
      </c>
      <c r="AF234" s="14">
        <v>6.5770380000000003E-3</v>
      </c>
      <c r="AG234" s="14">
        <v>8.3131699999999999E-3</v>
      </c>
      <c r="AH234" s="14">
        <v>8.6072679999999995E-3</v>
      </c>
      <c r="AI234" s="14">
        <v>7.2116230000000003E-3</v>
      </c>
      <c r="AJ234" s="14">
        <v>6.6758140000000004E-3</v>
      </c>
      <c r="AK234" s="14">
        <v>3.1532909999999999E-3</v>
      </c>
      <c r="AL234" s="14">
        <v>7.0808720000000002E-3</v>
      </c>
      <c r="AM234" s="14">
        <v>7.0624640000000001E-3</v>
      </c>
      <c r="AN234" s="14">
        <v>9.9586919999999999E-3</v>
      </c>
      <c r="AO234" s="14">
        <v>9.4035990000000003E-3</v>
      </c>
      <c r="AP234" s="14">
        <v>1.5851774999999999E-2</v>
      </c>
      <c r="AQ234" s="14">
        <v>1.6490561000000001E-2</v>
      </c>
      <c r="AR234" s="14">
        <v>1.5119077999999999E-2</v>
      </c>
      <c r="AS234" s="14">
        <v>1.2113605E-2</v>
      </c>
      <c r="AT234" s="14">
        <v>1.3705617E-2</v>
      </c>
      <c r="AU234" s="14">
        <v>1.4999607E-2</v>
      </c>
      <c r="AV234" s="14">
        <v>1.5796151000000001E-2</v>
      </c>
      <c r="AW234" s="14">
        <v>1.1004223E-2</v>
      </c>
      <c r="AX234" s="14">
        <v>1.0132257E-2</v>
      </c>
      <c r="AY234" s="14">
        <v>1.1418285E-2</v>
      </c>
      <c r="AZ234" s="14">
        <v>1.5873807E-2</v>
      </c>
      <c r="BA234" s="14">
        <v>1.5298287000000001E-2</v>
      </c>
      <c r="BB234" s="14">
        <v>1.7333049999999999E-2</v>
      </c>
      <c r="BC234" s="14">
        <v>1.827546E-2</v>
      </c>
      <c r="BD234" s="14">
        <v>2.3753215000000001E-2</v>
      </c>
      <c r="BE234" s="14">
        <v>2.8394712999999999E-2</v>
      </c>
      <c r="BF234" s="14">
        <v>2.480106E-2</v>
      </c>
      <c r="BG234" s="14">
        <v>2.1971213E-2</v>
      </c>
      <c r="BH234" s="14">
        <v>2.2844861000000001E-2</v>
      </c>
      <c r="BI234" s="14">
        <v>1.9446972E-2</v>
      </c>
      <c r="BJ234" s="14">
        <v>2.3351285999999999E-2</v>
      </c>
      <c r="BK234" s="14">
        <v>2.3735600999999999E-2</v>
      </c>
      <c r="BL234" s="14">
        <v>2.4362872000000001E-2</v>
      </c>
      <c r="BM234" s="14">
        <v>2.2348316E-2</v>
      </c>
      <c r="BN234" s="14">
        <v>4.0232716000000002E-2</v>
      </c>
      <c r="BO234" s="14">
        <v>8.7007705000000005E-2</v>
      </c>
      <c r="BP234" s="14">
        <v>0.116423206</v>
      </c>
      <c r="BQ234" s="14">
        <v>0.13312666100000001</v>
      </c>
      <c r="BR234" s="14">
        <v>0.13570407500000001</v>
      </c>
      <c r="BS234" s="14">
        <v>0.112580191</v>
      </c>
      <c r="BT234" s="14">
        <v>7.8234381000000006E-2</v>
      </c>
      <c r="BU234" s="14">
        <v>6.3355695000000004E-2</v>
      </c>
      <c r="BV234" s="14">
        <v>5.6801603999999999E-2</v>
      </c>
      <c r="BW234" s="14">
        <v>7.0304204999999995E-2</v>
      </c>
      <c r="BX234" s="14">
        <v>6.9049809000000004E-2</v>
      </c>
      <c r="BY234" s="14">
        <v>6.2413963000000003E-2</v>
      </c>
      <c r="BZ234" s="14">
        <v>4.6251575000000003E-2</v>
      </c>
      <c r="CA234" s="14">
        <v>3.117812E-2</v>
      </c>
      <c r="CB234" s="14">
        <v>2.2864342999999999E-2</v>
      </c>
      <c r="CC234" s="14">
        <v>2.1382617E-2</v>
      </c>
      <c r="CD234" s="14">
        <v>2.9010035999999999E-2</v>
      </c>
      <c r="CE234" s="14">
        <v>2.1957432999999998E-2</v>
      </c>
      <c r="CF234" s="14">
        <v>1.3943102000000001E-2</v>
      </c>
      <c r="CG234" s="14">
        <v>1.3422197E-2</v>
      </c>
      <c r="CH234" s="14">
        <v>1.1271395E-2</v>
      </c>
      <c r="CI234" s="14">
        <v>1.4563316999999999E-2</v>
      </c>
      <c r="CJ234" s="14">
        <v>2.0089894000000001E-2</v>
      </c>
      <c r="CK234" s="14">
        <v>2.0839491000000002E-2</v>
      </c>
      <c r="CL234" s="14">
        <v>1.9789874999999998E-2</v>
      </c>
      <c r="CM234" s="14">
        <v>1.0169839999999999E-2</v>
      </c>
      <c r="CN234" s="14">
        <v>6.6770629999999996E-3</v>
      </c>
      <c r="CO234" s="14">
        <v>1.1520142000000001E-2</v>
      </c>
      <c r="CP234" s="14">
        <v>1.6989151000000001E-2</v>
      </c>
      <c r="CQ234" s="14">
        <v>2.1852969999999999E-2</v>
      </c>
      <c r="CR234" s="14">
        <v>1.9901913E-2</v>
      </c>
      <c r="CS234" s="14">
        <v>1.8996907E-2</v>
      </c>
      <c r="CT234" s="14">
        <v>1.3387344000000001E-2</v>
      </c>
    </row>
    <row r="235" spans="1:98" x14ac:dyDescent="0.25">
      <c r="A235" s="14" t="s">
        <v>54</v>
      </c>
      <c r="B235" s="14" t="s">
        <v>1185</v>
      </c>
      <c r="C235" s="14">
        <v>244</v>
      </c>
      <c r="E235" s="14" t="s">
        <v>46</v>
      </c>
      <c r="F235" s="14" t="s">
        <v>46</v>
      </c>
      <c r="G235" s="14" t="s">
        <v>59</v>
      </c>
      <c r="H235" s="14" t="s">
        <v>58</v>
      </c>
      <c r="I235" s="14" t="s">
        <v>46</v>
      </c>
      <c r="J235" s="14" t="s">
        <v>46</v>
      </c>
      <c r="K235" s="14" t="s">
        <v>46</v>
      </c>
      <c r="L235" s="14" t="s">
        <v>46</v>
      </c>
      <c r="R235" s="14">
        <v>0.102864892</v>
      </c>
      <c r="S235" s="14">
        <v>9.1529892000000002E-2</v>
      </c>
      <c r="T235" s="14">
        <v>8.4597278999999997E-2</v>
      </c>
      <c r="U235" s="14">
        <v>6.2635385000000002E-2</v>
      </c>
      <c r="V235" s="14">
        <v>4.2618733999999998E-2</v>
      </c>
      <c r="W235" s="14">
        <v>3.5006081000000001E-2</v>
      </c>
      <c r="X235" s="14">
        <v>2.5254388999999999E-2</v>
      </c>
      <c r="Y235" s="14">
        <v>1.7165867000000001E-2</v>
      </c>
      <c r="Z235" s="14">
        <v>1.7079447000000001E-2</v>
      </c>
      <c r="AA235" s="14">
        <v>2.1617460000000002E-2</v>
      </c>
      <c r="AB235" s="14">
        <v>2.0409991999999998E-2</v>
      </c>
      <c r="AC235" s="14">
        <v>2.534086E-2</v>
      </c>
      <c r="AD235" s="14">
        <v>3.0512423E-2</v>
      </c>
      <c r="AE235" s="14">
        <v>3.8270235999999999E-2</v>
      </c>
      <c r="AF235" s="14">
        <v>3.4200718999999997E-2</v>
      </c>
      <c r="AG235" s="14">
        <v>2.8874512000000001E-2</v>
      </c>
      <c r="AH235" s="14">
        <v>2.5595590000000001E-2</v>
      </c>
      <c r="AI235" s="14">
        <v>2.8547566E-2</v>
      </c>
      <c r="AJ235" s="14">
        <v>3.4314267000000002E-2</v>
      </c>
      <c r="AK235" s="14">
        <v>4.3386387999999998E-2</v>
      </c>
      <c r="AL235" s="14">
        <v>3.6774088000000003E-2</v>
      </c>
      <c r="AM235" s="14">
        <v>4.0173368000000001E-2</v>
      </c>
      <c r="AN235" s="14">
        <v>5.2839187000000003E-2</v>
      </c>
      <c r="AO235" s="14">
        <v>5.1698797999999997E-2</v>
      </c>
      <c r="AP235" s="14">
        <v>4.3070721999999999E-2</v>
      </c>
      <c r="AQ235" s="14">
        <v>4.4995845E-2</v>
      </c>
      <c r="AR235" s="14">
        <v>3.9329952000000001E-2</v>
      </c>
      <c r="AS235" s="14">
        <v>2.6690605999999999E-2</v>
      </c>
      <c r="AT235" s="14">
        <v>3.2275006000000002E-2</v>
      </c>
      <c r="AU235" s="14">
        <v>3.8785061000000003E-2</v>
      </c>
      <c r="AV235" s="14">
        <v>3.6255999999999997E-2</v>
      </c>
      <c r="AW235" s="14">
        <v>3.2014942999999997E-2</v>
      </c>
      <c r="AX235" s="14">
        <v>2.6322199000000001E-2</v>
      </c>
      <c r="AY235" s="14">
        <v>2.400818E-2</v>
      </c>
      <c r="AZ235" s="14">
        <v>2.5527299E-2</v>
      </c>
      <c r="BA235" s="14">
        <v>2.6431344999999998E-2</v>
      </c>
      <c r="BB235" s="14">
        <v>2.6464174E-2</v>
      </c>
      <c r="BC235" s="14">
        <v>1.9633793E-2</v>
      </c>
      <c r="BD235" s="14">
        <v>1.1581641E-2</v>
      </c>
      <c r="BE235" s="14">
        <v>1.5544155E-2</v>
      </c>
      <c r="BF235" s="14">
        <v>1.7532797999999999E-2</v>
      </c>
      <c r="BG235" s="14">
        <v>1.9606203999999999E-2</v>
      </c>
      <c r="BH235" s="14">
        <v>2.4358444999999999E-2</v>
      </c>
      <c r="BI235" s="14">
        <v>2.7477689E-2</v>
      </c>
      <c r="BJ235" s="14">
        <v>2.3703202999999999E-2</v>
      </c>
      <c r="BK235" s="14">
        <v>2.5365510000000001E-2</v>
      </c>
      <c r="BL235" s="14">
        <v>5.6898774999999999E-2</v>
      </c>
      <c r="BM235" s="14">
        <v>0.10788897</v>
      </c>
      <c r="BN235" s="14">
        <v>0.141809405</v>
      </c>
      <c r="BO235" s="14">
        <v>0.17066013199999999</v>
      </c>
      <c r="BP235" s="14">
        <v>0.17699717700000001</v>
      </c>
      <c r="BQ235" s="14">
        <v>0.15767334799999999</v>
      </c>
      <c r="BR235" s="14">
        <v>0.12290697</v>
      </c>
      <c r="BS235" s="14">
        <v>0.10016441199999999</v>
      </c>
      <c r="BT235" s="14">
        <v>6.5531939999999997E-2</v>
      </c>
      <c r="BU235" s="14">
        <v>4.6979202999999997E-2</v>
      </c>
      <c r="BV235" s="14">
        <v>3.5331108999999999E-2</v>
      </c>
      <c r="BW235" s="14">
        <v>3.2267057000000002E-2</v>
      </c>
      <c r="BX235" s="14">
        <v>2.0657132000000002E-2</v>
      </c>
      <c r="BY235" s="14">
        <v>2.3253256E-2</v>
      </c>
      <c r="BZ235" s="14">
        <v>4.2248292E-2</v>
      </c>
      <c r="CA235" s="14">
        <v>7.4812245999999999E-2</v>
      </c>
      <c r="CB235" s="14">
        <v>9.0316265000000007E-2</v>
      </c>
      <c r="CC235" s="14">
        <v>9.0226668999999995E-2</v>
      </c>
      <c r="CD235" s="14">
        <v>8.8791749000000003E-2</v>
      </c>
      <c r="CE235" s="14">
        <v>8.1487460999999997E-2</v>
      </c>
      <c r="CF235" s="14">
        <v>7.1175716999999999E-2</v>
      </c>
      <c r="CG235" s="14">
        <v>8.054501E-2</v>
      </c>
      <c r="CH235" s="14">
        <v>7.9026097000000003E-2</v>
      </c>
      <c r="CI235" s="14">
        <v>6.4874198999999994E-2</v>
      </c>
      <c r="CJ235" s="14">
        <v>5.6290113000000003E-2</v>
      </c>
      <c r="CK235" s="14">
        <v>5.1899389999999997E-2</v>
      </c>
      <c r="CL235" s="14">
        <v>4.9465091000000003E-2</v>
      </c>
      <c r="CM235" s="14">
        <v>5.3346962999999997E-2</v>
      </c>
      <c r="CN235" s="14">
        <v>6.4455848999999996E-2</v>
      </c>
      <c r="CO235" s="14">
        <v>7.2472974999999995E-2</v>
      </c>
      <c r="CP235" s="14">
        <v>7.7924745000000004E-2</v>
      </c>
      <c r="CQ235" s="14">
        <v>8.3402911999999996E-2</v>
      </c>
      <c r="CR235" s="14">
        <v>7.7729255999999997E-2</v>
      </c>
      <c r="CS235" s="14">
        <v>5.6563277000000002E-2</v>
      </c>
      <c r="CT235" s="14">
        <v>3.7010804000000001E-2</v>
      </c>
    </row>
    <row r="236" spans="1:98" x14ac:dyDescent="0.25">
      <c r="A236" s="14" t="s">
        <v>54</v>
      </c>
      <c r="B236" s="14" t="s">
        <v>1184</v>
      </c>
      <c r="C236" s="14">
        <v>245</v>
      </c>
      <c r="E236" s="14" t="s">
        <v>46</v>
      </c>
      <c r="F236" s="14" t="s">
        <v>46</v>
      </c>
      <c r="G236" s="14" t="s">
        <v>59</v>
      </c>
      <c r="H236" s="14" t="s">
        <v>71</v>
      </c>
      <c r="I236" s="14" t="s">
        <v>237</v>
      </c>
      <c r="J236" s="14" t="s">
        <v>237</v>
      </c>
      <c r="K236" s="14" t="s">
        <v>509</v>
      </c>
      <c r="L236" s="14" t="s">
        <v>46</v>
      </c>
      <c r="R236" s="14">
        <v>9.6774632999999999E-2</v>
      </c>
      <c r="S236" s="14">
        <v>0.112028474</v>
      </c>
      <c r="T236" s="14">
        <v>0.10436379</v>
      </c>
      <c r="U236" s="14">
        <v>0.10258344799999999</v>
      </c>
      <c r="V236" s="14">
        <v>9.3011477999999995E-2</v>
      </c>
      <c r="W236" s="14">
        <v>6.5265575000000006E-2</v>
      </c>
      <c r="X236" s="14">
        <v>5.0865436E-2</v>
      </c>
      <c r="Y236" s="14">
        <v>2.8585685E-2</v>
      </c>
      <c r="Z236" s="14">
        <v>6.7483999000000003E-2</v>
      </c>
      <c r="AA236" s="14">
        <v>7.4114576000000001E-2</v>
      </c>
      <c r="AB236" s="14">
        <v>6.975634E-2</v>
      </c>
      <c r="AC236" s="14">
        <v>6.2118837000000003E-2</v>
      </c>
      <c r="AD236" s="14">
        <v>6.4248075000000002E-2</v>
      </c>
      <c r="AE236" s="14">
        <v>3.3506216999999998E-2</v>
      </c>
      <c r="AF236" s="14">
        <v>3.6698752000000001E-2</v>
      </c>
      <c r="AG236" s="14">
        <v>6.1550918000000003E-2</v>
      </c>
      <c r="AH236" s="14">
        <v>6.1757646999999999E-2</v>
      </c>
      <c r="AI236" s="14">
        <v>5.7375378999999997E-2</v>
      </c>
      <c r="AJ236" s="14">
        <v>5.4618294999999997E-2</v>
      </c>
      <c r="AK236" s="14">
        <v>4.7285912999999999E-2</v>
      </c>
      <c r="AL236" s="14">
        <v>5.2117835000000001E-2</v>
      </c>
      <c r="AM236" s="14">
        <v>6.8234160000000002E-2</v>
      </c>
      <c r="AN236" s="14">
        <v>6.3319370999999999E-2</v>
      </c>
      <c r="AO236" s="14">
        <v>5.7618611E-2</v>
      </c>
      <c r="AP236" s="14">
        <v>3.2478792999999999E-2</v>
      </c>
      <c r="AQ236" s="14">
        <v>2.9735964E-2</v>
      </c>
      <c r="AR236" s="14">
        <v>3.6719304000000001E-2</v>
      </c>
      <c r="AS236" s="14">
        <v>6.0884431000000003E-2</v>
      </c>
      <c r="AT236" s="14">
        <v>6.6864623999999998E-2</v>
      </c>
      <c r="AU236" s="14">
        <v>6.6005949999999994E-2</v>
      </c>
      <c r="AV236" s="14">
        <v>6.3633069E-2</v>
      </c>
      <c r="AW236" s="14">
        <v>6.1638555999999997E-2</v>
      </c>
      <c r="AX236" s="14">
        <v>4.554478E-2</v>
      </c>
      <c r="AY236" s="14">
        <v>2.6509907999999999E-2</v>
      </c>
      <c r="AZ236" s="14">
        <v>4.7604880000000002E-2</v>
      </c>
      <c r="BA236" s="14">
        <v>5.8375009999999998E-2</v>
      </c>
      <c r="BB236" s="14">
        <v>7.3294732000000001E-2</v>
      </c>
      <c r="BC236" s="14">
        <v>5.9040286999999997E-2</v>
      </c>
      <c r="BD236" s="14">
        <v>4.4479301999999998E-2</v>
      </c>
      <c r="BE236" s="14">
        <v>2.5849336000000001E-2</v>
      </c>
      <c r="BF236" s="14">
        <v>4.7162820000000001E-2</v>
      </c>
      <c r="BG236" s="14">
        <v>7.9711091999999997E-2</v>
      </c>
      <c r="BH236" s="14">
        <v>9.8592291999999998E-2</v>
      </c>
      <c r="BI236" s="14">
        <v>9.8308217000000003E-2</v>
      </c>
      <c r="BJ236" s="14">
        <v>8.4217063999999994E-2</v>
      </c>
      <c r="BK236" s="14">
        <v>6.1301283999999998E-2</v>
      </c>
      <c r="BL236" s="14">
        <v>0.36281212400000001</v>
      </c>
      <c r="BM236" s="14">
        <v>0.55262176399999996</v>
      </c>
      <c r="BN236" s="14">
        <v>0.69492757000000005</v>
      </c>
      <c r="BO236" s="14">
        <v>0.81086317200000002</v>
      </c>
      <c r="BP236" s="14">
        <v>0.82716209299999999</v>
      </c>
      <c r="BQ236" s="14">
        <v>0.711052825</v>
      </c>
      <c r="BR236" s="14">
        <v>0.67098537300000005</v>
      </c>
      <c r="BS236" s="14">
        <v>0.62984553499999996</v>
      </c>
      <c r="BT236" s="14">
        <v>0.52022526700000005</v>
      </c>
      <c r="BU236" s="14">
        <v>0.43600198200000001</v>
      </c>
      <c r="BV236" s="14">
        <v>0.33574630599999999</v>
      </c>
      <c r="BW236" s="14">
        <v>0.241165976</v>
      </c>
      <c r="BX236" s="14">
        <v>0.214555412</v>
      </c>
      <c r="BY236" s="14">
        <v>0.24970893</v>
      </c>
      <c r="BZ236" s="14">
        <v>0.24890347299999999</v>
      </c>
      <c r="CA236" s="14">
        <v>0.23711780199999999</v>
      </c>
      <c r="CB236" s="14">
        <v>0.179166402</v>
      </c>
      <c r="CC236" s="14">
        <v>0.11200236500000001</v>
      </c>
      <c r="CD236" s="14">
        <v>7.4461798999999995E-2</v>
      </c>
      <c r="CE236" s="14">
        <v>6.045122E-2</v>
      </c>
      <c r="CF236" s="14">
        <v>4.6353403000000001E-2</v>
      </c>
      <c r="CG236" s="14">
        <v>3.3656949999999998E-2</v>
      </c>
      <c r="CH236" s="14">
        <v>1.9989013999999999E-2</v>
      </c>
      <c r="CI236" s="14">
        <v>3.6099955000000003E-2</v>
      </c>
      <c r="CJ236" s="14">
        <v>3.6783308000000001E-2</v>
      </c>
      <c r="CK236" s="14">
        <v>3.6723155E-2</v>
      </c>
      <c r="CL236" s="14">
        <v>7.3730407999999997E-2</v>
      </c>
      <c r="CM236" s="14">
        <v>0.14638704899999999</v>
      </c>
      <c r="CN236" s="14">
        <v>0.24059940799999999</v>
      </c>
      <c r="CO236" s="14">
        <v>0.29906250600000001</v>
      </c>
      <c r="CP236" s="14">
        <v>0.283521672</v>
      </c>
      <c r="CQ236" s="14">
        <v>0.21954158600000001</v>
      </c>
      <c r="CR236" s="14">
        <v>0.13489920999999999</v>
      </c>
      <c r="CS236" s="14">
        <v>8.1860895000000003E-2</v>
      </c>
      <c r="CT236" s="14">
        <v>9.4354673999999999E-2</v>
      </c>
    </row>
    <row r="237" spans="1:98" x14ac:dyDescent="0.25">
      <c r="A237" s="14" t="s">
        <v>54</v>
      </c>
      <c r="B237" s="14" t="s">
        <v>1183</v>
      </c>
      <c r="C237" s="14">
        <v>246</v>
      </c>
      <c r="E237" s="14" t="s">
        <v>52</v>
      </c>
      <c r="F237" s="14" t="s">
        <v>46</v>
      </c>
      <c r="G237" s="14" t="s">
        <v>50</v>
      </c>
      <c r="H237" s="14" t="s">
        <v>46</v>
      </c>
      <c r="I237" s="14" t="s">
        <v>46</v>
      </c>
      <c r="J237" s="14" t="s">
        <v>46</v>
      </c>
      <c r="K237" s="14" t="s">
        <v>46</v>
      </c>
      <c r="L237" s="14" t="s">
        <v>954</v>
      </c>
      <c r="R237" s="14">
        <v>0.134864605</v>
      </c>
      <c r="S237" s="14">
        <v>2.6305935999999999E-2</v>
      </c>
      <c r="T237" s="14">
        <v>1.4914966999999999E-2</v>
      </c>
      <c r="U237" s="14">
        <v>9.7260999999999997E-3</v>
      </c>
      <c r="V237" s="14">
        <v>1.4092995000000001E-2</v>
      </c>
      <c r="W237" s="14">
        <v>1.5404658E-2</v>
      </c>
      <c r="X237" s="14">
        <v>1.8560126999999999E-2</v>
      </c>
      <c r="Y237" s="14">
        <v>2.2197233E-2</v>
      </c>
      <c r="Z237" s="14">
        <v>2.6549939000000002E-2</v>
      </c>
      <c r="AA237" s="14">
        <v>2.7445745000000001E-2</v>
      </c>
      <c r="AB237" s="14">
        <v>2.6134429000000001E-2</v>
      </c>
      <c r="AC237" s="14">
        <v>2.3708651000000001E-2</v>
      </c>
      <c r="AD237" s="14">
        <v>1.9811977000000001E-2</v>
      </c>
      <c r="AE237" s="14">
        <v>1.5110314E-2</v>
      </c>
      <c r="AF237" s="14">
        <v>2.1072131000000001E-2</v>
      </c>
      <c r="AG237" s="14">
        <v>1.8243782E-2</v>
      </c>
      <c r="AH237" s="14">
        <v>1.2105605E-2</v>
      </c>
      <c r="AI237" s="14">
        <v>1.6301207000000002E-2</v>
      </c>
      <c r="AJ237" s="14">
        <v>1.4988494E-2</v>
      </c>
      <c r="AK237" s="14">
        <v>1.2694476E-2</v>
      </c>
      <c r="AL237" s="14">
        <v>1.443705E-2</v>
      </c>
      <c r="AM237" s="14">
        <v>1.5523032000000001E-2</v>
      </c>
      <c r="AN237" s="14">
        <v>1.5272111E-2</v>
      </c>
      <c r="AO237" s="14">
        <v>1.8788538E-2</v>
      </c>
      <c r="AP237" s="14">
        <v>2.1906089E-2</v>
      </c>
      <c r="AQ237" s="14">
        <v>2.482929E-2</v>
      </c>
      <c r="AR237" s="14">
        <v>3.1994658000000002E-2</v>
      </c>
      <c r="AS237" s="14">
        <v>3.8432517999999999E-2</v>
      </c>
      <c r="AT237" s="14">
        <v>3.8658839E-2</v>
      </c>
      <c r="AU237" s="14">
        <v>3.2236721000000003E-2</v>
      </c>
      <c r="AV237" s="14">
        <v>2.5085270999999999E-2</v>
      </c>
      <c r="AW237" s="14">
        <v>1.4153987E-2</v>
      </c>
      <c r="AX237" s="14">
        <v>1.5251873000000001E-2</v>
      </c>
      <c r="AY237" s="14">
        <v>3.0746223999999999E-2</v>
      </c>
      <c r="AZ237" s="14">
        <v>3.8109539999999997E-2</v>
      </c>
      <c r="BA237" s="14">
        <v>3.7673642E-2</v>
      </c>
      <c r="BB237" s="14">
        <v>3.2853077000000001E-2</v>
      </c>
      <c r="BC237" s="14">
        <v>2.4086960000000001E-2</v>
      </c>
      <c r="BD237" s="14">
        <v>8.796969E-3</v>
      </c>
      <c r="BE237" s="14">
        <v>1.4883336E-2</v>
      </c>
      <c r="BF237" s="14">
        <v>1.9453957000000001E-2</v>
      </c>
      <c r="BG237" s="14">
        <v>2.6119592000000001E-2</v>
      </c>
      <c r="BH237" s="14">
        <v>2.4882209999999998E-2</v>
      </c>
      <c r="BI237" s="14">
        <v>2.3823322000000001E-2</v>
      </c>
      <c r="BJ237" s="14">
        <v>1.7132660000000001E-2</v>
      </c>
      <c r="BK237" s="14">
        <v>1.4463218E-2</v>
      </c>
      <c r="BL237" s="14">
        <v>8.990563E-3</v>
      </c>
      <c r="BM237" s="14">
        <v>9.052638E-3</v>
      </c>
      <c r="BN237" s="14">
        <v>9.3131399999999993E-3</v>
      </c>
      <c r="BO237" s="14">
        <v>1.4502414E-2</v>
      </c>
      <c r="BP237" s="14">
        <v>2.0139913999999998E-2</v>
      </c>
      <c r="BQ237" s="14">
        <v>1.9021572E-2</v>
      </c>
      <c r="BR237" s="14">
        <v>2.6544275999999999E-2</v>
      </c>
      <c r="BS237" s="14">
        <v>2.7823199E-2</v>
      </c>
      <c r="BT237" s="14">
        <v>2.1631353999999998E-2</v>
      </c>
      <c r="BU237" s="14">
        <v>1.6136742999999999E-2</v>
      </c>
      <c r="BV237" s="14">
        <v>1.3929354E-2</v>
      </c>
      <c r="BW237" s="14">
        <v>1.0388936E-2</v>
      </c>
      <c r="BX237" s="14">
        <v>1.0786099E-2</v>
      </c>
      <c r="BY237" s="14">
        <v>1.0237417E-2</v>
      </c>
      <c r="BZ237" s="14">
        <v>1.0299806999999999E-2</v>
      </c>
      <c r="CA237" s="14">
        <v>2.8467896999999999E-2</v>
      </c>
      <c r="CB237" s="14">
        <v>2.8948125000000002E-2</v>
      </c>
      <c r="CC237" s="14">
        <v>3.1372261999999998E-2</v>
      </c>
      <c r="CD237" s="14">
        <v>3.4697432E-2</v>
      </c>
      <c r="CE237" s="14">
        <v>2.9809830999999998E-2</v>
      </c>
      <c r="CF237" s="14">
        <v>1.9776720000000001E-2</v>
      </c>
      <c r="CG237" s="14">
        <v>2.2302157E-2</v>
      </c>
      <c r="CH237" s="14">
        <v>1.3504026000000001E-2</v>
      </c>
      <c r="CI237" s="14">
        <v>1.0324440000000001E-2</v>
      </c>
      <c r="CJ237" s="14">
        <v>1.0311549999999999E-2</v>
      </c>
      <c r="CK237" s="14">
        <v>1.0250429E-2</v>
      </c>
      <c r="CL237" s="14">
        <v>4.7945970000000003E-3</v>
      </c>
      <c r="CM237" s="14">
        <v>1.0293602000000001E-2</v>
      </c>
      <c r="CN237" s="14">
        <v>1.6680345999999999E-2</v>
      </c>
      <c r="CO237" s="14">
        <v>2.4002879000000001E-2</v>
      </c>
      <c r="CP237" s="14">
        <v>2.7154062999999999E-2</v>
      </c>
      <c r="CQ237" s="14">
        <v>2.7458089000000001E-2</v>
      </c>
      <c r="CR237" s="14">
        <v>2.4088693000000001E-2</v>
      </c>
      <c r="CS237" s="14">
        <v>1.9978124999999999E-2</v>
      </c>
      <c r="CT237" s="14">
        <v>1.6835744E-2</v>
      </c>
    </row>
    <row r="238" spans="1:98" x14ac:dyDescent="0.25">
      <c r="A238" s="14" t="s">
        <v>54</v>
      </c>
      <c r="B238" s="14" t="s">
        <v>1182</v>
      </c>
      <c r="C238" s="14">
        <v>247</v>
      </c>
      <c r="E238" s="14" t="s">
        <v>52</v>
      </c>
      <c r="F238" s="14" t="s">
        <v>46</v>
      </c>
      <c r="G238" s="14" t="s">
        <v>59</v>
      </c>
      <c r="H238" s="14" t="s">
        <v>125</v>
      </c>
      <c r="I238" s="14" t="s">
        <v>46</v>
      </c>
      <c r="J238" s="14" t="s">
        <v>46</v>
      </c>
      <c r="K238" s="14" t="s">
        <v>46</v>
      </c>
      <c r="L238" s="14" t="s">
        <v>46</v>
      </c>
      <c r="R238" s="14">
        <v>3.9967232999999998E-2</v>
      </c>
      <c r="S238" s="14">
        <v>3.7830038000000003E-2</v>
      </c>
      <c r="T238" s="14">
        <v>3.8987722000000002E-2</v>
      </c>
      <c r="U238" s="14">
        <v>4.4469172000000001E-2</v>
      </c>
      <c r="V238" s="14">
        <v>4.3377060000000002E-2</v>
      </c>
      <c r="W238" s="14">
        <v>4.2170068999999998E-2</v>
      </c>
      <c r="X238" s="14">
        <v>4.1376682999999997E-2</v>
      </c>
      <c r="Y238" s="14">
        <v>2.6481887999999999E-2</v>
      </c>
      <c r="Z238" s="14">
        <v>5.3665016000000003E-2</v>
      </c>
      <c r="AA238" s="14">
        <v>7.8511807000000003E-2</v>
      </c>
      <c r="AB238" s="14">
        <v>8.3583253999999996E-2</v>
      </c>
      <c r="AC238" s="14">
        <v>7.8368209999999994E-2</v>
      </c>
      <c r="AD238" s="14">
        <v>6.3122906000000006E-2</v>
      </c>
      <c r="AE238" s="14">
        <v>2.9388897000000001E-2</v>
      </c>
      <c r="AF238" s="14">
        <v>2.7620835E-2</v>
      </c>
      <c r="AG238" s="14">
        <v>3.0588625000000001E-2</v>
      </c>
      <c r="AH238" s="14">
        <v>4.4578436999999999E-2</v>
      </c>
      <c r="AI238" s="14">
        <v>4.6702885E-2</v>
      </c>
      <c r="AJ238" s="14">
        <v>4.5882477999999997E-2</v>
      </c>
      <c r="AK238" s="14">
        <v>4.6082576E-2</v>
      </c>
      <c r="AL238" s="14">
        <v>5.0137107E-2</v>
      </c>
      <c r="AM238" s="14">
        <v>5.5281977000000003E-2</v>
      </c>
      <c r="AN238" s="14">
        <v>5.4388995000000002E-2</v>
      </c>
      <c r="AO238" s="14">
        <v>6.4485078000000001E-2</v>
      </c>
      <c r="AP238" s="14">
        <v>6.3933172999999996E-2</v>
      </c>
      <c r="AQ238" s="14">
        <v>8.7290984000000002E-2</v>
      </c>
      <c r="AR238" s="14">
        <v>8.7345539999999999E-2</v>
      </c>
      <c r="AS238" s="14">
        <v>6.3536878000000005E-2</v>
      </c>
      <c r="AT238" s="14">
        <v>4.0182009999999997E-2</v>
      </c>
      <c r="AU238" s="14">
        <v>6.9743633999999999E-2</v>
      </c>
      <c r="AV238" s="14">
        <v>9.2898931000000004E-2</v>
      </c>
      <c r="AW238" s="14">
        <v>9.9822940999999998E-2</v>
      </c>
      <c r="AX238" s="14">
        <v>8.7466643999999996E-2</v>
      </c>
      <c r="AY238" s="14">
        <v>7.3677435999999999E-2</v>
      </c>
      <c r="AZ238" s="14">
        <v>1.8824166999999999E-2</v>
      </c>
      <c r="BA238" s="14">
        <v>1.3939267E-2</v>
      </c>
      <c r="BB238" s="14">
        <v>2.3106254999999999E-2</v>
      </c>
      <c r="BC238" s="14">
        <v>3.122436E-2</v>
      </c>
      <c r="BD238" s="14">
        <v>5.0154218E-2</v>
      </c>
      <c r="BE238" s="14">
        <v>8.7651020999999996E-2</v>
      </c>
      <c r="BF238" s="14">
        <v>8.1622502E-2</v>
      </c>
      <c r="BG238" s="14">
        <v>6.8918947999999994E-2</v>
      </c>
      <c r="BH238" s="14">
        <v>6.4115952000000004E-2</v>
      </c>
      <c r="BI238" s="14">
        <v>5.9143647000000001E-2</v>
      </c>
      <c r="BJ238" s="14">
        <v>6.0479504000000003E-2</v>
      </c>
      <c r="BK238" s="14">
        <v>2.7624982999999999E-2</v>
      </c>
      <c r="BL238" s="14">
        <v>3.5461503999999998E-2</v>
      </c>
      <c r="BM238" s="14">
        <v>5.8670432000000002E-2</v>
      </c>
      <c r="BN238" s="14">
        <v>6.7418448000000006E-2</v>
      </c>
      <c r="BO238" s="14">
        <v>7.6160435999999998E-2</v>
      </c>
      <c r="BP238" s="14">
        <v>8.2590246000000006E-2</v>
      </c>
      <c r="BQ238" s="14">
        <v>6.3265905999999997E-2</v>
      </c>
      <c r="BR238" s="14">
        <v>5.0469726999999999E-2</v>
      </c>
      <c r="BS238" s="14">
        <v>4.3344871E-2</v>
      </c>
      <c r="BT238" s="14">
        <v>1.8196579000000001E-2</v>
      </c>
      <c r="BU238" s="14">
        <v>1.5611267999999999E-2</v>
      </c>
      <c r="BV238" s="14">
        <v>1.6659539000000001E-2</v>
      </c>
      <c r="BW238" s="14">
        <v>1.7119189E-2</v>
      </c>
      <c r="BX238" s="14">
        <v>2.0972884000000001E-2</v>
      </c>
      <c r="BY238" s="14">
        <v>3.0742714000000001E-2</v>
      </c>
      <c r="BZ238" s="14">
        <v>4.0913111000000002E-2</v>
      </c>
      <c r="CA238" s="14">
        <v>7.1117832000000006E-2</v>
      </c>
      <c r="CB238" s="14">
        <v>7.3311114999999996E-2</v>
      </c>
      <c r="CC238" s="14">
        <v>6.4804227000000006E-2</v>
      </c>
      <c r="CD238" s="14">
        <v>5.8365223000000001E-2</v>
      </c>
      <c r="CE238" s="14">
        <v>6.0769769000000001E-2</v>
      </c>
      <c r="CF238" s="14">
        <v>4.0127317000000003E-2</v>
      </c>
      <c r="CG238" s="14">
        <v>4.2503721000000001E-2</v>
      </c>
      <c r="CH238" s="14">
        <v>3.5601302000000001E-2</v>
      </c>
      <c r="CI238" s="14">
        <v>3.1786970999999997E-2</v>
      </c>
      <c r="CJ238" s="14">
        <v>2.8078830999999999E-2</v>
      </c>
      <c r="CK238" s="14">
        <v>3.9258336999999997E-2</v>
      </c>
      <c r="CL238" s="14">
        <v>3.5790717E-2</v>
      </c>
      <c r="CM238" s="14">
        <v>2.9115643E-2</v>
      </c>
      <c r="CN238" s="14">
        <v>5.1713104000000003E-2</v>
      </c>
      <c r="CO238" s="14">
        <v>7.5593743000000005E-2</v>
      </c>
      <c r="CP238" s="14">
        <v>7.8153179000000003E-2</v>
      </c>
      <c r="CQ238" s="14">
        <v>7.3916519999999999E-2</v>
      </c>
      <c r="CR238" s="14">
        <v>6.1326710999999999E-2</v>
      </c>
      <c r="CS238" s="14">
        <v>3.7162550000000003E-2</v>
      </c>
      <c r="CT238" s="14">
        <v>5.9439199999999998E-2</v>
      </c>
    </row>
    <row r="239" spans="1:98" x14ac:dyDescent="0.25">
      <c r="A239" s="14" t="s">
        <v>54</v>
      </c>
      <c r="B239" s="14" t="s">
        <v>1181</v>
      </c>
      <c r="C239" s="14">
        <v>248</v>
      </c>
      <c r="E239" s="14" t="s">
        <v>52</v>
      </c>
      <c r="F239" s="14" t="s">
        <v>244</v>
      </c>
      <c r="G239" s="14" t="s">
        <v>46</v>
      </c>
      <c r="H239" s="14" t="s">
        <v>46</v>
      </c>
      <c r="I239" s="14" t="s">
        <v>46</v>
      </c>
      <c r="J239" s="14" t="s">
        <v>46</v>
      </c>
      <c r="K239" s="14" t="s">
        <v>46</v>
      </c>
      <c r="L239" s="14" t="s">
        <v>46</v>
      </c>
      <c r="R239" s="14">
        <v>3.7661043999999998E-2</v>
      </c>
      <c r="S239" s="14">
        <v>3.9127053000000002E-2</v>
      </c>
      <c r="T239" s="14">
        <v>3.8790940000000003E-2</v>
      </c>
      <c r="U239" s="14">
        <v>3.4529276999999997E-2</v>
      </c>
      <c r="V239" s="14">
        <v>2.0679380000000001E-2</v>
      </c>
      <c r="W239" s="14">
        <v>5.0129708000000002E-2</v>
      </c>
      <c r="X239" s="14">
        <v>7.0141028999999994E-2</v>
      </c>
      <c r="Y239" s="14">
        <v>8.0018227999999997E-2</v>
      </c>
      <c r="Z239" s="14">
        <v>0.109308197</v>
      </c>
      <c r="AA239" s="14">
        <v>0.102714576</v>
      </c>
      <c r="AB239" s="14">
        <v>8.2909212999999995E-2</v>
      </c>
      <c r="AC239" s="14">
        <v>7.2796222999999993E-2</v>
      </c>
      <c r="AD239" s="14">
        <v>5.8858389999999997E-2</v>
      </c>
      <c r="AE239" s="14">
        <v>1.0193176999999999E-2</v>
      </c>
      <c r="AF239" s="14">
        <v>2.7860755000000001E-2</v>
      </c>
      <c r="AG239" s="14">
        <v>4.6361030999999997E-2</v>
      </c>
      <c r="AH239" s="14">
        <v>5.1223562E-2</v>
      </c>
      <c r="AI239" s="14">
        <v>5.0126230000000001E-2</v>
      </c>
      <c r="AJ239" s="14">
        <v>4.8445879999999997E-2</v>
      </c>
      <c r="AK239" s="14">
        <v>2.4291014999999999E-2</v>
      </c>
      <c r="AL239" s="14">
        <v>2.1182689000000001E-2</v>
      </c>
      <c r="AM239" s="14">
        <v>2.3019293E-2</v>
      </c>
      <c r="AN239" s="14">
        <v>2.0716920999999999E-2</v>
      </c>
      <c r="AO239" s="14">
        <v>1.0068451000000001E-2</v>
      </c>
      <c r="AP239" s="14">
        <v>2.3261326999999998E-2</v>
      </c>
      <c r="AQ239" s="14">
        <v>2.6303808000000001E-2</v>
      </c>
      <c r="AR239" s="14">
        <v>5.4874669000000001E-2</v>
      </c>
      <c r="AS239" s="14">
        <v>7.2685853999999994E-2</v>
      </c>
      <c r="AT239" s="14">
        <v>7.6581489000000003E-2</v>
      </c>
      <c r="AU239" s="14">
        <v>7.0804855E-2</v>
      </c>
      <c r="AV239" s="14">
        <v>7.1285898E-2</v>
      </c>
      <c r="AW239" s="14">
        <v>4.3618797000000001E-2</v>
      </c>
      <c r="AX239" s="14">
        <v>3.2012063E-2</v>
      </c>
      <c r="AY239" s="14">
        <v>5.2353766000000003E-2</v>
      </c>
      <c r="AZ239" s="14">
        <v>5.8517817999999999E-2</v>
      </c>
      <c r="BA239" s="14">
        <v>5.6984192000000003E-2</v>
      </c>
      <c r="BB239" s="14">
        <v>5.5954320000000002E-2</v>
      </c>
      <c r="BC239" s="14">
        <v>4.8438701000000001E-2</v>
      </c>
      <c r="BD239" s="14">
        <v>2.6712795000000001E-2</v>
      </c>
      <c r="BE239" s="14">
        <v>2.9849273999999999E-2</v>
      </c>
      <c r="BF239" s="14">
        <v>2.8653082999999999E-2</v>
      </c>
      <c r="BG239" s="14">
        <v>2.8478974000000001E-2</v>
      </c>
      <c r="BH239" s="14">
        <v>3.3297473000000001E-2</v>
      </c>
      <c r="BI239" s="14">
        <v>4.1047499000000001E-2</v>
      </c>
      <c r="BJ239" s="14">
        <v>3.6722581999999997E-2</v>
      </c>
      <c r="BK239" s="14">
        <v>2.9403483000000001E-2</v>
      </c>
      <c r="BL239" s="14">
        <v>8.1296711999999993E-2</v>
      </c>
      <c r="BM239" s="14">
        <v>0.13810776999999999</v>
      </c>
      <c r="BN239" s="14">
        <v>0.166945388</v>
      </c>
      <c r="BO239" s="14">
        <v>0.16474836700000001</v>
      </c>
      <c r="BP239" s="14">
        <v>0.143987262</v>
      </c>
      <c r="BQ239" s="14">
        <v>6.9346636000000003E-2</v>
      </c>
      <c r="BR239" s="14">
        <v>2.9279343999999999E-2</v>
      </c>
      <c r="BS239" s="14">
        <v>2.0453401E-2</v>
      </c>
      <c r="BT239" s="14">
        <v>1.9910272E-2</v>
      </c>
      <c r="BU239" s="14">
        <v>2.0021453000000002E-2</v>
      </c>
      <c r="BV239" s="14">
        <v>1.8187261999999999E-2</v>
      </c>
      <c r="BW239" s="14">
        <v>2.5950494000000001E-2</v>
      </c>
      <c r="BX239" s="14">
        <v>2.3468523000000002E-2</v>
      </c>
      <c r="BY239" s="14">
        <v>2.6151928000000001E-2</v>
      </c>
      <c r="BZ239" s="14">
        <v>3.6098396999999997E-2</v>
      </c>
      <c r="CA239" s="14">
        <v>9.9120286000000002E-2</v>
      </c>
      <c r="CB239" s="14">
        <v>0.115870081</v>
      </c>
      <c r="CC239" s="14">
        <v>0.110403262</v>
      </c>
      <c r="CD239" s="14">
        <v>9.0019165999999998E-2</v>
      </c>
      <c r="CE239" s="14">
        <v>7.4917088000000007E-2</v>
      </c>
      <c r="CF239" s="14">
        <v>3.1724697000000003E-2</v>
      </c>
      <c r="CG239" s="14">
        <v>3.4557482E-2</v>
      </c>
      <c r="CH239" s="14">
        <v>3.5511162999999998E-2</v>
      </c>
      <c r="CI239" s="14">
        <v>4.9486123E-2</v>
      </c>
      <c r="CJ239" s="14">
        <v>6.0030663999999997E-2</v>
      </c>
      <c r="CK239" s="14">
        <v>7.8986250999999993E-2</v>
      </c>
      <c r="CL239" s="14">
        <v>9.0584190999999994E-2</v>
      </c>
      <c r="CM239" s="14">
        <v>9.1386903000000005E-2</v>
      </c>
      <c r="CN239" s="14">
        <v>6.8179203999999993E-2</v>
      </c>
      <c r="CO239" s="14">
        <v>4.948934E-2</v>
      </c>
      <c r="CP239" s="14">
        <v>5.7492662E-2</v>
      </c>
      <c r="CQ239" s="14">
        <v>6.0066933000000003E-2</v>
      </c>
      <c r="CR239" s="14">
        <v>6.5301604999999999E-2</v>
      </c>
      <c r="CS239" s="14">
        <v>7.8168036999999996E-2</v>
      </c>
      <c r="CT239" s="14">
        <v>6.6882875999999994E-2</v>
      </c>
    </row>
    <row r="240" spans="1:98" x14ac:dyDescent="0.25">
      <c r="A240" s="14" t="s">
        <v>54</v>
      </c>
      <c r="B240" s="14" t="s">
        <v>39</v>
      </c>
      <c r="C240" s="14">
        <v>249</v>
      </c>
      <c r="E240" s="14" t="s">
        <v>46</v>
      </c>
      <c r="F240" s="14" t="s">
        <v>46</v>
      </c>
      <c r="G240" s="14" t="s">
        <v>46</v>
      </c>
      <c r="H240" s="14" t="s">
        <v>46</v>
      </c>
      <c r="I240" s="14" t="s">
        <v>46</v>
      </c>
      <c r="J240" s="14" t="s">
        <v>46</v>
      </c>
      <c r="K240" s="14" t="s">
        <v>46</v>
      </c>
      <c r="L240" s="14" t="s">
        <v>46</v>
      </c>
      <c r="R240" s="14">
        <v>0.20270727899999999</v>
      </c>
      <c r="S240" s="14">
        <v>0.15398103799999999</v>
      </c>
      <c r="T240" s="14">
        <v>1.4744999E-2</v>
      </c>
      <c r="U240" s="14">
        <v>2.3665245000000001E-2</v>
      </c>
      <c r="V240" s="14">
        <v>2.6020863000000002E-2</v>
      </c>
      <c r="W240" s="14">
        <v>2.7807877000000002E-2</v>
      </c>
      <c r="X240" s="14">
        <v>2.5107926999999999E-2</v>
      </c>
      <c r="Y240" s="14">
        <v>3.3743113999999998E-2</v>
      </c>
      <c r="Z240" s="14">
        <v>4.0257599999999998E-2</v>
      </c>
      <c r="AA240" s="14">
        <v>3.9224785999999998E-2</v>
      </c>
      <c r="AB240" s="14">
        <v>4.4711301000000002E-2</v>
      </c>
      <c r="AC240" s="14">
        <v>5.0384216000000002E-2</v>
      </c>
      <c r="AD240" s="14">
        <v>5.2966008000000002E-2</v>
      </c>
      <c r="AE240" s="14">
        <v>4.7921839000000001E-2</v>
      </c>
      <c r="AF240" s="14">
        <v>3.6877687999999999E-2</v>
      </c>
      <c r="AG240" s="14">
        <v>3.1787837999999999E-2</v>
      </c>
      <c r="AH240" s="14">
        <v>3.0505105000000001E-2</v>
      </c>
      <c r="AI240" s="14">
        <v>2.5933554000000001E-2</v>
      </c>
      <c r="AJ240" s="14">
        <v>2.1950358999999999E-2</v>
      </c>
      <c r="AK240" s="14">
        <v>1.5895887000000001E-2</v>
      </c>
      <c r="AL240" s="14">
        <v>1.6298401000000001E-2</v>
      </c>
      <c r="AM240" s="14">
        <v>1.2631335E-2</v>
      </c>
      <c r="AN240" s="14">
        <v>2.619221E-2</v>
      </c>
      <c r="AO240" s="14">
        <v>2.609978E-2</v>
      </c>
      <c r="AP240" s="14">
        <v>2.1799458000000001E-2</v>
      </c>
      <c r="AQ240" s="14">
        <v>3.1683779000000002E-2</v>
      </c>
      <c r="AR240" s="14">
        <v>3.1484488999999997E-2</v>
      </c>
      <c r="AS240" s="14">
        <v>3.1885860000000002E-2</v>
      </c>
      <c r="AT240" s="14">
        <v>2.6184233000000001E-2</v>
      </c>
      <c r="AU240" s="14">
        <v>2.6650822000000001E-2</v>
      </c>
      <c r="AV240" s="14">
        <v>2.6619837E-2</v>
      </c>
      <c r="AW240" s="14">
        <v>1.7821291999999999E-2</v>
      </c>
      <c r="AX240" s="14">
        <v>2.9203456999999999E-2</v>
      </c>
      <c r="AY240" s="14">
        <v>4.3466268000000002E-2</v>
      </c>
      <c r="AZ240" s="14">
        <v>5.0445111000000001E-2</v>
      </c>
      <c r="BA240" s="14">
        <v>4.6689693999999997E-2</v>
      </c>
      <c r="BB240" s="14">
        <v>3.5477319E-2</v>
      </c>
      <c r="BC240" s="14">
        <v>1.4224717E-2</v>
      </c>
      <c r="BD240" s="14">
        <v>1.2545649000000001E-2</v>
      </c>
      <c r="BE240" s="14">
        <v>1.5134867E-2</v>
      </c>
      <c r="BF240" s="14">
        <v>1.5105653E-2</v>
      </c>
      <c r="BG240" s="14">
        <v>1.1500979E-2</v>
      </c>
      <c r="BH240" s="14">
        <v>1.7375837000000002E-2</v>
      </c>
      <c r="BI240" s="14">
        <v>1.9670245999999999E-2</v>
      </c>
      <c r="BJ240" s="14">
        <v>1.8930248E-2</v>
      </c>
      <c r="BK240" s="14">
        <v>1.6406130000000001E-2</v>
      </c>
      <c r="BL240" s="14">
        <v>1.1715187E-2</v>
      </c>
      <c r="BM240" s="14">
        <v>9.7847239999999999E-3</v>
      </c>
      <c r="BN240" s="14">
        <v>6.0254899999999997E-3</v>
      </c>
      <c r="BO240" s="14">
        <v>1.5323003999999999E-2</v>
      </c>
      <c r="BP240" s="14">
        <v>1.9810074E-2</v>
      </c>
      <c r="BQ240" s="14">
        <v>1.9392961E-2</v>
      </c>
      <c r="BR240" s="14">
        <v>1.7163624999999998E-2</v>
      </c>
      <c r="BS240" s="14">
        <v>1.3335609E-2</v>
      </c>
      <c r="BT240" s="14">
        <v>2.5562549E-2</v>
      </c>
      <c r="BU240" s="14">
        <v>4.5167466000000003E-2</v>
      </c>
      <c r="BV240" s="14">
        <v>5.202561E-2</v>
      </c>
      <c r="BW240" s="14">
        <v>4.9971709000000003E-2</v>
      </c>
      <c r="BX240" s="14">
        <v>4.0400958000000001E-2</v>
      </c>
      <c r="BY240" s="14">
        <v>1.6378657000000001E-2</v>
      </c>
      <c r="BZ240" s="14">
        <v>3.502865E-3</v>
      </c>
      <c r="CA240" s="14">
        <v>2.4955594000000001E-2</v>
      </c>
      <c r="CB240" s="14">
        <v>2.7910912E-2</v>
      </c>
      <c r="CC240" s="14">
        <v>2.9342033999999999E-2</v>
      </c>
      <c r="CD240" s="14">
        <v>2.8000996E-2</v>
      </c>
      <c r="CE240" s="14">
        <v>2.3938225E-2</v>
      </c>
      <c r="CF240" s="14">
        <v>1.8561676999999999E-2</v>
      </c>
      <c r="CG240" s="14">
        <v>1.4127769E-2</v>
      </c>
      <c r="CH240" s="14">
        <v>1.3621568000000001E-2</v>
      </c>
      <c r="CI240" s="14">
        <v>1.3193910999999999E-2</v>
      </c>
      <c r="CJ240" s="14">
        <v>1.4873943000000001E-2</v>
      </c>
      <c r="CK240" s="14">
        <v>1.8353860999999999E-2</v>
      </c>
      <c r="CL240" s="14">
        <v>2.3719489999999999E-2</v>
      </c>
      <c r="CM240" s="14">
        <v>4.1911802999999997E-2</v>
      </c>
      <c r="CN240" s="14">
        <v>7.3271986999999997E-2</v>
      </c>
      <c r="CO240" s="14">
        <v>7.5817229E-2</v>
      </c>
      <c r="CP240" s="14">
        <v>7.0018803000000004E-2</v>
      </c>
      <c r="CQ240" s="14">
        <v>5.6231574999999999E-2</v>
      </c>
      <c r="CR240" s="14">
        <v>9.8836102999999995E-2</v>
      </c>
      <c r="CS240" s="14">
        <v>0.120966502</v>
      </c>
      <c r="CT240" s="14">
        <v>0.131590653</v>
      </c>
    </row>
    <row r="241" spans="1:98" x14ac:dyDescent="0.25">
      <c r="A241" s="14" t="s">
        <v>54</v>
      </c>
      <c r="B241" s="14" t="s">
        <v>1180</v>
      </c>
      <c r="C241" s="14">
        <v>250</v>
      </c>
      <c r="E241" s="14" t="s">
        <v>52</v>
      </c>
      <c r="F241" s="14" t="s">
        <v>51</v>
      </c>
      <c r="G241" s="14" t="s">
        <v>46</v>
      </c>
      <c r="H241" s="14" t="s">
        <v>46</v>
      </c>
      <c r="I241" s="14" t="s">
        <v>46</v>
      </c>
      <c r="J241" s="14" t="s">
        <v>46</v>
      </c>
      <c r="K241" s="14" t="s">
        <v>46</v>
      </c>
      <c r="L241" s="14" t="s">
        <v>46</v>
      </c>
      <c r="R241" s="14">
        <v>3.56601E-2</v>
      </c>
      <c r="S241" s="14">
        <v>2.9235185E-2</v>
      </c>
      <c r="T241" s="14">
        <v>2.3555304999999999E-2</v>
      </c>
      <c r="U241" s="14">
        <v>2.099413E-2</v>
      </c>
      <c r="V241" s="14">
        <v>1.7802941999999999E-2</v>
      </c>
      <c r="W241" s="14">
        <v>1.4206666999999999E-2</v>
      </c>
      <c r="X241" s="14">
        <v>1.3552349999999999E-2</v>
      </c>
      <c r="Y241" s="14">
        <v>1.5490871E-2</v>
      </c>
      <c r="Z241" s="14">
        <v>3.2360367000000001E-2</v>
      </c>
      <c r="AA241" s="14">
        <v>3.4289768999999998E-2</v>
      </c>
      <c r="AB241" s="14">
        <v>3.6404144999999999E-2</v>
      </c>
      <c r="AC241" s="14">
        <v>3.8631336000000002E-2</v>
      </c>
      <c r="AD241" s="14">
        <v>2.7578956000000002E-2</v>
      </c>
      <c r="AE241" s="14">
        <v>1.2165277E-2</v>
      </c>
      <c r="AF241" s="14">
        <v>2.6950192000000001E-2</v>
      </c>
      <c r="AG241" s="14">
        <v>7.6547032000000001E-2</v>
      </c>
      <c r="AH241" s="14">
        <v>0.102454871</v>
      </c>
      <c r="AI241" s="14">
        <v>0.111787442</v>
      </c>
      <c r="AJ241" s="14">
        <v>0.10392852499999999</v>
      </c>
      <c r="AK241" s="14">
        <v>8.0373729000000005E-2</v>
      </c>
      <c r="AL241" s="14">
        <v>3.6340704000000001E-2</v>
      </c>
      <c r="AM241" s="14">
        <v>3.7272405000000002E-2</v>
      </c>
      <c r="AN241" s="14">
        <v>4.0262174999999997E-2</v>
      </c>
      <c r="AO241" s="14">
        <v>4.1161151999999999E-2</v>
      </c>
      <c r="AP241" s="14">
        <v>4.2260490999999997E-2</v>
      </c>
      <c r="AQ241" s="14">
        <v>5.0503319999999997E-2</v>
      </c>
      <c r="AR241" s="14">
        <v>6.7151863000000006E-2</v>
      </c>
      <c r="AS241" s="14">
        <v>7.5709675000000004E-2</v>
      </c>
      <c r="AT241" s="14">
        <v>7.4957588000000006E-2</v>
      </c>
      <c r="AU241" s="14">
        <v>6.8195171999999998E-2</v>
      </c>
      <c r="AV241" s="14">
        <v>2.7019752000000001E-2</v>
      </c>
      <c r="AW241" s="14">
        <v>2.9313800000000001E-2</v>
      </c>
      <c r="AX241" s="14">
        <v>3.6364348999999997E-2</v>
      </c>
      <c r="AY241" s="14">
        <v>3.5549548E-2</v>
      </c>
      <c r="AZ241" s="14">
        <v>3.2727223E-2</v>
      </c>
      <c r="BA241" s="14">
        <v>3.1205956E-2</v>
      </c>
      <c r="BB241" s="14">
        <v>4.0086301999999997E-2</v>
      </c>
      <c r="BC241" s="14">
        <v>4.2269998000000003E-2</v>
      </c>
      <c r="BD241" s="14">
        <v>3.2325341E-2</v>
      </c>
      <c r="BE241" s="14">
        <v>1.7974217000000001E-2</v>
      </c>
      <c r="BF241" s="14">
        <v>1.1404091999999999E-2</v>
      </c>
      <c r="BG241" s="14">
        <v>1.4703666000000001E-2</v>
      </c>
      <c r="BH241" s="14">
        <v>1.4660078E-2</v>
      </c>
      <c r="BI241" s="14">
        <v>6.0608115999999997E-2</v>
      </c>
      <c r="BJ241" s="14">
        <v>8.3607964000000007E-2</v>
      </c>
      <c r="BK241" s="14">
        <v>0.101909128</v>
      </c>
      <c r="BL241" s="14">
        <v>9.2449953000000001E-2</v>
      </c>
      <c r="BM241" s="14">
        <v>9.2641548000000004E-2</v>
      </c>
      <c r="BN241" s="14">
        <v>0.109093096</v>
      </c>
      <c r="BO241" s="14">
        <v>0.13349286399999999</v>
      </c>
      <c r="BP241" s="14">
        <v>0.14627347800000001</v>
      </c>
      <c r="BQ241" s="14">
        <v>0.110977335</v>
      </c>
      <c r="BR241" s="14">
        <v>8.7948153000000001E-2</v>
      </c>
      <c r="BS241" s="14">
        <v>6.9908682E-2</v>
      </c>
      <c r="BT241" s="14">
        <v>4.3334408999999997E-2</v>
      </c>
      <c r="BU241" s="14">
        <v>1.8277649999999999E-2</v>
      </c>
      <c r="BV241" s="14">
        <v>1.5362369000000001E-2</v>
      </c>
      <c r="BW241" s="14">
        <v>2.2912861E-2</v>
      </c>
      <c r="BX241" s="14">
        <v>2.4750105000000001E-2</v>
      </c>
      <c r="BY241" s="14">
        <v>2.3663578000000001E-2</v>
      </c>
      <c r="BZ241" s="14">
        <v>2.5913188E-2</v>
      </c>
      <c r="CA241" s="14">
        <v>3.8756308000000003E-2</v>
      </c>
      <c r="CB241" s="14">
        <v>4.7690143999999997E-2</v>
      </c>
      <c r="CC241" s="14">
        <v>5.7804579000000002E-2</v>
      </c>
      <c r="CD241" s="14">
        <v>6.0545904999999997E-2</v>
      </c>
      <c r="CE241" s="14">
        <v>4.4103589999999998E-2</v>
      </c>
      <c r="CF241" s="14">
        <v>4.0476137000000002E-2</v>
      </c>
      <c r="CG241" s="14">
        <v>3.5300014999999997E-2</v>
      </c>
      <c r="CH241" s="14">
        <v>2.2032988E-2</v>
      </c>
      <c r="CI241" s="14">
        <v>1.9928307999999999E-2</v>
      </c>
      <c r="CJ241" s="14">
        <v>2.3188134999999999E-2</v>
      </c>
      <c r="CK241" s="14">
        <v>1.8693187E-2</v>
      </c>
      <c r="CL241" s="14">
        <v>1.8359898999999999E-2</v>
      </c>
      <c r="CM241" s="14">
        <v>1.4121319E-2</v>
      </c>
      <c r="CN241" s="14">
        <v>1.2046434999999999E-2</v>
      </c>
      <c r="CO241" s="14">
        <v>1.658652E-2</v>
      </c>
      <c r="CP241" s="14">
        <v>3.4394287000000003E-2</v>
      </c>
      <c r="CQ241" s="14">
        <v>4.7182870000000002E-2</v>
      </c>
      <c r="CR241" s="14">
        <v>5.3602364E-2</v>
      </c>
      <c r="CS241" s="14">
        <v>4.7016130000000003E-2</v>
      </c>
      <c r="CT241" s="14">
        <v>2.9143292000000001E-2</v>
      </c>
    </row>
    <row r="242" spans="1:98" x14ac:dyDescent="0.25">
      <c r="A242" s="14" t="s">
        <v>54</v>
      </c>
      <c r="B242" s="14" t="s">
        <v>1179</v>
      </c>
      <c r="C242" s="14">
        <v>251</v>
      </c>
      <c r="E242" s="14" t="s">
        <v>108</v>
      </c>
      <c r="F242" s="14" t="s">
        <v>406</v>
      </c>
      <c r="G242" s="14" t="s">
        <v>46</v>
      </c>
      <c r="H242" s="14" t="s">
        <v>46</v>
      </c>
      <c r="I242" s="14" t="s">
        <v>46</v>
      </c>
      <c r="J242" s="14" t="s">
        <v>46</v>
      </c>
      <c r="K242" s="14" t="s">
        <v>46</v>
      </c>
      <c r="L242" s="14" t="s">
        <v>46</v>
      </c>
      <c r="R242" s="14">
        <v>8.3885756000000006E-2</v>
      </c>
      <c r="S242" s="14">
        <v>6.7313728000000003E-2</v>
      </c>
      <c r="T242" s="14">
        <v>5.5076000999999999E-2</v>
      </c>
      <c r="U242" s="14">
        <v>3.5058328999999999E-2</v>
      </c>
      <c r="V242" s="14">
        <v>2.8311925000000002E-2</v>
      </c>
      <c r="W242" s="14">
        <v>1.6878188999999998E-2</v>
      </c>
      <c r="X242" s="14">
        <v>1.2914006E-2</v>
      </c>
      <c r="Y242" s="14">
        <v>2.6999394999999999E-2</v>
      </c>
      <c r="Z242" s="14">
        <v>2.6382229E-2</v>
      </c>
      <c r="AA242" s="14">
        <v>2.3761939999999999E-2</v>
      </c>
      <c r="AB242" s="14">
        <v>2.2472745999999998E-2</v>
      </c>
      <c r="AC242" s="14">
        <v>2.4081737999999998E-2</v>
      </c>
      <c r="AD242" s="14">
        <v>2.4648351999999998E-2</v>
      </c>
      <c r="AE242" s="14">
        <v>7.8359899999999993E-3</v>
      </c>
      <c r="AF242" s="14">
        <v>1.6507461000000001E-2</v>
      </c>
      <c r="AG242" s="14">
        <v>2.2031511E-2</v>
      </c>
      <c r="AH242" s="14">
        <v>2.7435960999999998E-2</v>
      </c>
      <c r="AI242" s="14">
        <v>3.57641E-2</v>
      </c>
      <c r="AJ242" s="14">
        <v>3.6441390999999997E-2</v>
      </c>
      <c r="AK242" s="14">
        <v>2.787077E-2</v>
      </c>
      <c r="AL242" s="14">
        <v>2.3006074000000001E-2</v>
      </c>
      <c r="AM242" s="14">
        <v>2.1925745999999999E-2</v>
      </c>
      <c r="AN242" s="14">
        <v>2.1691756E-2</v>
      </c>
      <c r="AO242" s="14">
        <v>2.9150802999999999E-2</v>
      </c>
      <c r="AP242" s="14">
        <v>3.2619227000000001E-2</v>
      </c>
      <c r="AQ242" s="14">
        <v>3.3039820999999997E-2</v>
      </c>
      <c r="AR242" s="14">
        <v>3.8248701000000003E-2</v>
      </c>
      <c r="AS242" s="14">
        <v>4.2823488E-2</v>
      </c>
      <c r="AT242" s="14">
        <v>4.0445993E-2</v>
      </c>
      <c r="AU242" s="14">
        <v>3.4219157E-2</v>
      </c>
      <c r="AV242" s="14">
        <v>2.3235887E-2</v>
      </c>
      <c r="AW242" s="14">
        <v>2.0031605000000001E-2</v>
      </c>
      <c r="AX242" s="14">
        <v>2.7394413999999999E-2</v>
      </c>
      <c r="AY242" s="14">
        <v>4.355564E-2</v>
      </c>
      <c r="AZ242" s="14">
        <v>5.3014772000000002E-2</v>
      </c>
      <c r="BA242" s="14">
        <v>5.2419181000000002E-2</v>
      </c>
      <c r="BB242" s="14">
        <v>3.9888338000000002E-2</v>
      </c>
      <c r="BC242" s="14">
        <v>3.6285126000000001E-2</v>
      </c>
      <c r="BD242" s="14">
        <v>2.5169047E-2</v>
      </c>
      <c r="BE242" s="14">
        <v>2.2708526E-2</v>
      </c>
      <c r="BF242" s="14">
        <v>1.8974834999999999E-2</v>
      </c>
      <c r="BG242" s="14">
        <v>9.0839570000000001E-3</v>
      </c>
      <c r="BH242" s="14">
        <v>5.9768039999999996E-3</v>
      </c>
      <c r="BI242" s="14">
        <v>2.5753802999999999E-2</v>
      </c>
      <c r="BJ242" s="14">
        <v>3.4275331999999999E-2</v>
      </c>
      <c r="BK242" s="14">
        <v>4.0046309000000002E-2</v>
      </c>
      <c r="BL242" s="14">
        <v>6.8095343000000003E-2</v>
      </c>
      <c r="BM242" s="14">
        <v>0.13805282899999999</v>
      </c>
      <c r="BN242" s="14">
        <v>0.18940522900000001</v>
      </c>
      <c r="BO242" s="14">
        <v>0.22123514599999999</v>
      </c>
      <c r="BP242" s="14">
        <v>0.22671835200000001</v>
      </c>
      <c r="BQ242" s="14">
        <v>0.175349122</v>
      </c>
      <c r="BR242" s="14">
        <v>0.12429359299999999</v>
      </c>
      <c r="BS242" s="14">
        <v>8.8618499000000003E-2</v>
      </c>
      <c r="BT242" s="14">
        <v>4.7681752000000001E-2</v>
      </c>
      <c r="BU242" s="14">
        <v>2.2415919999999999E-2</v>
      </c>
      <c r="BV242" s="14">
        <v>2.198961E-2</v>
      </c>
      <c r="BW242" s="14">
        <v>2.8331089E-2</v>
      </c>
      <c r="BX242" s="14">
        <v>3.1190373E-2</v>
      </c>
      <c r="BY242" s="14">
        <v>2.4031694999999999E-2</v>
      </c>
      <c r="BZ242" s="14">
        <v>2.2224562E-2</v>
      </c>
      <c r="CA242" s="14">
        <v>5.4003236000000003E-2</v>
      </c>
      <c r="CB242" s="14">
        <v>7.5516152000000003E-2</v>
      </c>
      <c r="CC242" s="14">
        <v>8.9639566000000004E-2</v>
      </c>
      <c r="CD242" s="14">
        <v>8.7500860999999999E-2</v>
      </c>
      <c r="CE242" s="14">
        <v>6.8616404000000006E-2</v>
      </c>
      <c r="CF242" s="14">
        <v>4.3602780000000001E-2</v>
      </c>
      <c r="CG242" s="14">
        <v>4.240008E-2</v>
      </c>
      <c r="CH242" s="14">
        <v>3.7430999E-2</v>
      </c>
      <c r="CI242" s="14">
        <v>3.8932833999999999E-2</v>
      </c>
      <c r="CJ242" s="14">
        <v>6.0143628999999997E-2</v>
      </c>
      <c r="CK242" s="14">
        <v>7.8174877000000004E-2</v>
      </c>
      <c r="CL242" s="14">
        <v>0.100068346</v>
      </c>
      <c r="CM242" s="14">
        <v>0.11649606</v>
      </c>
      <c r="CN242" s="14">
        <v>0.105938898</v>
      </c>
      <c r="CO242" s="14">
        <v>7.4184824999999996E-2</v>
      </c>
      <c r="CP242" s="14">
        <v>4.7593956E-2</v>
      </c>
      <c r="CQ242" s="14">
        <v>1.8337732999999998E-2</v>
      </c>
      <c r="CR242" s="14">
        <v>1.0035436999999999E-2</v>
      </c>
      <c r="CS242" s="14">
        <v>1.0666432E-2</v>
      </c>
      <c r="CT242" s="14">
        <v>1.1882123E-2</v>
      </c>
    </row>
    <row r="243" spans="1:98" x14ac:dyDescent="0.25">
      <c r="A243" s="14" t="s">
        <v>54</v>
      </c>
      <c r="B243" s="14" t="s">
        <v>1178</v>
      </c>
      <c r="C243" s="14">
        <v>252</v>
      </c>
      <c r="E243" s="14" t="s">
        <v>46</v>
      </c>
      <c r="F243" s="14" t="s">
        <v>46</v>
      </c>
      <c r="G243" s="14" t="s">
        <v>59</v>
      </c>
      <c r="H243" s="14" t="s">
        <v>46</v>
      </c>
      <c r="I243" s="14" t="s">
        <v>46</v>
      </c>
      <c r="J243" s="14" t="s">
        <v>46</v>
      </c>
      <c r="K243" s="14" t="s">
        <v>46</v>
      </c>
      <c r="L243" s="14" t="s">
        <v>46</v>
      </c>
      <c r="R243" s="14">
        <v>4.8309130999999998E-2</v>
      </c>
      <c r="S243" s="14">
        <v>4.0821848000000001E-2</v>
      </c>
      <c r="T243" s="14">
        <v>3.2215951999999999E-2</v>
      </c>
      <c r="U243" s="14">
        <v>2.4052016999999998E-2</v>
      </c>
      <c r="V243" s="14">
        <v>1.9220615999999999E-2</v>
      </c>
      <c r="W243" s="14">
        <v>1.1739810999999999E-2</v>
      </c>
      <c r="X243" s="14">
        <v>1.0942187000000001E-2</v>
      </c>
      <c r="Y243" s="14">
        <v>1.3563532E-2</v>
      </c>
      <c r="Z243" s="14">
        <v>1.7499969000000001E-2</v>
      </c>
      <c r="AA243" s="14">
        <v>1.8234976E-2</v>
      </c>
      <c r="AB243" s="14">
        <v>1.8209284999999999E-2</v>
      </c>
      <c r="AC243" s="14">
        <v>1.8101374E-2</v>
      </c>
      <c r="AD243" s="14">
        <v>1.7590708E-2</v>
      </c>
      <c r="AE243" s="14">
        <v>1.2116729E-2</v>
      </c>
      <c r="AF243" s="14">
        <v>7.8262509999999993E-3</v>
      </c>
      <c r="AG243" s="14">
        <v>1.4385751E-2</v>
      </c>
      <c r="AH243" s="14">
        <v>1.5896148999999998E-2</v>
      </c>
      <c r="AI243" s="14">
        <v>1.7317269999999999E-2</v>
      </c>
      <c r="AJ243" s="14">
        <v>1.8694096E-2</v>
      </c>
      <c r="AK243" s="14">
        <v>2.6260377000000001E-2</v>
      </c>
      <c r="AL243" s="14">
        <v>2.7887924000000001E-2</v>
      </c>
      <c r="AM243" s="14">
        <v>3.2369296999999998E-2</v>
      </c>
      <c r="AN243" s="14">
        <v>2.9884905E-2</v>
      </c>
      <c r="AO243" s="14">
        <v>2.5372845000000002E-2</v>
      </c>
      <c r="AP243" s="14">
        <v>1.3825601999999999E-2</v>
      </c>
      <c r="AQ243" s="14">
        <v>1.5080875000000001E-2</v>
      </c>
      <c r="AR243" s="14">
        <v>1.548715E-2</v>
      </c>
      <c r="AS243" s="14">
        <v>1.6815764E-2</v>
      </c>
      <c r="AT243" s="14">
        <v>1.6192914999999999E-2</v>
      </c>
      <c r="AU243" s="14">
        <v>1.6410781999999999E-2</v>
      </c>
      <c r="AV243" s="14">
        <v>1.3786704E-2</v>
      </c>
      <c r="AW243" s="14">
        <v>1.3740659000000001E-2</v>
      </c>
      <c r="AX243" s="14">
        <v>1.0344328E-2</v>
      </c>
      <c r="AY243" s="14">
        <v>2.0549501000000001E-2</v>
      </c>
      <c r="AZ243" s="14">
        <v>2.8960297999999999E-2</v>
      </c>
      <c r="BA243" s="14">
        <v>3.3038120999999997E-2</v>
      </c>
      <c r="BB243" s="14">
        <v>3.1558838999999998E-2</v>
      </c>
      <c r="BC243" s="14">
        <v>2.6298297000000002E-2</v>
      </c>
      <c r="BD243" s="14">
        <v>1.0271506E-2</v>
      </c>
      <c r="BE243" s="14">
        <v>1.0713019000000001E-2</v>
      </c>
      <c r="BF243" s="14">
        <v>2.1808504999999999E-2</v>
      </c>
      <c r="BG243" s="14">
        <v>2.4907144999999999E-2</v>
      </c>
      <c r="BH243" s="14">
        <v>2.2374042E-2</v>
      </c>
      <c r="BI243" s="14">
        <v>1.7766271E-2</v>
      </c>
      <c r="BJ243" s="14">
        <v>1.3353873E-2</v>
      </c>
      <c r="BK243" s="14">
        <v>1.6144697E-2</v>
      </c>
      <c r="BL243" s="14">
        <v>4.4198042999999999E-2</v>
      </c>
      <c r="BM243" s="14">
        <v>8.7948439000000003E-2</v>
      </c>
      <c r="BN243" s="14">
        <v>0.114676677</v>
      </c>
      <c r="BO243" s="14">
        <v>0.138468286</v>
      </c>
      <c r="BP243" s="14">
        <v>0.14330530799999999</v>
      </c>
      <c r="BQ243" s="14">
        <v>0.112848164</v>
      </c>
      <c r="BR243" s="14">
        <v>8.9145660000000002E-2</v>
      </c>
      <c r="BS243" s="14">
        <v>7.2850989000000005E-2</v>
      </c>
      <c r="BT243" s="14">
        <v>5.3072292E-2</v>
      </c>
      <c r="BU243" s="14">
        <v>5.2164921000000003E-2</v>
      </c>
      <c r="BV243" s="14">
        <v>5.4677710999999997E-2</v>
      </c>
      <c r="BW243" s="14">
        <v>5.0850054999999998E-2</v>
      </c>
      <c r="BX243" s="14">
        <v>4.776031E-2</v>
      </c>
      <c r="BY243" s="14">
        <v>3.0666439E-2</v>
      </c>
      <c r="BZ243" s="14">
        <v>1.6235387E-2</v>
      </c>
      <c r="CA243" s="14">
        <v>1.9525705000000001E-2</v>
      </c>
      <c r="CB243" s="14">
        <v>2.1694578999999999E-2</v>
      </c>
      <c r="CC243" s="14">
        <v>2.5091176E-2</v>
      </c>
      <c r="CD243" s="14">
        <v>3.0791122000000001E-2</v>
      </c>
      <c r="CE243" s="14">
        <v>4.0133058999999999E-2</v>
      </c>
      <c r="CF243" s="14">
        <v>5.3438197E-2</v>
      </c>
      <c r="CG243" s="14">
        <v>6.2930212999999999E-2</v>
      </c>
      <c r="CH243" s="14">
        <v>6.7563455999999994E-2</v>
      </c>
      <c r="CI243" s="14">
        <v>6.4843791999999997E-2</v>
      </c>
      <c r="CJ243" s="14">
        <v>5.7680608000000001E-2</v>
      </c>
      <c r="CK243" s="14">
        <v>5.6183963000000003E-2</v>
      </c>
      <c r="CL243" s="14">
        <v>6.4220479999999996E-2</v>
      </c>
      <c r="CM243" s="14">
        <v>6.4780590999999998E-2</v>
      </c>
      <c r="CN243" s="14">
        <v>5.6033942000000003E-2</v>
      </c>
      <c r="CO243" s="14">
        <v>5.0708815999999997E-2</v>
      </c>
      <c r="CP243" s="14">
        <v>3.2779181999999997E-2</v>
      </c>
      <c r="CQ243" s="14">
        <v>1.9799105000000001E-2</v>
      </c>
      <c r="CR243" s="14">
        <v>3.5432567999999998E-2</v>
      </c>
      <c r="CS243" s="14">
        <v>4.5686648000000003E-2</v>
      </c>
      <c r="CT243" s="14">
        <v>4.7954174000000002E-2</v>
      </c>
    </row>
    <row r="244" spans="1:98" x14ac:dyDescent="0.25">
      <c r="A244" s="14" t="s">
        <v>54</v>
      </c>
      <c r="B244" s="14" t="s">
        <v>1177</v>
      </c>
      <c r="C244" s="14">
        <v>253</v>
      </c>
      <c r="E244" s="14" t="s">
        <v>52</v>
      </c>
      <c r="F244" s="14" t="s">
        <v>524</v>
      </c>
      <c r="G244" s="14" t="s">
        <v>46</v>
      </c>
      <c r="H244" s="14" t="s">
        <v>46</v>
      </c>
      <c r="I244" s="14" t="s">
        <v>46</v>
      </c>
      <c r="J244" s="14" t="s">
        <v>46</v>
      </c>
      <c r="K244" s="14" t="s">
        <v>46</v>
      </c>
      <c r="L244" s="14" t="s">
        <v>46</v>
      </c>
      <c r="R244" s="14">
        <v>6.6810708999999996E-2</v>
      </c>
      <c r="S244" s="14">
        <v>4.7758057E-2</v>
      </c>
      <c r="T244" s="14">
        <v>3.5797969999999998E-2</v>
      </c>
      <c r="U244" s="14">
        <v>9.6622400000000008E-3</v>
      </c>
      <c r="V244" s="14">
        <v>1.5707787000000001E-2</v>
      </c>
      <c r="W244" s="14">
        <v>7.8032449000000004E-2</v>
      </c>
      <c r="X244" s="14">
        <v>9.1540493000000001E-2</v>
      </c>
      <c r="Y244" s="14">
        <v>9.8774411000000006E-2</v>
      </c>
      <c r="Z244" s="14">
        <v>8.7696172000000003E-2</v>
      </c>
      <c r="AA244" s="14">
        <v>6.7760426999999998E-2</v>
      </c>
      <c r="AB244" s="14">
        <v>6.0547573E-2</v>
      </c>
      <c r="AC244" s="14">
        <v>5.8133978000000003E-2</v>
      </c>
      <c r="AD244" s="14">
        <v>5.9404659999999998E-2</v>
      </c>
      <c r="AE244" s="14">
        <v>4.7831591E-2</v>
      </c>
      <c r="AF244" s="14">
        <v>7.1309438000000003E-2</v>
      </c>
      <c r="AG244" s="14">
        <v>8.9074560999999997E-2</v>
      </c>
      <c r="AH244" s="14">
        <v>9.9104843999999997E-2</v>
      </c>
      <c r="AI244" s="14">
        <v>8.3573992E-2</v>
      </c>
      <c r="AJ244" s="14">
        <v>6.0835731999999997E-2</v>
      </c>
      <c r="AK244" s="14">
        <v>4.0458764000000001E-2</v>
      </c>
      <c r="AL244" s="14">
        <v>2.9099795000000001E-2</v>
      </c>
      <c r="AM244" s="14">
        <v>2.5344040000000002E-2</v>
      </c>
      <c r="AN244" s="14">
        <v>2.5188977000000001E-2</v>
      </c>
      <c r="AO244" s="14">
        <v>2.3449747999999999E-2</v>
      </c>
      <c r="AP244" s="14">
        <v>4.1508982999999999E-2</v>
      </c>
      <c r="AQ244" s="14">
        <v>5.6888409000000001E-2</v>
      </c>
      <c r="AR244" s="14">
        <v>5.7209228000000001E-2</v>
      </c>
      <c r="AS244" s="14">
        <v>7.2229785000000005E-2</v>
      </c>
      <c r="AT244" s="14">
        <v>6.5832841000000003E-2</v>
      </c>
      <c r="AU244" s="14">
        <v>7.0440420000000004E-2</v>
      </c>
      <c r="AV244" s="14">
        <v>7.3409195999999996E-2</v>
      </c>
      <c r="AW244" s="14">
        <v>7.6515359000000005E-2</v>
      </c>
      <c r="AX244" s="14">
        <v>6.2413772999999999E-2</v>
      </c>
      <c r="AY244" s="14">
        <v>7.3731282999999995E-2</v>
      </c>
      <c r="AZ244" s="14">
        <v>5.9369356999999998E-2</v>
      </c>
      <c r="BA244" s="14">
        <v>5.6732451000000003E-2</v>
      </c>
      <c r="BB244" s="14">
        <v>3.9602672999999998E-2</v>
      </c>
      <c r="BC244" s="14">
        <v>3.6301668000000002E-2</v>
      </c>
      <c r="BD244" s="14">
        <v>4.4482168000000002E-2</v>
      </c>
      <c r="BE244" s="14">
        <v>4.8908677999999997E-2</v>
      </c>
      <c r="BF244" s="14">
        <v>4.6647836999999998E-2</v>
      </c>
      <c r="BG244" s="14">
        <v>3.6891276000000001E-2</v>
      </c>
      <c r="BH244" s="14">
        <v>1.9900364E-2</v>
      </c>
      <c r="BI244" s="14">
        <v>2.1198867E-2</v>
      </c>
      <c r="BJ244" s="14">
        <v>2.0014984E-2</v>
      </c>
      <c r="BK244" s="14">
        <v>2.6547340999999999E-2</v>
      </c>
      <c r="BL244" s="14">
        <v>7.8616119999999998E-2</v>
      </c>
      <c r="BM244" s="14">
        <v>0.13812282000000001</v>
      </c>
      <c r="BN244" s="14">
        <v>0.156514502</v>
      </c>
      <c r="BO244" s="14">
        <v>0.15184797799999999</v>
      </c>
      <c r="BP244" s="14">
        <v>0.12977739599999999</v>
      </c>
      <c r="BQ244" s="14">
        <v>7.8187418999999994E-2</v>
      </c>
      <c r="BR244" s="14">
        <v>4.0487692999999998E-2</v>
      </c>
      <c r="BS244" s="14">
        <v>3.7669444000000003E-2</v>
      </c>
      <c r="BT244" s="14">
        <v>3.8006461999999998E-2</v>
      </c>
      <c r="BU244" s="14">
        <v>3.2549540000000002E-2</v>
      </c>
      <c r="BV244" s="14">
        <v>3.3198841999999999E-2</v>
      </c>
      <c r="BW244" s="14">
        <v>3.4408517E-2</v>
      </c>
      <c r="BX244" s="14">
        <v>3.4436693999999997E-2</v>
      </c>
      <c r="BY244" s="14">
        <v>2.1461047E-2</v>
      </c>
      <c r="BZ244" s="14">
        <v>3.0254597000000001E-2</v>
      </c>
      <c r="CA244" s="14">
        <v>9.0937777999999997E-2</v>
      </c>
      <c r="CB244" s="14">
        <v>0.10665823100000001</v>
      </c>
      <c r="CC244" s="14">
        <v>0.111287422</v>
      </c>
      <c r="CD244" s="14">
        <v>0.137728195</v>
      </c>
      <c r="CE244" s="14">
        <v>0.13526549800000001</v>
      </c>
      <c r="CF244" s="14">
        <v>9.3013447999999999E-2</v>
      </c>
      <c r="CG244" s="14">
        <v>8.7772711000000003E-2</v>
      </c>
      <c r="CH244" s="14">
        <v>6.0754641999999998E-2</v>
      </c>
      <c r="CI244" s="14">
        <v>2.2400877E-2</v>
      </c>
      <c r="CJ244" s="14">
        <v>2.5870305999999999E-2</v>
      </c>
      <c r="CK244" s="14">
        <v>4.3187995999999999E-2</v>
      </c>
      <c r="CL244" s="14">
        <v>6.8671678999999999E-2</v>
      </c>
      <c r="CM244" s="14">
        <v>8.1654756999999994E-2</v>
      </c>
      <c r="CN244" s="14">
        <v>7.3019859000000006E-2</v>
      </c>
      <c r="CO244" s="14">
        <v>4.6780588999999997E-2</v>
      </c>
      <c r="CP244" s="14">
        <v>2.5004004E-2</v>
      </c>
      <c r="CQ244" s="14">
        <v>3.1380875000000003E-2</v>
      </c>
      <c r="CR244" s="14">
        <v>3.1030543000000001E-2</v>
      </c>
      <c r="CS244" s="14">
        <v>2.8895131000000001E-2</v>
      </c>
      <c r="CT244" s="14">
        <v>2.8562951E-2</v>
      </c>
    </row>
    <row r="245" spans="1:98" x14ac:dyDescent="0.25">
      <c r="A245" s="14" t="s">
        <v>54</v>
      </c>
      <c r="B245" s="14" t="s">
        <v>1176</v>
      </c>
      <c r="C245" s="14">
        <v>254</v>
      </c>
      <c r="E245" s="14" t="s">
        <v>46</v>
      </c>
      <c r="F245" s="14" t="s">
        <v>46</v>
      </c>
      <c r="G245" s="14" t="s">
        <v>120</v>
      </c>
      <c r="H245" s="14" t="s">
        <v>120</v>
      </c>
      <c r="I245" s="14" t="s">
        <v>152</v>
      </c>
      <c r="J245" s="14" t="s">
        <v>152</v>
      </c>
      <c r="K245" s="14" t="s">
        <v>46</v>
      </c>
      <c r="L245" s="14" t="s">
        <v>46</v>
      </c>
      <c r="R245" s="14">
        <v>5.1152708999999998E-2</v>
      </c>
      <c r="S245" s="14">
        <v>3.8684982999999999E-2</v>
      </c>
      <c r="T245" s="14">
        <v>1.5144212000000001E-2</v>
      </c>
      <c r="U245" s="14">
        <v>2.1426903000000001E-2</v>
      </c>
      <c r="V245" s="14">
        <v>2.2792163000000001E-2</v>
      </c>
      <c r="W245" s="14">
        <v>1.9407244000000001E-2</v>
      </c>
      <c r="X245" s="14">
        <v>2.1014954999999998E-2</v>
      </c>
      <c r="Y245" s="14">
        <v>7.6012748000000005E-2</v>
      </c>
      <c r="Z245" s="14">
        <v>8.9013008000000005E-2</v>
      </c>
      <c r="AA245" s="14">
        <v>9.9104466000000002E-2</v>
      </c>
      <c r="AB245" s="14">
        <v>9.5400941000000003E-2</v>
      </c>
      <c r="AC245" s="14">
        <v>8.0282598999999996E-2</v>
      </c>
      <c r="AD245" s="14">
        <v>2.7892954000000001E-2</v>
      </c>
      <c r="AE245" s="14">
        <v>2.1028392E-2</v>
      </c>
      <c r="AF245" s="14">
        <v>1.9393869000000001E-2</v>
      </c>
      <c r="AG245" s="14">
        <v>1.3253101999999999E-2</v>
      </c>
      <c r="AH245" s="14">
        <v>1.9898666999999998E-2</v>
      </c>
      <c r="AI245" s="14">
        <v>1.7844809999999999E-2</v>
      </c>
      <c r="AJ245" s="14">
        <v>1.8066806000000001E-2</v>
      </c>
      <c r="AK245" s="14">
        <v>1.8673884000000002E-2</v>
      </c>
      <c r="AL245" s="14">
        <v>1.9605780999999999E-2</v>
      </c>
      <c r="AM245" s="14">
        <v>2.0161465999999999E-2</v>
      </c>
      <c r="AN245" s="14">
        <v>1.3118787999999999E-2</v>
      </c>
      <c r="AO245" s="14">
        <v>6.68499E-3</v>
      </c>
      <c r="AP245" s="14">
        <v>8.625097E-3</v>
      </c>
      <c r="AQ245" s="14">
        <v>8.1355790000000004E-3</v>
      </c>
      <c r="AR245" s="14">
        <v>1.4242659E-2</v>
      </c>
      <c r="AS245" s="14">
        <v>1.424721E-2</v>
      </c>
      <c r="AT245" s="14">
        <v>1.2476147999999999E-2</v>
      </c>
      <c r="AU245" s="14">
        <v>1.5692194999999999E-2</v>
      </c>
      <c r="AV245" s="14">
        <v>2.1385812000000001E-2</v>
      </c>
      <c r="AW245" s="14">
        <v>2.4732863000000001E-2</v>
      </c>
      <c r="AX245" s="14">
        <v>1.9519028000000001E-2</v>
      </c>
      <c r="AY245" s="14">
        <v>1.4164301000000001E-2</v>
      </c>
      <c r="AZ245" s="14">
        <v>6.0441389999999996E-3</v>
      </c>
      <c r="BA245" s="14">
        <v>6.42736E-3</v>
      </c>
      <c r="BB245" s="14">
        <v>6.233265E-3</v>
      </c>
      <c r="BC245" s="14">
        <v>6.4415899999999996E-3</v>
      </c>
      <c r="BD245" s="14">
        <v>6.2137529999999998E-3</v>
      </c>
      <c r="BE245" s="14">
        <v>1.2133214E-2</v>
      </c>
      <c r="BF245" s="14">
        <v>1.2309258E-2</v>
      </c>
      <c r="BG245" s="14">
        <v>9.2424229999999996E-3</v>
      </c>
      <c r="BH245" s="14">
        <v>8.3871150000000005E-3</v>
      </c>
      <c r="BI245" s="14">
        <v>8.9486749999999997E-3</v>
      </c>
      <c r="BJ245" s="14">
        <v>1.5117841999999999E-2</v>
      </c>
      <c r="BK245" s="14">
        <v>1.4096085E-2</v>
      </c>
      <c r="BL245" s="14">
        <v>1.37956E-2</v>
      </c>
      <c r="BM245" s="14">
        <v>1.4134815E-2</v>
      </c>
      <c r="BN245" s="14">
        <v>2.2647368000000001E-2</v>
      </c>
      <c r="BO245" s="14">
        <v>4.2299178E-2</v>
      </c>
      <c r="BP245" s="14">
        <v>7.5579226999999999E-2</v>
      </c>
      <c r="BQ245" s="14">
        <v>8.1025318999999998E-2</v>
      </c>
      <c r="BR245" s="14">
        <v>7.8132948999999993E-2</v>
      </c>
      <c r="BS245" s="14">
        <v>5.9448747000000003E-2</v>
      </c>
      <c r="BT245" s="14">
        <v>3.7075523999999999E-2</v>
      </c>
      <c r="BU245" s="14">
        <v>1.9770658E-2</v>
      </c>
      <c r="BV245" s="14">
        <v>1.8397307000000002E-2</v>
      </c>
      <c r="BW245" s="14">
        <v>1.8759855999999998E-2</v>
      </c>
      <c r="BX245" s="14">
        <v>1.3487314E-2</v>
      </c>
      <c r="BY245" s="14">
        <v>1.3451174E-2</v>
      </c>
      <c r="BZ245" s="14">
        <v>1.2292012999999999E-2</v>
      </c>
      <c r="CA245" s="14">
        <v>8.6062340000000008E-3</v>
      </c>
      <c r="CB245" s="14">
        <v>1.5524111E-2</v>
      </c>
      <c r="CC245" s="14">
        <v>2.0808923E-2</v>
      </c>
      <c r="CD245" s="14">
        <v>1.901131E-2</v>
      </c>
      <c r="CE245" s="14">
        <v>2.2628981999999999E-2</v>
      </c>
      <c r="CF245" s="14">
        <v>2.9319504999999999E-2</v>
      </c>
      <c r="CG245" s="14">
        <v>4.1156252999999997E-2</v>
      </c>
      <c r="CH245" s="14">
        <v>4.1238955000000001E-2</v>
      </c>
      <c r="CI245" s="14">
        <v>6.4850578000000006E-2</v>
      </c>
      <c r="CJ245" s="14">
        <v>0.102855959</v>
      </c>
      <c r="CK245" s="14">
        <v>0.117500774</v>
      </c>
      <c r="CL245" s="14">
        <v>0.115071057</v>
      </c>
      <c r="CM245" s="14">
        <v>8.5516681999999997E-2</v>
      </c>
      <c r="CN245" s="14">
        <v>3.1355071999999998E-2</v>
      </c>
      <c r="CO245" s="14">
        <v>1.0111419999999999E-2</v>
      </c>
      <c r="CP245" s="14">
        <v>7.4156389999999999E-3</v>
      </c>
      <c r="CQ245" s="14">
        <v>1.6152238999999999E-2</v>
      </c>
      <c r="CR245" s="14">
        <v>2.8634186999999998E-2</v>
      </c>
      <c r="CS245" s="14">
        <v>3.7860020000000001E-2</v>
      </c>
      <c r="CT245" s="14">
        <v>3.9372488999999997E-2</v>
      </c>
    </row>
    <row r="246" spans="1:98" x14ac:dyDescent="0.25">
      <c r="A246" s="14" t="s">
        <v>54</v>
      </c>
      <c r="B246" s="14" t="s">
        <v>11</v>
      </c>
      <c r="C246" s="14">
        <v>255</v>
      </c>
      <c r="E246" s="14" t="s">
        <v>46</v>
      </c>
      <c r="F246" s="14" t="s">
        <v>46</v>
      </c>
      <c r="G246" s="14" t="s">
        <v>120</v>
      </c>
      <c r="H246" s="14" t="s">
        <v>120</v>
      </c>
      <c r="I246" s="14" t="s">
        <v>152</v>
      </c>
      <c r="J246" s="14" t="s">
        <v>152</v>
      </c>
      <c r="K246" s="14" t="s">
        <v>46</v>
      </c>
      <c r="L246" s="14" t="s">
        <v>46</v>
      </c>
      <c r="R246" s="14">
        <v>4.6117055999999997E-2</v>
      </c>
      <c r="S246" s="14">
        <v>3.1145374E-2</v>
      </c>
      <c r="T246" s="14">
        <v>1.1417224E-2</v>
      </c>
      <c r="U246" s="14">
        <v>1.1466550000000001E-2</v>
      </c>
      <c r="V246" s="14">
        <v>9.9252100000000003E-3</v>
      </c>
      <c r="W246" s="14">
        <v>1.0182191E-2</v>
      </c>
      <c r="X246" s="14">
        <v>1.1102987E-2</v>
      </c>
      <c r="Y246" s="14">
        <v>6.6456721999999996E-2</v>
      </c>
      <c r="Z246" s="14">
        <v>7.6359120000000003E-2</v>
      </c>
      <c r="AA246" s="14">
        <v>8.3523964000000006E-2</v>
      </c>
      <c r="AB246" s="14">
        <v>7.8169453999999999E-2</v>
      </c>
      <c r="AC246" s="14">
        <v>6.5205899999999997E-2</v>
      </c>
      <c r="AD246" s="14">
        <v>2.4917930000000001E-2</v>
      </c>
      <c r="AE246" s="14">
        <v>1.7157783999999999E-2</v>
      </c>
      <c r="AF246" s="14">
        <v>1.6007098000000001E-2</v>
      </c>
      <c r="AG246" s="14">
        <v>1.1656534E-2</v>
      </c>
      <c r="AH246" s="14">
        <v>1.7891366999999998E-2</v>
      </c>
      <c r="AI246" s="14">
        <v>1.7119162E-2</v>
      </c>
      <c r="AJ246" s="14">
        <v>1.4895319000000001E-2</v>
      </c>
      <c r="AK246" s="14">
        <v>1.3416694E-2</v>
      </c>
      <c r="AL246" s="14">
        <v>1.1622182E-2</v>
      </c>
      <c r="AM246" s="14">
        <v>1.6716106000000001E-2</v>
      </c>
      <c r="AN246" s="14">
        <v>1.6839531000000001E-2</v>
      </c>
      <c r="AO246" s="14">
        <v>1.5403248E-2</v>
      </c>
      <c r="AP246" s="14">
        <v>1.6022693000000001E-2</v>
      </c>
      <c r="AQ246" s="14">
        <v>1.3404273E-2</v>
      </c>
      <c r="AR246" s="14">
        <v>1.6521824000000001E-2</v>
      </c>
      <c r="AS246" s="14">
        <v>1.6651414E-2</v>
      </c>
      <c r="AT246" s="14">
        <v>1.3783627E-2</v>
      </c>
      <c r="AU246" s="14">
        <v>1.9782192000000001E-2</v>
      </c>
      <c r="AV246" s="14">
        <v>2.6269084000000002E-2</v>
      </c>
      <c r="AW246" s="14">
        <v>3.3779454E-2</v>
      </c>
      <c r="AX246" s="14">
        <v>2.9589898999999999E-2</v>
      </c>
      <c r="AY246" s="14">
        <v>2.1959785999999999E-2</v>
      </c>
      <c r="AZ246" s="14">
        <v>9.3115130000000004E-3</v>
      </c>
      <c r="BA246" s="14">
        <v>7.8594730000000005E-3</v>
      </c>
      <c r="BB246" s="14">
        <v>7.7007259999999998E-3</v>
      </c>
      <c r="BC246" s="14">
        <v>5.7723210000000004E-3</v>
      </c>
      <c r="BD246" s="14">
        <v>4.8921629999999997E-3</v>
      </c>
      <c r="BE246" s="14">
        <v>8.7659179999999993E-3</v>
      </c>
      <c r="BF246" s="14">
        <v>8.6735809999999997E-3</v>
      </c>
      <c r="BG246" s="14">
        <v>7.1737370000000003E-3</v>
      </c>
      <c r="BH246" s="14">
        <v>7.0500160000000001E-3</v>
      </c>
      <c r="BI246" s="14">
        <v>9.1824230000000003E-3</v>
      </c>
      <c r="BJ246" s="14">
        <v>1.5536995E-2</v>
      </c>
      <c r="BK246" s="14">
        <v>1.4945349E-2</v>
      </c>
      <c r="BL246" s="14">
        <v>1.5390262E-2</v>
      </c>
      <c r="BM246" s="14">
        <v>1.3962286000000001E-2</v>
      </c>
      <c r="BN246" s="14">
        <v>1.6732426000000002E-2</v>
      </c>
      <c r="BO246" s="14">
        <v>3.3301734999999999E-2</v>
      </c>
      <c r="BP246" s="14">
        <v>6.2183506999999999E-2</v>
      </c>
      <c r="BQ246" s="14">
        <v>6.7724435999999999E-2</v>
      </c>
      <c r="BR246" s="14">
        <v>6.5699364999999996E-2</v>
      </c>
      <c r="BS246" s="14">
        <v>5.0539935000000001E-2</v>
      </c>
      <c r="BT246" s="14">
        <v>3.1133287999999999E-2</v>
      </c>
      <c r="BU246" s="14">
        <v>1.1007563E-2</v>
      </c>
      <c r="BV246" s="14">
        <v>1.1921974E-2</v>
      </c>
      <c r="BW246" s="14">
        <v>1.3158171E-2</v>
      </c>
      <c r="BX246" s="14">
        <v>1.3848177999999999E-2</v>
      </c>
      <c r="BY246" s="14">
        <v>1.1484381E-2</v>
      </c>
      <c r="BZ246" s="14">
        <v>9.8196819999999997E-3</v>
      </c>
      <c r="CA246" s="14">
        <v>3.6903790000000001E-3</v>
      </c>
      <c r="CB246" s="14">
        <v>7.8128020000000006E-3</v>
      </c>
      <c r="CC246" s="14">
        <v>1.1666931E-2</v>
      </c>
      <c r="CD246" s="14">
        <v>1.1238656E-2</v>
      </c>
      <c r="CE246" s="14">
        <v>1.5787242999999999E-2</v>
      </c>
      <c r="CF246" s="14">
        <v>2.1034298E-2</v>
      </c>
      <c r="CG246" s="14">
        <v>2.8103108000000002E-2</v>
      </c>
      <c r="CH246" s="14">
        <v>2.7775311E-2</v>
      </c>
      <c r="CI246" s="14">
        <v>4.4269377999999998E-2</v>
      </c>
      <c r="CJ246" s="14">
        <v>7.3197227000000004E-2</v>
      </c>
      <c r="CK246" s="14">
        <v>7.8038274000000005E-2</v>
      </c>
      <c r="CL246" s="14">
        <v>7.3445521999999999E-2</v>
      </c>
      <c r="CM246" s="14">
        <v>5.2868674999999997E-2</v>
      </c>
      <c r="CN246" s="14">
        <v>2.3170456999999998E-2</v>
      </c>
      <c r="CO246" s="14">
        <v>2.0437535999999999E-2</v>
      </c>
      <c r="CP246" s="14">
        <v>5.9660440000000002E-3</v>
      </c>
      <c r="CQ246" s="14">
        <v>1.2710203999999999E-2</v>
      </c>
      <c r="CR246" s="14">
        <v>2.2201401999999999E-2</v>
      </c>
      <c r="CS246" s="14">
        <v>3.0393074999999999E-2</v>
      </c>
      <c r="CT246" s="14">
        <v>3.2307556000000001E-2</v>
      </c>
    </row>
    <row r="247" spans="1:98" x14ac:dyDescent="0.25">
      <c r="A247" s="14" t="s">
        <v>54</v>
      </c>
      <c r="B247" s="14" t="s">
        <v>1175</v>
      </c>
      <c r="C247" s="14">
        <v>256</v>
      </c>
      <c r="E247" s="14" t="s">
        <v>46</v>
      </c>
      <c r="F247" s="14" t="s">
        <v>46</v>
      </c>
      <c r="G247" s="14" t="s">
        <v>46</v>
      </c>
      <c r="H247" s="14" t="s">
        <v>46</v>
      </c>
      <c r="I247" s="14" t="s">
        <v>46</v>
      </c>
      <c r="J247" s="14" t="s">
        <v>46</v>
      </c>
      <c r="K247" s="14" t="s">
        <v>46</v>
      </c>
      <c r="L247" s="14" t="s">
        <v>46</v>
      </c>
      <c r="AH247" s="14">
        <v>1.5006449999999999E-2</v>
      </c>
      <c r="AI247" s="14">
        <v>1.6327208999999999E-2</v>
      </c>
      <c r="AJ247" s="14">
        <v>2.0203433999999999E-2</v>
      </c>
      <c r="AK247" s="14">
        <v>1.9348977E-2</v>
      </c>
      <c r="AL247" s="14">
        <v>3.9422327E-2</v>
      </c>
      <c r="AM247" s="14">
        <v>5.7517865000000001E-2</v>
      </c>
      <c r="AN247" s="14">
        <v>7.2499017999999998E-2</v>
      </c>
      <c r="AO247" s="14">
        <v>7.0033494000000002E-2</v>
      </c>
      <c r="AP247" s="14">
        <v>8.8321951999999995E-2</v>
      </c>
      <c r="AQ247" s="14">
        <v>0.120469859</v>
      </c>
      <c r="AR247" s="14">
        <v>0.139047278</v>
      </c>
      <c r="AS247" s="14">
        <v>0.12783905300000001</v>
      </c>
      <c r="AT247" s="14">
        <v>6.4993079999999995E-2</v>
      </c>
      <c r="AU247" s="14">
        <v>3.1112022E-2</v>
      </c>
      <c r="AV247" s="14">
        <v>2.3881507E-2</v>
      </c>
      <c r="AW247" s="14">
        <v>3.7593606000000002E-2</v>
      </c>
      <c r="AX247" s="14">
        <v>4.4821960000000001E-2</v>
      </c>
      <c r="AY247" s="14">
        <v>6.0410226999999997E-2</v>
      </c>
      <c r="AZ247" s="14">
        <v>6.0658557000000002E-2</v>
      </c>
      <c r="BA247" s="14">
        <v>4.6377069999999999E-2</v>
      </c>
      <c r="BB247" s="14">
        <v>3.6182418000000001E-2</v>
      </c>
      <c r="BC247" s="14">
        <v>3.9808872000000002E-2</v>
      </c>
      <c r="BD247" s="14">
        <v>4.6738096999999999E-2</v>
      </c>
      <c r="BE247" s="14">
        <v>5.2301304E-2</v>
      </c>
      <c r="BF247" s="14">
        <v>5.2204584999999998E-2</v>
      </c>
      <c r="BG247" s="14">
        <v>4.9362166999999998E-2</v>
      </c>
      <c r="BH247" s="14">
        <v>2.4947352999999999E-2</v>
      </c>
      <c r="BI247" s="14">
        <v>3.5556689000000002E-2</v>
      </c>
      <c r="BJ247" s="14">
        <v>4.6758428999999997E-2</v>
      </c>
      <c r="BK247" s="14">
        <v>5.3030412999999998E-2</v>
      </c>
      <c r="BL247" s="14">
        <v>5.5410971000000003E-2</v>
      </c>
      <c r="BM247" s="14">
        <v>6.2374525E-2</v>
      </c>
      <c r="BN247" s="14">
        <v>8.3632289999999998E-2</v>
      </c>
      <c r="BO247" s="14">
        <v>9.1348457999999993E-2</v>
      </c>
      <c r="BP247" s="14">
        <v>8.0292832999999994E-2</v>
      </c>
      <c r="BQ247" s="14">
        <v>5.2854367999999999E-2</v>
      </c>
      <c r="BR247" s="14">
        <v>5.4662954E-2</v>
      </c>
      <c r="BS247" s="14">
        <v>5.6287279000000003E-2</v>
      </c>
      <c r="BT247" s="14">
        <v>5.7413086000000002E-2</v>
      </c>
      <c r="BU247" s="14">
        <v>6.5652486999999995E-2</v>
      </c>
      <c r="BV247" s="14">
        <v>8.2504526999999994E-2</v>
      </c>
      <c r="BW247" s="14">
        <v>8.5317571999999994E-2</v>
      </c>
      <c r="BX247" s="14">
        <v>7.0394370999999997E-2</v>
      </c>
      <c r="BY247" s="14">
        <v>4.3864602000000003E-2</v>
      </c>
      <c r="BZ247" s="14">
        <v>2.7680961E-2</v>
      </c>
      <c r="CA247" s="14">
        <v>1.2816718E-2</v>
      </c>
      <c r="CB247" s="14">
        <v>8.8737940000000008E-3</v>
      </c>
      <c r="CC247" s="14">
        <v>9.4112599999999994E-3</v>
      </c>
      <c r="CD247" s="14">
        <v>1.7174405E-2</v>
      </c>
      <c r="CE247" s="14">
        <v>1.725117E-2</v>
      </c>
      <c r="CF247" s="14">
        <v>1.7209383000000002E-2</v>
      </c>
      <c r="CG247" s="14">
        <v>1.4912762E-2</v>
      </c>
      <c r="CH247" s="14">
        <v>1.4166865000000001E-2</v>
      </c>
      <c r="CI247" s="14">
        <v>1.6048380000000001E-2</v>
      </c>
      <c r="CJ247" s="14">
        <v>1.5772214999999999E-2</v>
      </c>
      <c r="CK247" s="14">
        <v>1.8426642999999999E-2</v>
      </c>
      <c r="CL247" s="14">
        <v>1.9568029000000001E-2</v>
      </c>
      <c r="CM247" s="14">
        <v>2.239149E-2</v>
      </c>
      <c r="CN247" s="14">
        <v>1.9878023000000002E-2</v>
      </c>
      <c r="CO247" s="14">
        <v>3.2923391000000003E-2</v>
      </c>
      <c r="CP247" s="14">
        <v>5.6498752999999999E-2</v>
      </c>
      <c r="CQ247" s="14">
        <v>7.5073086999999997E-2</v>
      </c>
      <c r="CR247" s="14">
        <v>9.7417163000000001E-2</v>
      </c>
      <c r="CS247" s="14">
        <v>9.1301582000000006E-2</v>
      </c>
      <c r="CT247" s="14">
        <v>7.9086121999999995E-2</v>
      </c>
    </row>
    <row r="248" spans="1:98" x14ac:dyDescent="0.25">
      <c r="A248" s="14" t="s">
        <v>54</v>
      </c>
      <c r="B248" s="14" t="s">
        <v>1174</v>
      </c>
      <c r="C248" s="14">
        <v>257</v>
      </c>
      <c r="E248" s="14" t="s">
        <v>46</v>
      </c>
      <c r="F248" s="14" t="s">
        <v>46</v>
      </c>
      <c r="G248" s="14" t="s">
        <v>120</v>
      </c>
      <c r="H248" s="14" t="s">
        <v>120</v>
      </c>
      <c r="I248" s="14" t="s">
        <v>152</v>
      </c>
      <c r="J248" s="14" t="s">
        <v>152</v>
      </c>
      <c r="K248" s="14" t="s">
        <v>46</v>
      </c>
      <c r="L248" s="14" t="s">
        <v>46</v>
      </c>
      <c r="R248" s="14">
        <v>3.7336646000000001E-2</v>
      </c>
      <c r="S248" s="14">
        <v>9.0846755000000001E-2</v>
      </c>
      <c r="T248" s="14">
        <v>0.103486538</v>
      </c>
      <c r="U248" s="14">
        <v>0.108076374</v>
      </c>
      <c r="V248" s="14">
        <v>0.105363764</v>
      </c>
      <c r="W248" s="14">
        <v>9.3927211999999996E-2</v>
      </c>
      <c r="X248" s="14">
        <v>4.2599611000000003E-2</v>
      </c>
      <c r="Y248" s="14">
        <v>4.9321570000000002E-2</v>
      </c>
      <c r="Z248" s="14">
        <v>4.7283426000000003E-2</v>
      </c>
      <c r="AA248" s="14">
        <v>3.9389986000000002E-2</v>
      </c>
      <c r="AB248" s="14">
        <v>1.9933873000000001E-2</v>
      </c>
      <c r="AC248" s="14">
        <v>1.7248981E-2</v>
      </c>
      <c r="AD248" s="14">
        <v>1.7914493E-2</v>
      </c>
      <c r="AE248" s="14">
        <v>5.5735530000000002E-3</v>
      </c>
      <c r="AF248" s="14">
        <v>6.8097899999999996E-3</v>
      </c>
      <c r="AG248" s="14">
        <v>8.1313080000000003E-3</v>
      </c>
      <c r="AH248" s="14">
        <v>1.1328427E-2</v>
      </c>
      <c r="AI248" s="14">
        <v>2.1201765000000001E-2</v>
      </c>
      <c r="AJ248" s="14">
        <v>2.262395E-2</v>
      </c>
      <c r="AK248" s="14">
        <v>3.9737745999999997E-2</v>
      </c>
      <c r="AL248" s="14">
        <v>4.6009862999999998E-2</v>
      </c>
      <c r="AM248" s="14">
        <v>4.8306729E-2</v>
      </c>
      <c r="AN248" s="14">
        <v>5.1302239999999999E-2</v>
      </c>
      <c r="AO248" s="14">
        <v>5.4678731000000001E-2</v>
      </c>
      <c r="AP248" s="14">
        <v>5.4677701000000002E-2</v>
      </c>
      <c r="AQ248" s="14">
        <v>4.4178822999999999E-2</v>
      </c>
      <c r="AR248" s="14">
        <v>2.9516523999999999E-2</v>
      </c>
      <c r="AS248" s="14">
        <v>3.0588941000000001E-2</v>
      </c>
      <c r="AT248" s="14">
        <v>2.4075325000000002E-2</v>
      </c>
      <c r="AU248" s="14">
        <v>4.2080241999999997E-2</v>
      </c>
      <c r="AV248" s="14">
        <v>5.0989118999999999E-2</v>
      </c>
      <c r="AW248" s="14">
        <v>7.7900347999999994E-2</v>
      </c>
      <c r="AX248" s="14">
        <v>7.6138465000000002E-2</v>
      </c>
      <c r="AY248" s="14">
        <v>5.9529301E-2</v>
      </c>
      <c r="AZ248" s="14">
        <v>3.2323293000000003E-2</v>
      </c>
      <c r="BA248" s="14">
        <v>2.8807579999999999E-2</v>
      </c>
      <c r="BB248" s="14">
        <v>2.1572366999999999E-2</v>
      </c>
      <c r="BC248" s="14">
        <v>1.1177437E-2</v>
      </c>
      <c r="BD248" s="14">
        <v>1.4095439E-2</v>
      </c>
      <c r="BE248" s="14">
        <v>1.4238544000000001E-2</v>
      </c>
      <c r="BF248" s="14">
        <v>1.3069687999999999E-2</v>
      </c>
      <c r="BG248" s="14">
        <v>9.7278150000000008E-3</v>
      </c>
      <c r="BH248" s="14">
        <v>7.7193390000000004E-3</v>
      </c>
      <c r="BI248" s="14">
        <v>1.4317333999999999E-2</v>
      </c>
      <c r="BJ248" s="14">
        <v>1.9422755999999999E-2</v>
      </c>
      <c r="BK248" s="14">
        <v>1.9985195000000001E-2</v>
      </c>
      <c r="BL248" s="14">
        <v>2.7423083000000001E-2</v>
      </c>
      <c r="BM248" s="14">
        <v>2.8438735E-2</v>
      </c>
      <c r="BN248" s="14">
        <v>1.9918697999999999E-2</v>
      </c>
      <c r="BO248" s="14">
        <v>1.7976945000000001E-2</v>
      </c>
      <c r="BP248" s="14">
        <v>1.5468598E-2</v>
      </c>
      <c r="BQ248" s="14">
        <v>6.6334369999999998E-3</v>
      </c>
      <c r="BR248" s="14">
        <v>8.2227499999999992E-3</v>
      </c>
      <c r="BS248" s="14">
        <v>1.8453991999999999E-2</v>
      </c>
      <c r="BT248" s="14">
        <v>3.7698411000000001E-2</v>
      </c>
      <c r="BU248" s="14">
        <v>4.4778343999999998E-2</v>
      </c>
      <c r="BV248" s="14">
        <v>4.6030202999999999E-2</v>
      </c>
      <c r="BW248" s="14">
        <v>3.7887738999999997E-2</v>
      </c>
      <c r="BX248" s="14">
        <v>2.4097666E-2</v>
      </c>
      <c r="BY248" s="14">
        <v>6.0837119999999998E-3</v>
      </c>
      <c r="BZ248" s="14">
        <v>7.6484939999999996E-3</v>
      </c>
      <c r="CA248" s="14">
        <v>2.3206706000000001E-2</v>
      </c>
      <c r="CB248" s="14">
        <v>2.8741698E-2</v>
      </c>
      <c r="CC248" s="14">
        <v>3.1019371E-2</v>
      </c>
      <c r="CD248" s="14">
        <v>2.6428523999999998E-2</v>
      </c>
      <c r="CE248" s="14">
        <v>1.9911449000000001E-2</v>
      </c>
      <c r="CF248" s="14">
        <v>1.5646510999999998E-2</v>
      </c>
      <c r="CG248" s="14">
        <v>2.6932645000000002E-2</v>
      </c>
      <c r="CH248" s="14">
        <v>3.1491804999999998E-2</v>
      </c>
      <c r="CI248" s="14">
        <v>4.2771024999999997E-2</v>
      </c>
      <c r="CJ248" s="14">
        <v>5.0585360000000003E-2</v>
      </c>
      <c r="CK248" s="14">
        <v>0.10609612</v>
      </c>
      <c r="CL248" s="14">
        <v>0.12668557999999999</v>
      </c>
      <c r="CM248" s="14">
        <v>0.121638054</v>
      </c>
      <c r="CN248" s="14">
        <v>8.9394738000000001E-2</v>
      </c>
      <c r="CO248" s="14">
        <v>7.0805365999999995E-2</v>
      </c>
      <c r="CP248" s="14">
        <v>2.1079850000000002E-3</v>
      </c>
      <c r="CQ248" s="14">
        <v>2.4975119999999999E-3</v>
      </c>
      <c r="CR248" s="14">
        <v>4.4038009999999997E-3</v>
      </c>
      <c r="CS248" s="14">
        <v>5.5518590000000001E-3</v>
      </c>
      <c r="CT248" s="14">
        <v>8.0004929999999991E-3</v>
      </c>
    </row>
    <row r="249" spans="1:98" x14ac:dyDescent="0.25">
      <c r="A249" s="14" t="s">
        <v>54</v>
      </c>
      <c r="B249" s="14" t="s">
        <v>1173</v>
      </c>
      <c r="C249" s="14">
        <v>258</v>
      </c>
      <c r="E249" s="14" t="s">
        <v>46</v>
      </c>
      <c r="F249" s="14" t="s">
        <v>46</v>
      </c>
      <c r="G249" s="14" t="s">
        <v>46</v>
      </c>
      <c r="H249" s="14" t="s">
        <v>46</v>
      </c>
      <c r="I249" s="14" t="s">
        <v>46</v>
      </c>
      <c r="J249" s="14" t="s">
        <v>46</v>
      </c>
      <c r="K249" s="14" t="s">
        <v>46</v>
      </c>
      <c r="L249" s="14" t="s">
        <v>46</v>
      </c>
      <c r="R249" s="14">
        <v>6.0874497999999999E-2</v>
      </c>
      <c r="S249" s="14">
        <v>6.2486693000000003E-2</v>
      </c>
      <c r="T249" s="14">
        <v>5.7377115999999999E-2</v>
      </c>
      <c r="U249" s="14">
        <v>5.7362699000000003E-2</v>
      </c>
      <c r="V249" s="14">
        <v>2.2234306999999998E-2</v>
      </c>
      <c r="W249" s="14">
        <v>2.8925895E-2</v>
      </c>
      <c r="X249" s="14">
        <v>2.5007323000000001E-2</v>
      </c>
      <c r="Y249" s="14">
        <v>2.3154956000000001E-2</v>
      </c>
      <c r="Z249" s="14">
        <v>2.3112013000000001E-2</v>
      </c>
      <c r="AA249" s="14">
        <v>2.7766470000000001E-2</v>
      </c>
      <c r="AB249" s="14">
        <v>3.4172109999999999E-2</v>
      </c>
      <c r="AC249" s="14">
        <v>7.6517874999999999E-2</v>
      </c>
      <c r="AD249" s="14">
        <v>7.8364562999999998E-2</v>
      </c>
      <c r="AE249" s="14">
        <v>6.9346985999999999E-2</v>
      </c>
      <c r="AF249" s="14">
        <v>5.7985979E-2</v>
      </c>
      <c r="AG249" s="14">
        <v>4.9558172999999997E-2</v>
      </c>
      <c r="AH249" s="14">
        <v>2.5794408000000001E-2</v>
      </c>
      <c r="AI249" s="14">
        <v>3.0292039E-2</v>
      </c>
      <c r="AJ249" s="14">
        <v>2.7317792E-2</v>
      </c>
      <c r="AK249" s="14">
        <v>2.4999423E-2</v>
      </c>
      <c r="AL249" s="14">
        <v>4.0392327999999998E-2</v>
      </c>
      <c r="AM249" s="14">
        <v>5.3108952000000001E-2</v>
      </c>
      <c r="AN249" s="14">
        <v>5.0287843999999998E-2</v>
      </c>
      <c r="AO249" s="14">
        <v>4.7802098000000001E-2</v>
      </c>
      <c r="AP249" s="14">
        <v>5.2507923999999997E-2</v>
      </c>
      <c r="AQ249" s="14">
        <v>5.3430120999999997E-2</v>
      </c>
      <c r="AR249" s="14">
        <v>6.0238904000000003E-2</v>
      </c>
      <c r="AS249" s="14">
        <v>6.1551071999999998E-2</v>
      </c>
      <c r="AT249" s="14">
        <v>5.8466358000000003E-2</v>
      </c>
      <c r="AU249" s="14">
        <v>1.3523142E-2</v>
      </c>
      <c r="AV249" s="14">
        <v>1.7367219E-2</v>
      </c>
      <c r="AW249" s="14">
        <v>4.1008471999999997E-2</v>
      </c>
      <c r="AX249" s="14">
        <v>4.1175394999999997E-2</v>
      </c>
      <c r="AY249" s="14">
        <v>3.8057612999999997E-2</v>
      </c>
      <c r="AZ249" s="14">
        <v>3.3786415E-2</v>
      </c>
      <c r="BA249" s="14">
        <v>2.4600736000000002E-2</v>
      </c>
      <c r="BB249" s="14">
        <v>4.7665502999999998E-2</v>
      </c>
      <c r="BC249" s="14">
        <v>6.4897992000000002E-2</v>
      </c>
      <c r="BD249" s="14">
        <v>6.2084858999999999E-2</v>
      </c>
      <c r="BE249" s="14">
        <v>6.7297539000000003E-2</v>
      </c>
      <c r="BF249" s="14">
        <v>5.7630723000000002E-2</v>
      </c>
      <c r="BG249" s="14">
        <v>5.8728432999999997E-2</v>
      </c>
      <c r="BH249" s="14">
        <v>7.8810320000000003E-2</v>
      </c>
      <c r="BI249" s="14">
        <v>8.3703268999999997E-2</v>
      </c>
      <c r="BJ249" s="14">
        <v>7.1222733999999996E-2</v>
      </c>
      <c r="BK249" s="14">
        <v>7.8680234000000002E-2</v>
      </c>
      <c r="BL249" s="14">
        <v>5.0429433000000003E-2</v>
      </c>
      <c r="BM249" s="14">
        <v>4.5100227E-2</v>
      </c>
      <c r="BN249" s="14">
        <v>4.3880033999999998E-2</v>
      </c>
      <c r="BO249" s="14">
        <v>4.0368696000000003E-2</v>
      </c>
      <c r="BP249" s="14">
        <v>2.8608155999999999E-2</v>
      </c>
      <c r="BQ249" s="14">
        <v>2.4038027999999999E-2</v>
      </c>
      <c r="BR249" s="14">
        <v>1.9524830999999999E-2</v>
      </c>
      <c r="BS249" s="14">
        <v>4.3520545000000001E-2</v>
      </c>
      <c r="BT249" s="14">
        <v>4.9068359999999998E-2</v>
      </c>
      <c r="BU249" s="14">
        <v>5.0149354E-2</v>
      </c>
      <c r="BV249" s="14">
        <v>4.8331839000000001E-2</v>
      </c>
      <c r="BW249" s="14">
        <v>3.5258927000000002E-2</v>
      </c>
      <c r="BX249" s="14">
        <v>3.6417546000000002E-2</v>
      </c>
      <c r="BY249" s="14">
        <v>4.2862222999999998E-2</v>
      </c>
      <c r="BZ249" s="14">
        <v>4.5304301999999998E-2</v>
      </c>
      <c r="CA249" s="14">
        <v>4.2623529E-2</v>
      </c>
      <c r="CB249" s="14">
        <v>2.9360484999999999E-2</v>
      </c>
      <c r="CC249" s="14">
        <v>2.9747223999999999E-2</v>
      </c>
      <c r="CD249" s="14">
        <v>3.0978156999999999E-2</v>
      </c>
      <c r="CE249" s="14">
        <v>3.2957821999999998E-2</v>
      </c>
      <c r="CF249" s="14">
        <v>3.3117927999999998E-2</v>
      </c>
      <c r="CG249" s="14">
        <v>1.1470948999999999E-2</v>
      </c>
      <c r="CH249" s="14">
        <v>1.1189783E-2</v>
      </c>
      <c r="CI249" s="14">
        <v>1.4406173E-2</v>
      </c>
      <c r="CJ249" s="14">
        <v>1.9997239E-2</v>
      </c>
      <c r="CK249" s="14">
        <v>2.0650505999999999E-2</v>
      </c>
      <c r="CL249" s="14">
        <v>2.1133570000000001E-2</v>
      </c>
      <c r="CM249" s="14">
        <v>2.2377083999999998E-2</v>
      </c>
      <c r="CN249" s="14">
        <v>2.3476120999999999E-2</v>
      </c>
      <c r="CO249" s="14">
        <v>2.4204316999999999E-2</v>
      </c>
      <c r="CP249" s="14">
        <v>2.9871669E-2</v>
      </c>
      <c r="CQ249" s="14">
        <v>4.2255501000000001E-2</v>
      </c>
      <c r="CR249" s="14">
        <v>4.3353581000000002E-2</v>
      </c>
      <c r="CS249" s="14">
        <v>3.9594957E-2</v>
      </c>
      <c r="CT249" s="14">
        <v>3.3554280999999998E-2</v>
      </c>
    </row>
    <row r="250" spans="1:98" x14ac:dyDescent="0.25">
      <c r="A250" s="14" t="s">
        <v>54</v>
      </c>
      <c r="B250" s="14" t="s">
        <v>1172</v>
      </c>
      <c r="C250" s="14">
        <v>259</v>
      </c>
      <c r="E250" s="14" t="s">
        <v>46</v>
      </c>
      <c r="F250" s="14" t="s">
        <v>46</v>
      </c>
      <c r="G250" s="14" t="s">
        <v>50</v>
      </c>
      <c r="H250" s="14" t="s">
        <v>50</v>
      </c>
      <c r="I250" s="14" t="s">
        <v>78</v>
      </c>
      <c r="J250" s="14" t="s">
        <v>78</v>
      </c>
      <c r="K250" s="14" t="s">
        <v>78</v>
      </c>
      <c r="L250" s="14" t="s">
        <v>46</v>
      </c>
      <c r="R250" s="14">
        <v>0.18641755099999999</v>
      </c>
      <c r="S250" s="14">
        <v>4.4650938000000001E-2</v>
      </c>
      <c r="T250" s="14">
        <v>3.3263314000000002E-2</v>
      </c>
      <c r="U250" s="14">
        <v>2.7922696E-2</v>
      </c>
      <c r="V250" s="14">
        <v>2.45983E-2</v>
      </c>
      <c r="W250" s="14">
        <v>3.7651774999999998E-2</v>
      </c>
      <c r="X250" s="14">
        <v>3.5031000999999999E-2</v>
      </c>
      <c r="Y250" s="14">
        <v>3.4120708999999999E-2</v>
      </c>
      <c r="Z250" s="14">
        <v>2.8583483999999999E-2</v>
      </c>
      <c r="AA250" s="14">
        <v>2.5969162E-2</v>
      </c>
      <c r="AB250" s="14">
        <v>2.0653026000000001E-2</v>
      </c>
      <c r="AC250" s="14">
        <v>3.0055697999999999E-2</v>
      </c>
      <c r="AD250" s="14">
        <v>3.1768626000000001E-2</v>
      </c>
      <c r="AE250" s="14">
        <v>2.3349524999999999E-2</v>
      </c>
      <c r="AF250" s="14">
        <v>2.5356938999999998E-2</v>
      </c>
      <c r="AG250" s="14">
        <v>2.9762743000000001E-2</v>
      </c>
      <c r="AH250" s="14">
        <v>1.7424200000000001E-2</v>
      </c>
      <c r="AI250" s="14">
        <v>2.0386431999999999E-2</v>
      </c>
      <c r="AJ250" s="14">
        <v>2.2604964000000002E-2</v>
      </c>
      <c r="AK250" s="14">
        <v>2.1495291999999999E-2</v>
      </c>
      <c r="AL250" s="14">
        <v>2.3230027E-2</v>
      </c>
      <c r="AM250" s="14">
        <v>4.8138419000000002E-2</v>
      </c>
      <c r="AN250" s="14">
        <v>4.3701711999999997E-2</v>
      </c>
      <c r="AO250" s="14">
        <v>3.7770559000000002E-2</v>
      </c>
      <c r="AP250" s="14">
        <v>3.1906233999999999E-2</v>
      </c>
      <c r="AQ250" s="14">
        <v>2.6381462000000001E-2</v>
      </c>
      <c r="AR250" s="14">
        <v>2.9092151E-2</v>
      </c>
      <c r="AS250" s="14">
        <v>3.5200120000000001E-2</v>
      </c>
      <c r="AT250" s="14">
        <v>4.5007036E-2</v>
      </c>
      <c r="AU250" s="14">
        <v>5.1111156999999997E-2</v>
      </c>
      <c r="AV250" s="14">
        <v>4.4789592000000003E-2</v>
      </c>
      <c r="AW250" s="14">
        <v>3.4360519999999999E-2</v>
      </c>
      <c r="AX250" s="14">
        <v>4.1820452000000001E-2</v>
      </c>
      <c r="AY250" s="14">
        <v>4.8029851999999998E-2</v>
      </c>
      <c r="AZ250" s="14">
        <v>5.1129872999999999E-2</v>
      </c>
      <c r="BA250" s="14">
        <v>4.9226934999999999E-2</v>
      </c>
      <c r="BB250" s="14">
        <v>3.1232599999999999E-2</v>
      </c>
      <c r="BC250" s="14">
        <v>1.8254014999999998E-2</v>
      </c>
      <c r="BD250" s="14">
        <v>1.4558445999999999E-2</v>
      </c>
      <c r="BE250" s="14">
        <v>1.6676628999999998E-2</v>
      </c>
      <c r="BF250" s="14">
        <v>2.1581557000000001E-2</v>
      </c>
      <c r="BG250" s="14">
        <v>2.2239268999999999E-2</v>
      </c>
      <c r="BH250" s="14">
        <v>1.3030472E-2</v>
      </c>
      <c r="BI250" s="14">
        <v>1.201725E-2</v>
      </c>
      <c r="BJ250" s="14">
        <v>1.1338938E-2</v>
      </c>
      <c r="BK250" s="14">
        <v>1.3404499E-2</v>
      </c>
      <c r="BL250" s="14">
        <v>1.5945910000000001E-2</v>
      </c>
      <c r="BM250" s="14">
        <v>9.6516020000000004E-3</v>
      </c>
      <c r="BN250" s="14">
        <v>1.0469612E-2</v>
      </c>
      <c r="BO250" s="14">
        <v>1.8794754E-2</v>
      </c>
      <c r="BP250" s="14">
        <v>2.6609559000000001E-2</v>
      </c>
      <c r="BQ250" s="14">
        <v>3.3168164999999999E-2</v>
      </c>
      <c r="BR250" s="14">
        <v>2.8592308E-2</v>
      </c>
      <c r="BS250" s="14">
        <v>2.0851690999999999E-2</v>
      </c>
      <c r="BT250" s="14">
        <v>1.0538809E-2</v>
      </c>
      <c r="BU250" s="14">
        <v>9.410725E-3</v>
      </c>
      <c r="BV250" s="14">
        <v>9.1955879999999993E-3</v>
      </c>
      <c r="BW250" s="14">
        <v>8.7297420000000004E-3</v>
      </c>
      <c r="BX250" s="14">
        <v>1.2281428E-2</v>
      </c>
      <c r="BY250" s="14">
        <v>2.3656150000000001E-2</v>
      </c>
      <c r="BZ250" s="14">
        <v>2.4909750000000001E-2</v>
      </c>
      <c r="CA250" s="14">
        <v>1.9262125000000001E-2</v>
      </c>
      <c r="CB250" s="14">
        <v>1.8603722E-2</v>
      </c>
      <c r="CC250" s="14">
        <v>1.6133049E-2</v>
      </c>
      <c r="CD250" s="14">
        <v>1.5396251E-2</v>
      </c>
      <c r="CE250" s="14">
        <v>1.4353431999999999E-2</v>
      </c>
      <c r="CF250" s="14">
        <v>2.0930220999999999E-2</v>
      </c>
      <c r="CG250" s="14">
        <v>2.5172804E-2</v>
      </c>
      <c r="CH250" s="14">
        <v>3.3011141000000001E-2</v>
      </c>
      <c r="CI250" s="14">
        <v>3.7074483999999998E-2</v>
      </c>
      <c r="CJ250" s="14">
        <v>4.1689805000000003E-2</v>
      </c>
      <c r="CK250" s="14">
        <v>3.9856866999999997E-2</v>
      </c>
      <c r="CL250" s="14">
        <v>4.0894856E-2</v>
      </c>
      <c r="CM250" s="14">
        <v>3.3442713999999998E-2</v>
      </c>
      <c r="CN250" s="14">
        <v>2.4652529999999999E-2</v>
      </c>
      <c r="CO250" s="14">
        <v>1.2805118000000001E-2</v>
      </c>
      <c r="CP250" s="14">
        <v>1.6738096000000001E-2</v>
      </c>
      <c r="CQ250" s="14">
        <v>1.5964371000000002E-2</v>
      </c>
      <c r="CR250" s="14">
        <v>1.5837139E-2</v>
      </c>
      <c r="CS250" s="14">
        <v>2.8777258999999999E-2</v>
      </c>
      <c r="CT250" s="14">
        <v>3.5982839000000003E-2</v>
      </c>
    </row>
    <row r="251" spans="1:98" x14ac:dyDescent="0.25">
      <c r="A251" s="14" t="s">
        <v>54</v>
      </c>
      <c r="B251" s="14" t="s">
        <v>1171</v>
      </c>
      <c r="C251" s="14">
        <v>260</v>
      </c>
      <c r="E251" s="14" t="s">
        <v>108</v>
      </c>
      <c r="F251" s="14" t="s">
        <v>46</v>
      </c>
      <c r="G251" s="14" t="s">
        <v>59</v>
      </c>
      <c r="H251" s="14" t="s">
        <v>68</v>
      </c>
      <c r="I251" s="14" t="s">
        <v>87</v>
      </c>
      <c r="J251" s="14" t="s">
        <v>666</v>
      </c>
      <c r="K251" s="14" t="s">
        <v>46</v>
      </c>
      <c r="L251" s="14" t="s">
        <v>46</v>
      </c>
      <c r="R251" s="14">
        <v>3.8107861999999999E-2</v>
      </c>
      <c r="S251" s="14">
        <v>3.9394673999999998E-2</v>
      </c>
      <c r="T251" s="14">
        <v>3.9144301999999999E-2</v>
      </c>
      <c r="U251" s="14">
        <v>1.9022530999999999E-2</v>
      </c>
      <c r="V251" s="14">
        <v>2.0421894999999999E-2</v>
      </c>
      <c r="W251" s="14">
        <v>2.8801033E-2</v>
      </c>
      <c r="X251" s="14">
        <v>5.4914361000000002E-2</v>
      </c>
      <c r="Y251" s="14">
        <v>0.14424416500000001</v>
      </c>
      <c r="Z251" s="14">
        <v>0.14317397400000001</v>
      </c>
      <c r="AA251" s="14">
        <v>0.133497967</v>
      </c>
      <c r="AB251" s="14">
        <v>0.10821036000000001</v>
      </c>
      <c r="AC251" s="14">
        <v>7.3372472999999994E-2</v>
      </c>
      <c r="AD251" s="14">
        <v>5.1625307000000002E-2</v>
      </c>
      <c r="AE251" s="14">
        <v>4.0997529999999997E-2</v>
      </c>
      <c r="AF251" s="14">
        <v>4.7971333999999997E-2</v>
      </c>
      <c r="AG251" s="14">
        <v>5.7810317999999999E-2</v>
      </c>
      <c r="AH251" s="14">
        <v>7.0188928999999997E-2</v>
      </c>
      <c r="AI251" s="14">
        <v>5.6678899999999997E-2</v>
      </c>
      <c r="AJ251" s="14">
        <v>3.7014696999999999E-2</v>
      </c>
      <c r="AK251" s="14">
        <v>3.1023127000000001E-2</v>
      </c>
      <c r="AL251" s="14">
        <v>2.3204130999999999E-2</v>
      </c>
      <c r="AM251" s="14">
        <v>3.3173358E-2</v>
      </c>
      <c r="AN251" s="14">
        <v>6.4261222000000007E-2</v>
      </c>
      <c r="AO251" s="14">
        <v>8.2645771000000007E-2</v>
      </c>
      <c r="AP251" s="14">
        <v>9.2517038999999995E-2</v>
      </c>
      <c r="AQ251" s="14">
        <v>8.7974574E-2</v>
      </c>
      <c r="AR251" s="14">
        <v>7.9950785999999996E-2</v>
      </c>
      <c r="AS251" s="14">
        <v>2.9177713000000001E-2</v>
      </c>
      <c r="AT251" s="14">
        <v>2.9585930999999999E-2</v>
      </c>
      <c r="AU251" s="14">
        <v>3.7123844000000003E-2</v>
      </c>
      <c r="AV251" s="14">
        <v>2.5301114999999999E-2</v>
      </c>
      <c r="AW251" s="14">
        <v>3.2631867000000002E-2</v>
      </c>
      <c r="AX251" s="14">
        <v>4.5978494000000002E-2</v>
      </c>
      <c r="AY251" s="14">
        <v>4.5633727999999998E-2</v>
      </c>
      <c r="AZ251" s="14">
        <v>3.5801051E-2</v>
      </c>
      <c r="BA251" s="14">
        <v>4.3042982E-2</v>
      </c>
      <c r="BB251" s="14">
        <v>3.0626463999999999E-2</v>
      </c>
      <c r="BC251" s="14">
        <v>2.3572610000000001E-2</v>
      </c>
      <c r="BD251" s="14">
        <v>2.9638701E-2</v>
      </c>
      <c r="BE251" s="14">
        <v>4.2005546999999997E-2</v>
      </c>
      <c r="BF251" s="14">
        <v>7.8983097000000002E-2</v>
      </c>
      <c r="BG251" s="14">
        <v>0.103488629</v>
      </c>
      <c r="BH251" s="14">
        <v>0.10319690300000001</v>
      </c>
      <c r="BI251" s="14">
        <v>8.6277774000000002E-2</v>
      </c>
      <c r="BJ251" s="14">
        <v>6.6042906999999998E-2</v>
      </c>
      <c r="BK251" s="14">
        <v>3.0635679999999998E-2</v>
      </c>
      <c r="BL251" s="14">
        <v>0.103380761</v>
      </c>
      <c r="BM251" s="14">
        <v>0.16220401400000001</v>
      </c>
      <c r="BN251" s="14">
        <v>0.21495946199999999</v>
      </c>
      <c r="BO251" s="14">
        <v>0.27059432</v>
      </c>
      <c r="BP251" s="14">
        <v>0.28921690300000003</v>
      </c>
      <c r="BQ251" s="14">
        <v>0.25264171899999999</v>
      </c>
      <c r="BR251" s="14">
        <v>0.237579925</v>
      </c>
      <c r="BS251" s="14">
        <v>0.19222531800000001</v>
      </c>
      <c r="BT251" s="14">
        <v>0.143577076</v>
      </c>
      <c r="BU251" s="14">
        <v>0.163460628</v>
      </c>
      <c r="BV251" s="14">
        <v>0.167409786</v>
      </c>
      <c r="BW251" s="14">
        <v>0.146437291</v>
      </c>
      <c r="BX251" s="14">
        <v>0.13663220100000001</v>
      </c>
      <c r="BY251" s="14">
        <v>0.120646553</v>
      </c>
      <c r="BZ251" s="14">
        <v>7.3268560999999996E-2</v>
      </c>
      <c r="CA251" s="14">
        <v>8.1681515999999996E-2</v>
      </c>
      <c r="CB251" s="14">
        <v>0.104848513</v>
      </c>
      <c r="CC251" s="14">
        <v>0.13481221600000001</v>
      </c>
      <c r="CD251" s="14">
        <v>0.15864887899999999</v>
      </c>
      <c r="CE251" s="14">
        <v>0.12674458599999999</v>
      </c>
      <c r="CF251" s="14">
        <v>5.6741568999999999E-2</v>
      </c>
      <c r="CG251" s="14">
        <v>3.9369479999999998E-2</v>
      </c>
      <c r="CH251" s="14">
        <v>4.2644730999999998E-2</v>
      </c>
      <c r="CI251" s="14">
        <v>7.6349230000000004E-2</v>
      </c>
      <c r="CJ251" s="14">
        <v>9.5942897999999999E-2</v>
      </c>
      <c r="CK251" s="14">
        <v>9.6395293000000007E-2</v>
      </c>
      <c r="CL251" s="14">
        <v>0.10500960099999999</v>
      </c>
      <c r="CM251" s="14">
        <v>7.7164985000000005E-2</v>
      </c>
      <c r="CN251" s="14">
        <v>9.9427117999999995E-2</v>
      </c>
      <c r="CO251" s="14">
        <v>0.111049763</v>
      </c>
      <c r="CP251" s="14">
        <v>0.10418711899999999</v>
      </c>
      <c r="CQ251" s="14">
        <v>6.9686416000000001E-2</v>
      </c>
      <c r="CR251" s="14">
        <v>5.7836390000000001E-2</v>
      </c>
      <c r="CS251" s="14">
        <v>3.1586061999999998E-2</v>
      </c>
      <c r="CT251" s="14">
        <v>4.1261486E-2</v>
      </c>
    </row>
    <row r="252" spans="1:98" x14ac:dyDescent="0.25">
      <c r="A252" s="14" t="s">
        <v>54</v>
      </c>
      <c r="B252" s="14" t="s">
        <v>1170</v>
      </c>
      <c r="C252" s="14">
        <v>261</v>
      </c>
      <c r="E252" s="14" t="s">
        <v>108</v>
      </c>
      <c r="F252" s="14" t="s">
        <v>46</v>
      </c>
      <c r="G252" s="14" t="s">
        <v>59</v>
      </c>
      <c r="H252" s="14" t="s">
        <v>68</v>
      </c>
      <c r="I252" s="14" t="s">
        <v>134</v>
      </c>
      <c r="J252" s="14" t="s">
        <v>134</v>
      </c>
      <c r="K252" s="14" t="s">
        <v>46</v>
      </c>
      <c r="L252" s="14" t="s">
        <v>46</v>
      </c>
      <c r="R252" s="14">
        <v>0.13196778000000001</v>
      </c>
      <c r="S252" s="14">
        <v>0.102065303</v>
      </c>
      <c r="T252" s="14">
        <v>2.5127924999999999E-2</v>
      </c>
      <c r="U252" s="14">
        <v>4.0601084000000003E-2</v>
      </c>
      <c r="V252" s="14">
        <v>4.1256306E-2</v>
      </c>
      <c r="W252" s="14">
        <v>4.4072002999999998E-2</v>
      </c>
      <c r="X252" s="14">
        <v>4.7667948000000002E-2</v>
      </c>
      <c r="Y252" s="14">
        <v>5.5304495000000002E-2</v>
      </c>
      <c r="Z252" s="14">
        <v>6.5695133000000003E-2</v>
      </c>
      <c r="AA252" s="14">
        <v>8.0483219999999994E-2</v>
      </c>
      <c r="AB252" s="14">
        <v>9.2315217000000005E-2</v>
      </c>
      <c r="AC252" s="14">
        <v>9.0616231000000005E-2</v>
      </c>
      <c r="AD252" s="14">
        <v>7.6650362E-2</v>
      </c>
      <c r="AE252" s="14">
        <v>3.0853953E-2</v>
      </c>
      <c r="AF252" s="14">
        <v>6.7310097999999999E-2</v>
      </c>
      <c r="AG252" s="14">
        <v>7.6899600999999998E-2</v>
      </c>
      <c r="AH252" s="14">
        <v>9.0668082999999997E-2</v>
      </c>
      <c r="AI252" s="14">
        <v>8.2605441000000002E-2</v>
      </c>
      <c r="AJ252" s="14">
        <v>7.6721178000000001E-2</v>
      </c>
      <c r="AK252" s="14">
        <v>6.4600843000000005E-2</v>
      </c>
      <c r="AL252" s="14">
        <v>6.3566511000000006E-2</v>
      </c>
      <c r="AM252" s="14">
        <v>4.3049385000000003E-2</v>
      </c>
      <c r="AN252" s="14">
        <v>3.9429089E-2</v>
      </c>
      <c r="AO252" s="14">
        <v>2.5218267999999999E-2</v>
      </c>
      <c r="AP252" s="14">
        <v>2.4858042E-2</v>
      </c>
      <c r="AQ252" s="14">
        <v>2.2685654999999999E-2</v>
      </c>
      <c r="AR252" s="14">
        <v>3.2840316000000001E-2</v>
      </c>
      <c r="AS252" s="14">
        <v>3.6171771999999998E-2</v>
      </c>
      <c r="AT252" s="14">
        <v>3.2308016000000002E-2</v>
      </c>
      <c r="AU252" s="14">
        <v>2.9196053E-2</v>
      </c>
      <c r="AV252" s="14">
        <v>3.6447792E-2</v>
      </c>
      <c r="AW252" s="14">
        <v>5.2872956999999998E-2</v>
      </c>
      <c r="AX252" s="14">
        <v>6.4569366000000003E-2</v>
      </c>
      <c r="AY252" s="14">
        <v>6.7524292999999999E-2</v>
      </c>
      <c r="AZ252" s="14">
        <v>5.5831585000000003E-2</v>
      </c>
      <c r="BA252" s="14">
        <v>4.0599241000000001E-2</v>
      </c>
      <c r="BB252" s="14">
        <v>2.7006108000000001E-2</v>
      </c>
      <c r="BC252" s="14">
        <v>1.6759112E-2</v>
      </c>
      <c r="BD252" s="14">
        <v>1.0961833000000001E-2</v>
      </c>
      <c r="BE252" s="14">
        <v>1.5096818999999999E-2</v>
      </c>
      <c r="BF252" s="14">
        <v>1.4580691E-2</v>
      </c>
      <c r="BG252" s="14">
        <v>1.9155966E-2</v>
      </c>
      <c r="BH252" s="14">
        <v>3.1229703000000001E-2</v>
      </c>
      <c r="BI252" s="14">
        <v>4.1580894E-2</v>
      </c>
      <c r="BJ252" s="14">
        <v>4.3192853000000003E-2</v>
      </c>
      <c r="BK252" s="14">
        <v>4.5081493E-2</v>
      </c>
      <c r="BL252" s="14">
        <v>4.6411242999999998E-2</v>
      </c>
      <c r="BM252" s="14">
        <v>7.0073760999999998E-2</v>
      </c>
      <c r="BN252" s="14">
        <v>7.0120676000000007E-2</v>
      </c>
      <c r="BO252" s="14">
        <v>7.3928385999999999E-2</v>
      </c>
      <c r="BP252" s="14">
        <v>8.2775579000000002E-2</v>
      </c>
      <c r="BQ252" s="14">
        <v>7.4280438000000004E-2</v>
      </c>
      <c r="BR252" s="14">
        <v>5.3891146000000001E-2</v>
      </c>
      <c r="BS252" s="14">
        <v>5.4737787000000003E-2</v>
      </c>
      <c r="BT252" s="14">
        <v>4.2129147999999998E-2</v>
      </c>
      <c r="BU252" s="14">
        <v>4.1765960999999997E-2</v>
      </c>
      <c r="BV252" s="14">
        <v>6.1203928999999997E-2</v>
      </c>
      <c r="BW252" s="14">
        <v>5.9591120999999997E-2</v>
      </c>
      <c r="BX252" s="14">
        <v>6.5605458000000005E-2</v>
      </c>
      <c r="BY252" s="14">
        <v>6.3526470000000002E-2</v>
      </c>
      <c r="BZ252" s="14">
        <v>7.7584829999999994E-2</v>
      </c>
      <c r="CA252" s="14">
        <v>0.175072908</v>
      </c>
      <c r="CB252" s="14">
        <v>0.232604322</v>
      </c>
      <c r="CC252" s="14">
        <v>0.250978698</v>
      </c>
      <c r="CD252" s="14">
        <v>0.234051854</v>
      </c>
      <c r="CE252" s="14">
        <v>0.17356363</v>
      </c>
      <c r="CF252" s="14">
        <v>9.9307143E-2</v>
      </c>
      <c r="CG252" s="14">
        <v>8.6642597000000002E-2</v>
      </c>
      <c r="CH252" s="14">
        <v>8.7795351999999993E-2</v>
      </c>
      <c r="CI252" s="14">
        <v>8.1650528E-2</v>
      </c>
      <c r="CJ252" s="14">
        <v>6.8387341000000004E-2</v>
      </c>
      <c r="CK252" s="14">
        <v>5.8876696999999999E-2</v>
      </c>
      <c r="CL252" s="14">
        <v>6.0402820000000003E-2</v>
      </c>
      <c r="CM252" s="14">
        <v>4.1675889000000001E-2</v>
      </c>
      <c r="CN252" s="14">
        <v>3.0898657999999999E-2</v>
      </c>
      <c r="CO252" s="14">
        <v>2.4437200999999999E-2</v>
      </c>
      <c r="CP252" s="14">
        <v>9.9980859999999998E-3</v>
      </c>
      <c r="CQ252" s="14">
        <v>1.0459912E-2</v>
      </c>
      <c r="CR252" s="14">
        <v>1.0422687999999999E-2</v>
      </c>
      <c r="CS252" s="14">
        <v>1.861616E-2</v>
      </c>
      <c r="CT252" s="14">
        <v>3.1106218000000001E-2</v>
      </c>
    </row>
    <row r="253" spans="1:98" x14ac:dyDescent="0.25">
      <c r="A253" s="14" t="s">
        <v>54</v>
      </c>
      <c r="B253" s="14" t="s">
        <v>1169</v>
      </c>
      <c r="C253" s="14">
        <v>262</v>
      </c>
      <c r="E253" s="14" t="s">
        <v>108</v>
      </c>
      <c r="F253" s="14" t="s">
        <v>46</v>
      </c>
      <c r="G253" s="14" t="s">
        <v>59</v>
      </c>
      <c r="H253" s="14" t="s">
        <v>171</v>
      </c>
      <c r="I253" s="14" t="s">
        <v>171</v>
      </c>
      <c r="J253" s="14" t="s">
        <v>170</v>
      </c>
      <c r="K253" s="14" t="s">
        <v>46</v>
      </c>
      <c r="L253" s="14" t="s">
        <v>46</v>
      </c>
      <c r="R253" s="14">
        <v>0.46131407099999999</v>
      </c>
      <c r="S253" s="14">
        <v>0.59230542200000003</v>
      </c>
      <c r="T253" s="14">
        <v>0.54635928300000003</v>
      </c>
      <c r="U253" s="14">
        <v>0.50376430800000005</v>
      </c>
      <c r="V253" s="14">
        <v>0.38767655299999998</v>
      </c>
      <c r="W253" s="14">
        <v>0.27415620000000002</v>
      </c>
      <c r="X253" s="14">
        <v>0.281537229</v>
      </c>
      <c r="Y253" s="14">
        <v>0.27332094899999998</v>
      </c>
      <c r="Z253" s="14">
        <v>0.244933873</v>
      </c>
      <c r="AA253" s="14">
        <v>0.17940414099999999</v>
      </c>
      <c r="AB253" s="14">
        <v>5.3827515999999999E-2</v>
      </c>
      <c r="AC253" s="14">
        <v>6.2981730999999999E-2</v>
      </c>
      <c r="AD253" s="14">
        <v>5.5278529E-2</v>
      </c>
      <c r="AE253" s="14">
        <v>4.0369385000000001E-2</v>
      </c>
      <c r="AF253" s="14">
        <v>3.3680647000000001E-2</v>
      </c>
      <c r="AG253" s="14">
        <v>4.5824955000000001E-2</v>
      </c>
      <c r="AH253" s="14">
        <v>7.0020278000000005E-2</v>
      </c>
      <c r="AI253" s="14">
        <v>7.7697485999999996E-2</v>
      </c>
      <c r="AJ253" s="14">
        <v>6.5778431999999998E-2</v>
      </c>
      <c r="AK253" s="14">
        <v>7.6311449000000003E-2</v>
      </c>
      <c r="AL253" s="14">
        <v>6.9681234999999994E-2</v>
      </c>
      <c r="AM253" s="14">
        <v>6.7159158999999996E-2</v>
      </c>
      <c r="AN253" s="14">
        <v>6.7670426000000006E-2</v>
      </c>
      <c r="AO253" s="14">
        <v>5.9928901999999999E-2</v>
      </c>
      <c r="AP253" s="14">
        <v>2.7302513E-2</v>
      </c>
      <c r="AQ253" s="14">
        <v>2.2901032000000002E-2</v>
      </c>
      <c r="AR253" s="14">
        <v>1.4464284000000001E-2</v>
      </c>
      <c r="AS253" s="14">
        <v>1.7729821E-2</v>
      </c>
      <c r="AT253" s="14">
        <v>1.7930722E-2</v>
      </c>
      <c r="AU253" s="14">
        <v>2.4629822999999999E-2</v>
      </c>
      <c r="AV253" s="14">
        <v>3.8492848000000003E-2</v>
      </c>
      <c r="AW253" s="14">
        <v>4.1284650999999999E-2</v>
      </c>
      <c r="AX253" s="14">
        <v>3.9899094000000003E-2</v>
      </c>
      <c r="AY253" s="14">
        <v>3.3921677999999997E-2</v>
      </c>
      <c r="AZ253" s="14">
        <v>1.3668403000000001E-2</v>
      </c>
      <c r="BA253" s="14">
        <v>1.3875247E-2</v>
      </c>
      <c r="BB253" s="14">
        <v>4.7168374999999998E-2</v>
      </c>
      <c r="BC253" s="14">
        <v>7.7640648000000007E-2</v>
      </c>
      <c r="BD253" s="14">
        <v>8.8136443999999994E-2</v>
      </c>
      <c r="BE253" s="14">
        <v>8.9382683000000004E-2</v>
      </c>
      <c r="BF253" s="14">
        <v>7.8297168E-2</v>
      </c>
      <c r="BG253" s="14">
        <v>6.1479643E-2</v>
      </c>
      <c r="BH253" s="14">
        <v>4.3468808999999997E-2</v>
      </c>
      <c r="BI253" s="14">
        <v>4.6093978000000001E-2</v>
      </c>
      <c r="BJ253" s="14">
        <v>4.9923268999999999E-2</v>
      </c>
      <c r="BK253" s="14">
        <v>6.2269943000000001E-2</v>
      </c>
      <c r="BL253" s="14">
        <v>6.2084186E-2</v>
      </c>
      <c r="BM253" s="14">
        <v>7.0408060999999994E-2</v>
      </c>
      <c r="BN253" s="14">
        <v>6.7376626999999994E-2</v>
      </c>
      <c r="BO253" s="14">
        <v>6.7920038000000002E-2</v>
      </c>
      <c r="BP253" s="14">
        <v>6.0969357000000002E-2</v>
      </c>
      <c r="BQ253" s="14">
        <v>6.1575341999999998E-2</v>
      </c>
      <c r="BR253" s="14">
        <v>6.3601378E-2</v>
      </c>
      <c r="BS253" s="14">
        <v>7.6577869000000007E-2</v>
      </c>
      <c r="BT253" s="14">
        <v>6.7669650999999997E-2</v>
      </c>
      <c r="BU253" s="14">
        <v>6.9992018000000003E-2</v>
      </c>
      <c r="BV253" s="14">
        <v>7.5530658000000001E-2</v>
      </c>
      <c r="BW253" s="14">
        <v>6.6415215E-2</v>
      </c>
      <c r="BX253" s="14">
        <v>5.7695177E-2</v>
      </c>
      <c r="BY253" s="14">
        <v>5.4637375000000002E-2</v>
      </c>
      <c r="BZ253" s="14">
        <v>5.5062508000000003E-2</v>
      </c>
      <c r="CA253" s="14">
        <v>0.11425231</v>
      </c>
      <c r="CB253" s="14">
        <v>0.12316531</v>
      </c>
      <c r="CC253" s="14">
        <v>0.13896478100000001</v>
      </c>
      <c r="CD253" s="14">
        <v>0.11589352999999999</v>
      </c>
      <c r="CE253" s="14">
        <v>0.10253551800000001</v>
      </c>
      <c r="CF253" s="14">
        <v>7.5385814999999995E-2</v>
      </c>
      <c r="CG253" s="14">
        <v>8.8195026999999995E-2</v>
      </c>
      <c r="CH253" s="14">
        <v>6.3051744000000007E-2</v>
      </c>
      <c r="CI253" s="14">
        <v>5.8074104000000001E-2</v>
      </c>
      <c r="CJ253" s="14">
        <v>4.1732023E-2</v>
      </c>
      <c r="CK253" s="14">
        <v>2.192759E-2</v>
      </c>
      <c r="CL253" s="14">
        <v>4.8436030999999997E-2</v>
      </c>
      <c r="CM253" s="14">
        <v>5.8934779E-2</v>
      </c>
      <c r="CN253" s="14">
        <v>5.8454009000000001E-2</v>
      </c>
      <c r="CO253" s="14">
        <v>5.6108668E-2</v>
      </c>
      <c r="CP253" s="14">
        <v>5.2921601999999998E-2</v>
      </c>
      <c r="CQ253" s="14">
        <v>6.0284820000000003E-2</v>
      </c>
      <c r="CR253" s="14">
        <v>0.10424562699999999</v>
      </c>
      <c r="CS253" s="14">
        <v>0.14076879</v>
      </c>
      <c r="CT253" s="14">
        <v>0.14695915700000001</v>
      </c>
    </row>
    <row r="254" spans="1:98" x14ac:dyDescent="0.25">
      <c r="A254" s="14" t="s">
        <v>54</v>
      </c>
      <c r="B254" s="14" t="s">
        <v>1168</v>
      </c>
      <c r="C254" s="14">
        <v>263</v>
      </c>
      <c r="E254" s="14" t="s">
        <v>108</v>
      </c>
      <c r="F254" s="14" t="s">
        <v>46</v>
      </c>
      <c r="G254" s="14" t="s">
        <v>66</v>
      </c>
      <c r="H254" s="14" t="s">
        <v>66</v>
      </c>
      <c r="I254" s="14" t="s">
        <v>65</v>
      </c>
      <c r="J254" s="14" t="s">
        <v>65</v>
      </c>
      <c r="K254" s="14" t="s">
        <v>46</v>
      </c>
      <c r="L254" s="14" t="s">
        <v>46</v>
      </c>
      <c r="R254" s="14">
        <v>7.8211655000000005E-2</v>
      </c>
      <c r="S254" s="14">
        <v>6.5786458000000006E-2</v>
      </c>
      <c r="T254" s="14">
        <v>5.5622824000000001E-2</v>
      </c>
      <c r="U254" s="14">
        <v>3.7371930999999997E-2</v>
      </c>
      <c r="V254" s="14">
        <v>1.5604343E-2</v>
      </c>
      <c r="W254" s="14">
        <v>1.5515885E-2</v>
      </c>
      <c r="X254" s="14">
        <v>1.8238694E-2</v>
      </c>
      <c r="Y254" s="14">
        <v>1.7109817999999999E-2</v>
      </c>
      <c r="Z254" s="14">
        <v>1.2384378E-2</v>
      </c>
      <c r="AA254" s="14">
        <v>1.2276013000000001E-2</v>
      </c>
      <c r="AB254" s="14">
        <v>1.5014187E-2</v>
      </c>
      <c r="AC254" s="14">
        <v>1.5159929000000001E-2</v>
      </c>
      <c r="AD254" s="14">
        <v>1.5343394999999999E-2</v>
      </c>
      <c r="AE254" s="14">
        <v>2.5478391E-2</v>
      </c>
      <c r="AF254" s="14">
        <v>2.1921347000000001E-2</v>
      </c>
      <c r="AG254" s="14">
        <v>2.1210753999999998E-2</v>
      </c>
      <c r="AH254" s="14">
        <v>2.1232286999999999E-2</v>
      </c>
      <c r="AI254" s="14">
        <v>2.1701643E-2</v>
      </c>
      <c r="AJ254" s="14">
        <v>2.2052907E-2</v>
      </c>
      <c r="AK254" s="14">
        <v>1.5404141999999999E-2</v>
      </c>
      <c r="AL254" s="14">
        <v>1.3914423E-2</v>
      </c>
      <c r="AM254" s="14">
        <v>3.0993981E-2</v>
      </c>
      <c r="AN254" s="14">
        <v>3.5332924000000002E-2</v>
      </c>
      <c r="AO254" s="14">
        <v>3.4036329999999997E-2</v>
      </c>
      <c r="AP254" s="14">
        <v>2.8213743999999999E-2</v>
      </c>
      <c r="AQ254" s="14">
        <v>2.7373695999999999E-2</v>
      </c>
      <c r="AR254" s="14">
        <v>1.4511733000000001E-2</v>
      </c>
      <c r="AS254" s="14">
        <v>1.6100626E-2</v>
      </c>
      <c r="AT254" s="14">
        <v>1.4978874E-2</v>
      </c>
      <c r="AU254" s="14">
        <v>1.3771609000000001E-2</v>
      </c>
      <c r="AV254" s="14">
        <v>1.0576939E-2</v>
      </c>
      <c r="AW254" s="14">
        <v>1.2497925999999999E-2</v>
      </c>
      <c r="AX254" s="14">
        <v>1.4435635E-2</v>
      </c>
      <c r="AY254" s="14">
        <v>1.5559091000000001E-2</v>
      </c>
      <c r="AZ254" s="14">
        <v>1.6331128E-2</v>
      </c>
      <c r="BA254" s="14">
        <v>1.7505946000000001E-2</v>
      </c>
      <c r="BB254" s="14">
        <v>1.7531733000000001E-2</v>
      </c>
      <c r="BC254" s="14">
        <v>1.3679274E-2</v>
      </c>
      <c r="BD254" s="14">
        <v>6.0795529999999997E-3</v>
      </c>
      <c r="BE254" s="14">
        <v>6.031196E-3</v>
      </c>
      <c r="BF254" s="14">
        <v>6.558365E-3</v>
      </c>
      <c r="BG254" s="14">
        <v>1.6452971E-2</v>
      </c>
      <c r="BH254" s="14">
        <v>2.3052E-2</v>
      </c>
      <c r="BI254" s="14">
        <v>3.6335795999999997E-2</v>
      </c>
      <c r="BJ254" s="14">
        <v>4.9686497000000003E-2</v>
      </c>
      <c r="BK254" s="14">
        <v>5.4533683999999999E-2</v>
      </c>
      <c r="BL254" s="14">
        <v>5.3004682999999997E-2</v>
      </c>
      <c r="BM254" s="14">
        <v>6.4115397000000005E-2</v>
      </c>
      <c r="BN254" s="14">
        <v>7.5123415999999998E-2</v>
      </c>
      <c r="BO254" s="14">
        <v>8.1953277000000005E-2</v>
      </c>
      <c r="BP254" s="14">
        <v>9.0811538999999997E-2</v>
      </c>
      <c r="BQ254" s="14">
        <v>8.3850931000000004E-2</v>
      </c>
      <c r="BR254" s="14">
        <v>6.5064063000000005E-2</v>
      </c>
      <c r="BS254" s="14">
        <v>4.2404662000000003E-2</v>
      </c>
      <c r="BT254" s="14">
        <v>2.7422368999999999E-2</v>
      </c>
      <c r="BU254" s="14">
        <v>1.2275662E-2</v>
      </c>
      <c r="BV254" s="14">
        <v>1.3199784000000001E-2</v>
      </c>
      <c r="BW254" s="14">
        <v>1.1836874000000001E-2</v>
      </c>
      <c r="BX254" s="14">
        <v>1.3064160999999999E-2</v>
      </c>
      <c r="BY254" s="14">
        <v>1.1062157E-2</v>
      </c>
      <c r="BZ254" s="14">
        <v>7.6616239999999997E-3</v>
      </c>
      <c r="CA254" s="14">
        <v>4.6631950000000002E-3</v>
      </c>
      <c r="CB254" s="14">
        <v>5.215969E-3</v>
      </c>
      <c r="CC254" s="14">
        <v>9.8639739999999993E-3</v>
      </c>
      <c r="CD254" s="14">
        <v>1.8552261E-2</v>
      </c>
      <c r="CE254" s="14">
        <v>1.9563297E-2</v>
      </c>
      <c r="CF254" s="14">
        <v>2.1469722E-2</v>
      </c>
      <c r="CG254" s="14">
        <v>2.0748719999999998E-2</v>
      </c>
      <c r="CH254" s="14">
        <v>1.9428428000000001E-2</v>
      </c>
      <c r="CI254" s="14">
        <v>1.5795149000000001E-2</v>
      </c>
      <c r="CJ254" s="14">
        <v>1.4327721999999999E-2</v>
      </c>
      <c r="CK254" s="14">
        <v>8.7439270000000003E-3</v>
      </c>
      <c r="CL254" s="14">
        <v>5.9373250000000002E-3</v>
      </c>
      <c r="CM254" s="14">
        <v>6.1091299999999999E-3</v>
      </c>
      <c r="CN254" s="14">
        <v>9.6441289999999995E-3</v>
      </c>
      <c r="CO254" s="14">
        <v>9.5065389999999996E-3</v>
      </c>
      <c r="CP254" s="14">
        <v>9.3459660000000007E-3</v>
      </c>
      <c r="CQ254" s="14">
        <v>6.9101850000000001E-3</v>
      </c>
      <c r="CR254" s="14">
        <v>1.5284338999999999E-2</v>
      </c>
      <c r="CS254" s="14">
        <v>1.7732814E-2</v>
      </c>
      <c r="CT254" s="14">
        <v>1.8182473000000001E-2</v>
      </c>
    </row>
    <row r="255" spans="1:98" x14ac:dyDescent="0.25">
      <c r="A255" s="14" t="s">
        <v>54</v>
      </c>
      <c r="B255" s="14" t="s">
        <v>1167</v>
      </c>
      <c r="C255" s="14">
        <v>264</v>
      </c>
      <c r="E255" s="14" t="s">
        <v>108</v>
      </c>
      <c r="F255" s="14" t="s">
        <v>46</v>
      </c>
      <c r="G255" s="14" t="s">
        <v>59</v>
      </c>
      <c r="H255" s="14" t="s">
        <v>68</v>
      </c>
      <c r="I255" s="14" t="s">
        <v>87</v>
      </c>
      <c r="J255" s="14" t="s">
        <v>86</v>
      </c>
      <c r="K255" s="14" t="s">
        <v>46</v>
      </c>
      <c r="L255" s="14" t="s">
        <v>46</v>
      </c>
      <c r="R255" s="14">
        <v>3.6151997999999998E-2</v>
      </c>
      <c r="S255" s="14">
        <v>6.4141073000000007E-2</v>
      </c>
      <c r="T255" s="14">
        <v>6.8691408999999995E-2</v>
      </c>
      <c r="U255" s="14">
        <v>0.12639774000000001</v>
      </c>
      <c r="V255" s="14">
        <v>0.15394564299999999</v>
      </c>
      <c r="W255" s="14">
        <v>0.14009160500000001</v>
      </c>
      <c r="X255" s="14">
        <v>0.11753954899999999</v>
      </c>
      <c r="Y255" s="14">
        <v>0.15363392400000001</v>
      </c>
      <c r="Z255" s="14">
        <v>0.157496209</v>
      </c>
      <c r="AA255" s="14">
        <v>0.15737823000000001</v>
      </c>
      <c r="AB255" s="14">
        <v>0.177601764</v>
      </c>
      <c r="AC255" s="14">
        <v>0.15784539</v>
      </c>
      <c r="AD255" s="14">
        <v>0.148605933</v>
      </c>
      <c r="AE255" s="14">
        <v>0.16779069199999999</v>
      </c>
      <c r="AF255" s="14">
        <v>0.160596606</v>
      </c>
      <c r="AG255" s="14">
        <v>0.114321677</v>
      </c>
      <c r="AH255" s="14">
        <v>8.4201205000000001E-2</v>
      </c>
      <c r="AI255" s="14">
        <v>5.9619937999999997E-2</v>
      </c>
      <c r="AJ255" s="14">
        <v>4.3102901999999998E-2</v>
      </c>
      <c r="AK255" s="14">
        <v>3.8530322999999998E-2</v>
      </c>
      <c r="AL255" s="14">
        <v>2.1564443999999999E-2</v>
      </c>
      <c r="AM255" s="14">
        <v>1.9540068000000001E-2</v>
      </c>
      <c r="AN255" s="14">
        <v>2.2445994E-2</v>
      </c>
      <c r="AO255" s="14">
        <v>1.9416005E-2</v>
      </c>
      <c r="AP255" s="14">
        <v>7.7388049999999996E-3</v>
      </c>
      <c r="AQ255" s="14">
        <v>1.8963075999999999E-2</v>
      </c>
      <c r="AR255" s="14">
        <v>2.0558219999999999E-2</v>
      </c>
      <c r="AS255" s="14">
        <v>2.1218911E-2</v>
      </c>
      <c r="AT255" s="14">
        <v>2.0765874E-2</v>
      </c>
      <c r="AU255" s="14">
        <v>3.5163266999999998E-2</v>
      </c>
      <c r="AV255" s="14">
        <v>4.6549571999999997E-2</v>
      </c>
      <c r="AW255" s="14">
        <v>3.7400437000000002E-2</v>
      </c>
      <c r="AX255" s="14">
        <v>4.5989724000000003E-2</v>
      </c>
      <c r="AY255" s="14">
        <v>4.6529039000000001E-2</v>
      </c>
      <c r="AZ255" s="14">
        <v>2.4190356999999999E-2</v>
      </c>
      <c r="BA255" s="14">
        <v>2.0518561000000001E-2</v>
      </c>
      <c r="BB255" s="14">
        <v>2.1252166999999999E-2</v>
      </c>
      <c r="BC255" s="14">
        <v>1.6267295000000001E-2</v>
      </c>
      <c r="BD255" s="14">
        <v>3.1678452000000003E-2</v>
      </c>
      <c r="BE255" s="14">
        <v>3.2843032000000001E-2</v>
      </c>
      <c r="BF255" s="14">
        <v>3.2387042999999997E-2</v>
      </c>
      <c r="BG255" s="14">
        <v>3.2088208999999999E-2</v>
      </c>
      <c r="BH255" s="14">
        <v>3.1543567000000002E-2</v>
      </c>
      <c r="BI255" s="14">
        <v>3.1623967000000003E-2</v>
      </c>
      <c r="BJ255" s="14">
        <v>2.2979375999999999E-2</v>
      </c>
      <c r="BK255" s="14">
        <v>2.3271951999999999E-2</v>
      </c>
      <c r="BL255" s="14">
        <v>0.14498898499999999</v>
      </c>
      <c r="BM255" s="14">
        <v>0.20097727900000001</v>
      </c>
      <c r="BN255" s="14">
        <v>0.22191672200000001</v>
      </c>
      <c r="BO255" s="14">
        <v>0.22278092499999999</v>
      </c>
      <c r="BP255" s="14">
        <v>0.18933525200000001</v>
      </c>
      <c r="BQ255" s="14">
        <v>0.13875037300000001</v>
      </c>
      <c r="BR255" s="14">
        <v>0.14278751000000001</v>
      </c>
      <c r="BS255" s="14">
        <v>0.13776772200000001</v>
      </c>
      <c r="BT255" s="14">
        <v>0.113718681</v>
      </c>
      <c r="BU255" s="14">
        <v>8.8945969999999999E-2</v>
      </c>
      <c r="BV255" s="14">
        <v>4.2517203000000003E-2</v>
      </c>
      <c r="BW255" s="14">
        <v>3.0325411E-2</v>
      </c>
      <c r="BX255" s="14">
        <v>1.9433725999999998E-2</v>
      </c>
      <c r="BY255" s="14">
        <v>1.8170698999999998E-2</v>
      </c>
      <c r="BZ255" s="14">
        <v>3.5110913000000001E-2</v>
      </c>
      <c r="CA255" s="14">
        <v>8.6844093999999997E-2</v>
      </c>
      <c r="CB255" s="14">
        <v>0.10486181</v>
      </c>
      <c r="CC255" s="14">
        <v>0.112877357</v>
      </c>
      <c r="CD255" s="14">
        <v>0.104659827</v>
      </c>
      <c r="CE255" s="14">
        <v>8.6757459999999995E-2</v>
      </c>
      <c r="CF255" s="14">
        <v>4.6451395999999999E-2</v>
      </c>
      <c r="CG255" s="14">
        <v>4.3677944000000003E-2</v>
      </c>
      <c r="CH255" s="14">
        <v>3.3622448999999999E-2</v>
      </c>
      <c r="CI255" s="14">
        <v>2.0457354000000001E-2</v>
      </c>
      <c r="CJ255" s="14">
        <v>1.0238192E-2</v>
      </c>
      <c r="CK255" s="14">
        <v>1.4937282E-2</v>
      </c>
      <c r="CL255" s="14">
        <v>2.0151190999999999E-2</v>
      </c>
      <c r="CM255" s="14">
        <v>2.6451387E-2</v>
      </c>
      <c r="CN255" s="14">
        <v>2.8863059E-2</v>
      </c>
      <c r="CO255" s="14">
        <v>3.0162478E-2</v>
      </c>
      <c r="CP255" s="14">
        <v>1.6551933000000001E-2</v>
      </c>
      <c r="CQ255" s="14">
        <v>1.6614786999999999E-2</v>
      </c>
      <c r="CR255" s="14">
        <v>2.1517307999999999E-2</v>
      </c>
      <c r="CS255" s="14">
        <v>2.3507456999999999E-2</v>
      </c>
      <c r="CT255" s="14">
        <v>2.4017999000000002E-2</v>
      </c>
    </row>
    <row r="256" spans="1:98" x14ac:dyDescent="0.25">
      <c r="A256" s="14" t="s">
        <v>54</v>
      </c>
      <c r="B256" s="14" t="s">
        <v>1166</v>
      </c>
      <c r="C256" s="14">
        <v>265</v>
      </c>
      <c r="E256" s="14" t="s">
        <v>108</v>
      </c>
      <c r="F256" s="14" t="s">
        <v>46</v>
      </c>
      <c r="G256" s="14" t="s">
        <v>59</v>
      </c>
      <c r="H256" s="14" t="s">
        <v>58</v>
      </c>
      <c r="I256" s="14" t="s">
        <v>187</v>
      </c>
      <c r="J256" s="14" t="s">
        <v>186</v>
      </c>
      <c r="K256" s="14" t="s">
        <v>46</v>
      </c>
      <c r="L256" s="14" t="s">
        <v>46</v>
      </c>
      <c r="R256" s="14">
        <v>0.17283901199999999</v>
      </c>
      <c r="S256" s="14">
        <v>0.124432208</v>
      </c>
      <c r="T256" s="14">
        <v>0.122836827</v>
      </c>
      <c r="U256" s="14">
        <v>0.11558792800000001</v>
      </c>
      <c r="V256" s="14">
        <v>8.5990567000000004E-2</v>
      </c>
      <c r="W256" s="14">
        <v>9.4937718000000004E-2</v>
      </c>
      <c r="X256" s="14">
        <v>0.107778771</v>
      </c>
      <c r="Y256" s="14">
        <v>0.121513449</v>
      </c>
      <c r="Z256" s="14">
        <v>0.141385069</v>
      </c>
      <c r="AA256" s="14">
        <v>0.12809965100000001</v>
      </c>
      <c r="AB256" s="14">
        <v>0.10073966600000001</v>
      </c>
      <c r="AC256" s="14">
        <v>0.118333378</v>
      </c>
      <c r="AD256" s="14">
        <v>0.129533182</v>
      </c>
      <c r="AE256" s="14">
        <v>0.13679796799999999</v>
      </c>
      <c r="AF256" s="14">
        <v>0.117876301</v>
      </c>
      <c r="AG256" s="14">
        <v>5.6435984000000002E-2</v>
      </c>
      <c r="AH256" s="14">
        <v>7.5192392999999996E-2</v>
      </c>
      <c r="AI256" s="14">
        <v>9.7515813000000007E-2</v>
      </c>
      <c r="AJ256" s="14">
        <v>0.103277146</v>
      </c>
      <c r="AK256" s="14">
        <v>0.10031902199999999</v>
      </c>
      <c r="AL256" s="14">
        <v>8.7865594000000005E-2</v>
      </c>
      <c r="AM256" s="14">
        <v>8.1112371000000003E-2</v>
      </c>
      <c r="AN256" s="14">
        <v>7.4789233999999996E-2</v>
      </c>
      <c r="AO256" s="14">
        <v>7.6841294000000004E-2</v>
      </c>
      <c r="AP256" s="14">
        <v>7.3547082999999999E-2</v>
      </c>
      <c r="AQ256" s="14">
        <v>6.6185358999999999E-2</v>
      </c>
      <c r="AR256" s="14">
        <v>5.5689722999999997E-2</v>
      </c>
      <c r="AS256" s="14">
        <v>4.3803987000000003E-2</v>
      </c>
      <c r="AT256" s="14">
        <v>3.6371451999999999E-2</v>
      </c>
      <c r="AU256" s="14">
        <v>6.4009152999999999E-2</v>
      </c>
      <c r="AV256" s="14">
        <v>9.1658571999999994E-2</v>
      </c>
      <c r="AW256" s="14">
        <v>9.1025109000000007E-2</v>
      </c>
      <c r="AX256" s="14">
        <v>9.5361434999999994E-2</v>
      </c>
      <c r="AY256" s="14">
        <v>8.5349294000000006E-2</v>
      </c>
      <c r="AZ256" s="14">
        <v>6.0635561999999997E-2</v>
      </c>
      <c r="BA256" s="14">
        <v>6.7815016000000006E-2</v>
      </c>
      <c r="BB256" s="14">
        <v>6.2067571000000002E-2</v>
      </c>
      <c r="BC256" s="14">
        <v>9.3675110000000006E-2</v>
      </c>
      <c r="BD256" s="14">
        <v>0.12993026499999999</v>
      </c>
      <c r="BE256" s="14">
        <v>0.15278882399999999</v>
      </c>
      <c r="BF256" s="14">
        <v>0.15639425200000001</v>
      </c>
      <c r="BG256" s="14">
        <v>0.103597968</v>
      </c>
      <c r="BH256" s="14">
        <v>4.5094596000000001E-2</v>
      </c>
      <c r="BI256" s="14">
        <v>2.4284368000000001E-2</v>
      </c>
      <c r="BJ256" s="14">
        <v>1.7631887999999998E-2</v>
      </c>
      <c r="BK256" s="14">
        <v>2.1031793999999999E-2</v>
      </c>
      <c r="BL256" s="14">
        <v>5.9662842000000001E-2</v>
      </c>
      <c r="BM256" s="14">
        <v>0.12609451299999999</v>
      </c>
      <c r="BN256" s="14">
        <v>0.146699304</v>
      </c>
      <c r="BO256" s="14">
        <v>0.17409427699999999</v>
      </c>
      <c r="BP256" s="14">
        <v>0.17227110400000001</v>
      </c>
      <c r="BQ256" s="14">
        <v>0.14747954199999999</v>
      </c>
      <c r="BR256" s="14">
        <v>0.10998461299999999</v>
      </c>
      <c r="BS256" s="14">
        <v>9.5803496000000002E-2</v>
      </c>
      <c r="BT256" s="14">
        <v>4.9008168999999997E-2</v>
      </c>
      <c r="BU256" s="14">
        <v>3.1575894E-2</v>
      </c>
      <c r="BV256" s="14">
        <v>1.9730940999999998E-2</v>
      </c>
      <c r="BW256" s="14">
        <v>2.2115881E-2</v>
      </c>
      <c r="BX256" s="14">
        <v>3.0036493000000001E-2</v>
      </c>
      <c r="BY256" s="14">
        <v>3.9532333000000003E-2</v>
      </c>
      <c r="BZ256" s="14">
        <v>5.0382986999999997E-2</v>
      </c>
      <c r="CA256" s="14">
        <v>0.14442461300000001</v>
      </c>
      <c r="CB256" s="14">
        <v>0.176443773</v>
      </c>
      <c r="CC256" s="14">
        <v>0.18678477299999999</v>
      </c>
      <c r="CD256" s="14">
        <v>0.19122885000000001</v>
      </c>
      <c r="CE256" s="14">
        <v>0.16263213500000001</v>
      </c>
      <c r="CF256" s="14">
        <v>9.7082486999999995E-2</v>
      </c>
      <c r="CG256" s="14">
        <v>9.7121465000000004E-2</v>
      </c>
      <c r="CH256" s="14">
        <v>8.5701779000000006E-2</v>
      </c>
      <c r="CI256" s="14">
        <v>5.9386712000000001E-2</v>
      </c>
      <c r="CJ256" s="14">
        <v>5.5542612999999998E-2</v>
      </c>
      <c r="CK256" s="14">
        <v>3.9314754E-2</v>
      </c>
      <c r="CL256" s="14">
        <v>3.1632488E-2</v>
      </c>
      <c r="CM256" s="14">
        <v>2.0013322E-2</v>
      </c>
      <c r="CN256" s="14">
        <v>1.8006054000000001E-2</v>
      </c>
      <c r="CO256" s="14">
        <v>3.5827725999999997E-2</v>
      </c>
      <c r="CP256" s="14">
        <v>4.9688171000000003E-2</v>
      </c>
      <c r="CQ256" s="14">
        <v>6.9060717999999993E-2</v>
      </c>
      <c r="CR256" s="14">
        <v>6.6286123000000002E-2</v>
      </c>
      <c r="CS256" s="14">
        <v>5.7561823999999998E-2</v>
      </c>
      <c r="CT256" s="14">
        <v>4.0111797999999997E-2</v>
      </c>
    </row>
    <row r="257" spans="1:98" x14ac:dyDescent="0.25">
      <c r="A257" s="14" t="s">
        <v>54</v>
      </c>
      <c r="B257" s="14" t="s">
        <v>1165</v>
      </c>
      <c r="C257" s="14">
        <v>266</v>
      </c>
      <c r="E257" s="14" t="s">
        <v>108</v>
      </c>
      <c r="F257" s="14" t="s">
        <v>46</v>
      </c>
      <c r="G257" s="14" t="s">
        <v>59</v>
      </c>
      <c r="H257" s="14" t="s">
        <v>89</v>
      </c>
      <c r="I257" s="14" t="s">
        <v>89</v>
      </c>
      <c r="J257" s="14" t="s">
        <v>91</v>
      </c>
      <c r="K257" s="14" t="s">
        <v>46</v>
      </c>
      <c r="L257" s="14" t="s">
        <v>46</v>
      </c>
      <c r="R257" s="14">
        <v>0.80396654000000001</v>
      </c>
      <c r="S257" s="14">
        <v>0.69038738700000002</v>
      </c>
      <c r="T257" s="14">
        <v>0.46639680900000002</v>
      </c>
      <c r="U257" s="14">
        <v>0.22185639300000001</v>
      </c>
      <c r="V257" s="14">
        <v>0.14997627699999999</v>
      </c>
      <c r="W257" s="14">
        <v>0.102617876</v>
      </c>
      <c r="X257" s="14">
        <v>4.8582395E-2</v>
      </c>
      <c r="Y257" s="14">
        <v>7.7622556999999995E-2</v>
      </c>
      <c r="Z257" s="14">
        <v>9.5670520999999994E-2</v>
      </c>
      <c r="AA257" s="14">
        <v>0.105254841</v>
      </c>
      <c r="AB257" s="14">
        <v>8.3705559999999998E-2</v>
      </c>
      <c r="AC257" s="14">
        <v>5.5137220000000001E-2</v>
      </c>
      <c r="AD257" s="14">
        <v>4.7700327000000001E-2</v>
      </c>
      <c r="AE257" s="14">
        <v>6.9647298999999996E-2</v>
      </c>
      <c r="AF257" s="14">
        <v>8.7793892999999998E-2</v>
      </c>
      <c r="AG257" s="14">
        <v>8.3181759999999993E-2</v>
      </c>
      <c r="AH257" s="14">
        <v>6.1487168000000002E-2</v>
      </c>
      <c r="AI257" s="14">
        <v>6.2761916000000001E-2</v>
      </c>
      <c r="AJ257" s="14">
        <v>5.4854857999999999E-2</v>
      </c>
      <c r="AK257" s="14">
        <v>7.6025338999999997E-2</v>
      </c>
      <c r="AL257" s="14">
        <v>0.124347658</v>
      </c>
      <c r="AM257" s="14">
        <v>0.144007831</v>
      </c>
      <c r="AN257" s="14">
        <v>0.156654191</v>
      </c>
      <c r="AO257" s="14">
        <v>0.18679748600000001</v>
      </c>
      <c r="AP257" s="14">
        <v>0.17691642199999999</v>
      </c>
      <c r="AQ257" s="14">
        <v>0.16553357499999999</v>
      </c>
      <c r="AR257" s="14">
        <v>0.16529398300000001</v>
      </c>
      <c r="AS257" s="14">
        <v>0.137014629</v>
      </c>
      <c r="AT257" s="14">
        <v>8.9662343000000005E-2</v>
      </c>
      <c r="AU257" s="14">
        <v>0.10199309500000001</v>
      </c>
      <c r="AV257" s="14">
        <v>0.109908876</v>
      </c>
      <c r="AW257" s="14">
        <v>0.110954988</v>
      </c>
      <c r="AX257" s="14">
        <v>0.116012406</v>
      </c>
      <c r="AY257" s="14">
        <v>0.102299635</v>
      </c>
      <c r="AZ257" s="14">
        <v>3.4553100000000003E-2</v>
      </c>
      <c r="BA257" s="14">
        <v>2.6324593E-2</v>
      </c>
      <c r="BB257" s="14">
        <v>2.9453163000000001E-2</v>
      </c>
      <c r="BC257" s="14">
        <v>4.7355866000000003E-2</v>
      </c>
      <c r="BD257" s="14">
        <v>5.1826229000000001E-2</v>
      </c>
      <c r="BE257" s="14">
        <v>4.3626313999999999E-2</v>
      </c>
      <c r="BF257" s="14">
        <v>4.7687944000000003E-2</v>
      </c>
      <c r="BG257" s="14">
        <v>5.7470665999999997E-2</v>
      </c>
      <c r="BH257" s="14">
        <v>7.3345951000000006E-2</v>
      </c>
      <c r="BI257" s="14">
        <v>8.9878737E-2</v>
      </c>
      <c r="BJ257" s="14">
        <v>9.3806597000000005E-2</v>
      </c>
      <c r="BK257" s="14">
        <v>8.1721555000000001E-2</v>
      </c>
      <c r="BL257" s="14">
        <v>0.18906758400000001</v>
      </c>
      <c r="BM257" s="14">
        <v>0.37925257499999998</v>
      </c>
      <c r="BN257" s="14">
        <v>0.51025639599999995</v>
      </c>
      <c r="BO257" s="14">
        <v>0.59848144199999997</v>
      </c>
      <c r="BP257" s="14">
        <v>0.5686445</v>
      </c>
      <c r="BQ257" s="14">
        <v>0.44940617300000002</v>
      </c>
      <c r="BR257" s="14">
        <v>0.30895167699999998</v>
      </c>
      <c r="BS257" s="14">
        <v>0.21561894300000001</v>
      </c>
      <c r="BT257" s="14">
        <v>0.126111161</v>
      </c>
      <c r="BU257" s="14">
        <v>0.10868534000000001</v>
      </c>
      <c r="BV257" s="14">
        <v>9.4697672999999996E-2</v>
      </c>
      <c r="BW257" s="14">
        <v>7.8653872999999999E-2</v>
      </c>
      <c r="BX257" s="14">
        <v>5.9984008999999998E-2</v>
      </c>
      <c r="BY257" s="14">
        <v>5.5299108999999999E-2</v>
      </c>
      <c r="BZ257" s="14">
        <v>6.1683166999999997E-2</v>
      </c>
      <c r="CA257" s="14">
        <v>0.15197962400000001</v>
      </c>
      <c r="CB257" s="14">
        <v>0.18936270999999999</v>
      </c>
      <c r="CC257" s="14">
        <v>0.20925094399999999</v>
      </c>
      <c r="CD257" s="14">
        <v>0.21118251099999999</v>
      </c>
      <c r="CE257" s="14">
        <v>0.189936774</v>
      </c>
      <c r="CF257" s="14">
        <v>0.141046386</v>
      </c>
      <c r="CG257" s="14">
        <v>0.15483630200000001</v>
      </c>
      <c r="CH257" s="14">
        <v>0.15594873300000001</v>
      </c>
      <c r="CI257" s="14">
        <v>0.151606038</v>
      </c>
      <c r="CJ257" s="14">
        <v>0.157572449</v>
      </c>
      <c r="CK257" s="14">
        <v>0.169410755</v>
      </c>
      <c r="CL257" s="14">
        <v>0.19303477899999999</v>
      </c>
      <c r="CM257" s="14">
        <v>0.20944785299999999</v>
      </c>
      <c r="CN257" s="14">
        <v>0.19343010899999999</v>
      </c>
      <c r="CO257" s="14">
        <v>0.15413928800000001</v>
      </c>
      <c r="CP257" s="14">
        <v>0.11888411</v>
      </c>
      <c r="CQ257" s="14">
        <v>9.6663501999999998E-2</v>
      </c>
      <c r="CR257" s="14">
        <v>0.103733002</v>
      </c>
      <c r="CS257" s="14">
        <v>0.109608522</v>
      </c>
      <c r="CT257" s="14">
        <v>9.2300221000000002E-2</v>
      </c>
    </row>
    <row r="258" spans="1:98" x14ac:dyDescent="0.25">
      <c r="A258" s="14" t="s">
        <v>54</v>
      </c>
      <c r="B258" s="14" t="s">
        <v>1164</v>
      </c>
      <c r="C258" s="14">
        <v>267</v>
      </c>
      <c r="E258" s="14" t="s">
        <v>52</v>
      </c>
      <c r="F258" s="14" t="s">
        <v>46</v>
      </c>
      <c r="G258" s="14" t="s">
        <v>120</v>
      </c>
      <c r="H258" s="14" t="s">
        <v>120</v>
      </c>
      <c r="I258" s="14" t="s">
        <v>298</v>
      </c>
      <c r="J258" s="14" t="s">
        <v>298</v>
      </c>
      <c r="K258" s="14" t="s">
        <v>46</v>
      </c>
      <c r="L258" s="14" t="s">
        <v>46</v>
      </c>
      <c r="R258" s="14">
        <v>2.5310637E-2</v>
      </c>
      <c r="S258" s="14">
        <v>1.4586307E-2</v>
      </c>
      <c r="T258" s="14">
        <v>8.4337155999999996E-2</v>
      </c>
      <c r="U258" s="14">
        <v>0.134263306</v>
      </c>
      <c r="V258" s="14">
        <v>0.15068133</v>
      </c>
      <c r="W258" s="14">
        <v>0.14391151899999999</v>
      </c>
      <c r="X258" s="14">
        <v>0.12414784399999999</v>
      </c>
      <c r="Y258" s="14">
        <v>5.9061814999999997E-2</v>
      </c>
      <c r="Z258" s="14">
        <v>3.1089669E-2</v>
      </c>
      <c r="AA258" s="14">
        <v>5.5633052000000002E-2</v>
      </c>
      <c r="AB258" s="14">
        <v>6.9304929000000001E-2</v>
      </c>
      <c r="AC258" s="14">
        <v>9.2952891999999995E-2</v>
      </c>
      <c r="AD258" s="14">
        <v>8.7634484999999998E-2</v>
      </c>
      <c r="AE258" s="14">
        <v>7.4567890999999997E-2</v>
      </c>
      <c r="AF258" s="14">
        <v>4.2427069999999997E-2</v>
      </c>
      <c r="AG258" s="14">
        <v>3.4468879000000001E-2</v>
      </c>
      <c r="AH258" s="14">
        <v>1.107415E-2</v>
      </c>
      <c r="AI258" s="14">
        <v>4.3482E-2</v>
      </c>
      <c r="AJ258" s="14">
        <v>5.2110428E-2</v>
      </c>
      <c r="AK258" s="14">
        <v>6.2700205999999994E-2</v>
      </c>
      <c r="AL258" s="14">
        <v>0.12736940499999999</v>
      </c>
      <c r="AM258" s="14">
        <v>0.14648244999999999</v>
      </c>
      <c r="AN258" s="14">
        <v>0.135873366</v>
      </c>
      <c r="AO258" s="14">
        <v>0.13309215299999999</v>
      </c>
      <c r="AP258" s="14">
        <v>9.5426820999999995E-2</v>
      </c>
      <c r="AQ258" s="14">
        <v>2.5105656E-2</v>
      </c>
      <c r="AR258" s="14">
        <v>2.6317846999999998E-2</v>
      </c>
      <c r="AS258" s="14">
        <v>2.7353012999999999E-2</v>
      </c>
      <c r="AT258" s="14">
        <v>2.6703713E-2</v>
      </c>
      <c r="AU258" s="14">
        <v>7.0696889999999997E-3</v>
      </c>
      <c r="AV258" s="14">
        <v>1.3966457999999999E-2</v>
      </c>
      <c r="AW258" s="14">
        <v>0.14146070799999999</v>
      </c>
      <c r="AX258" s="14">
        <v>0.166241466</v>
      </c>
      <c r="AY258" s="14">
        <v>0.157180284</v>
      </c>
      <c r="AZ258" s="14">
        <v>0.13976203000000001</v>
      </c>
      <c r="BA258" s="14">
        <v>0.118453976</v>
      </c>
      <c r="BB258" s="14">
        <v>9.4870298000000006E-2</v>
      </c>
      <c r="BC258" s="14">
        <v>9.7821106000000005E-2</v>
      </c>
      <c r="BD258" s="14">
        <v>8.1855547000000001E-2</v>
      </c>
      <c r="BE258" s="14">
        <v>7.2247051000000007E-2</v>
      </c>
      <c r="BF258" s="14">
        <v>7.0436496000000001E-2</v>
      </c>
      <c r="BG258" s="14">
        <v>7.9513400999999997E-2</v>
      </c>
      <c r="BH258" s="14">
        <v>4.4681740999999997E-2</v>
      </c>
      <c r="BI258" s="14">
        <v>4.9511856E-2</v>
      </c>
      <c r="BJ258" s="14">
        <v>6.7955795999999999E-2</v>
      </c>
      <c r="BK258" s="14">
        <v>6.3106784999999999E-2</v>
      </c>
      <c r="BL258" s="14">
        <v>5.6865588000000002E-2</v>
      </c>
      <c r="BM258" s="14">
        <v>6.9830648999999995E-2</v>
      </c>
      <c r="BN258" s="14">
        <v>6.3614381999999997E-2</v>
      </c>
      <c r="BO258" s="14">
        <v>4.1202916999999999E-2</v>
      </c>
      <c r="BP258" s="14">
        <v>0.25742319499999999</v>
      </c>
      <c r="BQ258" s="14">
        <v>0.302350389</v>
      </c>
      <c r="BR258" s="14">
        <v>0.31466651600000001</v>
      </c>
      <c r="BS258" s="14">
        <v>0.288770205</v>
      </c>
      <c r="BT258" s="14">
        <v>0.22578864800000001</v>
      </c>
      <c r="BU258" s="14">
        <v>5.3229492000000003E-2</v>
      </c>
      <c r="BV258" s="14">
        <v>6.2809285000000006E-2</v>
      </c>
      <c r="BW258" s="14">
        <v>5.1807565E-2</v>
      </c>
      <c r="BX258" s="14">
        <v>4.5993658999999999E-2</v>
      </c>
      <c r="BY258" s="14">
        <v>3.5108682000000002E-2</v>
      </c>
      <c r="BZ258" s="14">
        <v>6.7368939000000003E-2</v>
      </c>
      <c r="CA258" s="14">
        <v>5.7944948000000003E-2</v>
      </c>
      <c r="CB258" s="14">
        <v>5.4479398999999998E-2</v>
      </c>
      <c r="CC258" s="14">
        <v>6.9300313000000002E-2</v>
      </c>
      <c r="CD258" s="14">
        <v>9.2310123999999993E-2</v>
      </c>
      <c r="CE258" s="14">
        <v>9.2021697999999999E-2</v>
      </c>
      <c r="CF258" s="14">
        <v>6.3586987999999997E-2</v>
      </c>
      <c r="CG258" s="14">
        <v>5.0039642000000002E-2</v>
      </c>
      <c r="CH258" s="14">
        <v>4.7643764999999998E-2</v>
      </c>
      <c r="CI258" s="14">
        <v>4.6798821999999997E-2</v>
      </c>
      <c r="CJ258" s="14">
        <v>2.9200029999999998E-2</v>
      </c>
      <c r="CK258" s="14">
        <v>2.8467363999999998E-2</v>
      </c>
      <c r="CL258" s="14">
        <v>2.2933161000000001E-2</v>
      </c>
      <c r="CM258" s="14">
        <v>2.0562437999999999E-2</v>
      </c>
      <c r="CN258" s="14">
        <v>1.658393E-2</v>
      </c>
      <c r="CO258" s="14">
        <v>1.2948431E-2</v>
      </c>
      <c r="CP258" s="14">
        <v>1.0766635E-2</v>
      </c>
      <c r="CQ258" s="14">
        <v>4.1133129999999997E-2</v>
      </c>
      <c r="CR258" s="14">
        <v>5.2977893999999998E-2</v>
      </c>
      <c r="CS258" s="14">
        <v>5.3808619000000002E-2</v>
      </c>
      <c r="CT258" s="14">
        <v>5.1494491000000003E-2</v>
      </c>
    </row>
    <row r="259" spans="1:98" x14ac:dyDescent="0.25">
      <c r="A259" s="14" t="s">
        <v>54</v>
      </c>
      <c r="B259" s="14" t="s">
        <v>1163</v>
      </c>
      <c r="C259" s="14">
        <v>268</v>
      </c>
      <c r="E259" s="14" t="s">
        <v>52</v>
      </c>
      <c r="F259" s="14" t="s">
        <v>46</v>
      </c>
      <c r="G259" s="14" t="s">
        <v>59</v>
      </c>
      <c r="H259" s="14" t="s">
        <v>68</v>
      </c>
      <c r="I259" s="14" t="s">
        <v>87</v>
      </c>
      <c r="J259" s="14" t="s">
        <v>86</v>
      </c>
      <c r="K259" s="14" t="s">
        <v>46</v>
      </c>
      <c r="L259" s="14" t="s">
        <v>46</v>
      </c>
      <c r="R259" s="14">
        <v>5.3508779999999999E-2</v>
      </c>
      <c r="S259" s="14">
        <v>5.8702815999999998E-2</v>
      </c>
      <c r="T259" s="14">
        <v>4.7414102E-2</v>
      </c>
      <c r="U259" s="14">
        <v>2.4491422999999998E-2</v>
      </c>
      <c r="V259" s="14">
        <v>1.5570614E-2</v>
      </c>
      <c r="W259" s="14">
        <v>1.6487677999999999E-2</v>
      </c>
      <c r="X259" s="14">
        <v>3.0417834000000001E-2</v>
      </c>
      <c r="Y259" s="14">
        <v>5.6850568999999997E-2</v>
      </c>
      <c r="Z259" s="14">
        <v>7.5417665999999994E-2</v>
      </c>
      <c r="AA259" s="14">
        <v>7.3037606000000005E-2</v>
      </c>
      <c r="AB259" s="14">
        <v>5.2024115000000003E-2</v>
      </c>
      <c r="AC259" s="14">
        <v>3.3906628000000001E-2</v>
      </c>
      <c r="AD259" s="14">
        <v>1.7966270999999999E-2</v>
      </c>
      <c r="AE259" s="14">
        <v>0.10479024000000001</v>
      </c>
      <c r="AF259" s="14">
        <v>0.122404859</v>
      </c>
      <c r="AG259" s="14">
        <v>0.12166264</v>
      </c>
      <c r="AH259" s="14">
        <v>0.111818946</v>
      </c>
      <c r="AI259" s="14">
        <v>8.7542321000000006E-2</v>
      </c>
      <c r="AJ259" s="14">
        <v>2.6483600999999999E-2</v>
      </c>
      <c r="AK259" s="14">
        <v>1.5481544999999999E-2</v>
      </c>
      <c r="AL259" s="14">
        <v>3.3167132000000002E-2</v>
      </c>
      <c r="AM259" s="14">
        <v>4.6967464E-2</v>
      </c>
      <c r="AN259" s="14">
        <v>5.5917237000000002E-2</v>
      </c>
      <c r="AO259" s="14">
        <v>5.3991413000000002E-2</v>
      </c>
      <c r="AP259" s="14">
        <v>4.3446194E-2</v>
      </c>
      <c r="AQ259" s="14">
        <v>2.5223058E-2</v>
      </c>
      <c r="AR259" s="14">
        <v>1.5671551999999998E-2</v>
      </c>
      <c r="AS259" s="14">
        <v>1.402873E-2</v>
      </c>
      <c r="AT259" s="14">
        <v>1.7837026999999998E-2</v>
      </c>
      <c r="AU259" s="14">
        <v>2.5991739999999999E-2</v>
      </c>
      <c r="AV259" s="14">
        <v>3.9275708999999999E-2</v>
      </c>
      <c r="AW259" s="14">
        <v>5.0416100999999998E-2</v>
      </c>
      <c r="AX259" s="14">
        <v>5.5753911000000003E-2</v>
      </c>
      <c r="AY259" s="14">
        <v>4.1537657999999998E-2</v>
      </c>
      <c r="AZ259" s="14">
        <v>3.1010996999999998E-2</v>
      </c>
      <c r="BA259" s="14">
        <v>2.9501603000000001E-2</v>
      </c>
      <c r="BB259" s="14">
        <v>2.9753041000000001E-2</v>
      </c>
      <c r="BC259" s="14">
        <v>3.9490340999999998E-2</v>
      </c>
      <c r="BD259" s="14">
        <v>5.9262922000000003E-2</v>
      </c>
      <c r="BE259" s="14">
        <v>5.8002323000000001E-2</v>
      </c>
      <c r="BF259" s="14">
        <v>4.5991244000000001E-2</v>
      </c>
      <c r="BG259" s="14">
        <v>4.1622411999999998E-2</v>
      </c>
      <c r="BH259" s="14">
        <v>2.6138853E-2</v>
      </c>
      <c r="BI259" s="14">
        <v>1.0431881E-2</v>
      </c>
      <c r="BJ259" s="14">
        <v>1.2275242E-2</v>
      </c>
      <c r="BK259" s="14">
        <v>1.9236535999999999E-2</v>
      </c>
      <c r="BL259" s="14">
        <v>2.5100168999999999E-2</v>
      </c>
      <c r="BM259" s="14">
        <v>6.0875263999999998E-2</v>
      </c>
      <c r="BN259" s="14">
        <v>9.6063536000000005E-2</v>
      </c>
      <c r="BO259" s="14">
        <v>0.123332961</v>
      </c>
      <c r="BP259" s="14">
        <v>0.14409696299999999</v>
      </c>
      <c r="BQ259" s="14">
        <v>0.205477309</v>
      </c>
      <c r="BR259" s="14">
        <v>0.223074457</v>
      </c>
      <c r="BS259" s="14">
        <v>0.20893366999999999</v>
      </c>
      <c r="BT259" s="14">
        <v>0.17743593099999999</v>
      </c>
      <c r="BU259" s="14">
        <v>0.143548017</v>
      </c>
      <c r="BV259" s="14">
        <v>6.6081502E-2</v>
      </c>
      <c r="BW259" s="14">
        <v>4.6310610000000002E-2</v>
      </c>
      <c r="BX259" s="14">
        <v>4.0802774999999999E-2</v>
      </c>
      <c r="BY259" s="14">
        <v>3.5284846000000002E-2</v>
      </c>
      <c r="BZ259" s="14">
        <v>2.0713744999999999E-2</v>
      </c>
      <c r="CA259" s="14">
        <v>3.0786781999999999E-2</v>
      </c>
      <c r="CB259" s="14">
        <v>3.1092951000000001E-2</v>
      </c>
      <c r="CC259" s="14">
        <v>3.3448566999999998E-2</v>
      </c>
      <c r="CD259" s="14">
        <v>4.4875195E-2</v>
      </c>
      <c r="CE259" s="14">
        <v>3.5215884000000003E-2</v>
      </c>
      <c r="CF259" s="14">
        <v>2.8410787999999999E-2</v>
      </c>
      <c r="CG259" s="14">
        <v>3.0049912000000002E-2</v>
      </c>
      <c r="CH259" s="14">
        <v>3.1146113E-2</v>
      </c>
      <c r="CI259" s="14">
        <v>3.5399411999999998E-2</v>
      </c>
      <c r="CJ259" s="14">
        <v>2.6562262E-2</v>
      </c>
      <c r="CK259" s="14">
        <v>3.1624776E-2</v>
      </c>
      <c r="CL259" s="14">
        <v>3.9073718E-2</v>
      </c>
      <c r="CM259" s="14">
        <v>3.8711876999999999E-2</v>
      </c>
      <c r="CN259" s="14">
        <v>2.6459033999999999E-2</v>
      </c>
      <c r="CO259" s="14">
        <v>2.6265220999999998E-2</v>
      </c>
      <c r="CP259" s="14">
        <v>2.0026526999999999E-2</v>
      </c>
      <c r="CQ259" s="14">
        <v>2.6613367999999998E-2</v>
      </c>
      <c r="CR259" s="14">
        <v>3.5776307E-2</v>
      </c>
      <c r="CS259" s="14">
        <v>3.6646616999999999E-2</v>
      </c>
      <c r="CT259" s="14">
        <v>4.4653718000000002E-2</v>
      </c>
    </row>
    <row r="260" spans="1:98" x14ac:dyDescent="0.25">
      <c r="A260" s="14" t="s">
        <v>54</v>
      </c>
      <c r="B260" s="14" t="s">
        <v>1162</v>
      </c>
      <c r="C260" s="14">
        <v>269</v>
      </c>
      <c r="E260" s="14" t="s">
        <v>52</v>
      </c>
      <c r="F260" s="14" t="s">
        <v>46</v>
      </c>
      <c r="G260" s="14" t="s">
        <v>59</v>
      </c>
      <c r="H260" s="14" t="s">
        <v>89</v>
      </c>
      <c r="I260" s="14" t="s">
        <v>89</v>
      </c>
      <c r="J260" s="14" t="s">
        <v>440</v>
      </c>
      <c r="K260" s="14" t="s">
        <v>46</v>
      </c>
      <c r="L260" s="14" t="s">
        <v>46</v>
      </c>
      <c r="R260" s="14">
        <v>0.15446024999999999</v>
      </c>
      <c r="S260" s="14">
        <v>0.182283416</v>
      </c>
      <c r="T260" s="14">
        <v>0.21165505500000001</v>
      </c>
      <c r="U260" s="14">
        <v>0.16468023100000001</v>
      </c>
      <c r="V260" s="14">
        <v>0.116645559</v>
      </c>
      <c r="W260" s="14">
        <v>0.100405355</v>
      </c>
      <c r="X260" s="14">
        <v>0.139644986</v>
      </c>
      <c r="Y260" s="14">
        <v>0.17312313500000001</v>
      </c>
      <c r="Z260" s="14">
        <v>0.20256479899999999</v>
      </c>
      <c r="AA260" s="14">
        <v>0.19503968299999999</v>
      </c>
      <c r="AB260" s="14">
        <v>0.15793885999999999</v>
      </c>
      <c r="AC260" s="14">
        <v>0.14317453999999999</v>
      </c>
      <c r="AD260" s="14">
        <v>0.15210569299999999</v>
      </c>
      <c r="AE260" s="14">
        <v>0.230564608</v>
      </c>
      <c r="AF260" s="14">
        <v>0.284996951</v>
      </c>
      <c r="AG260" s="14">
        <v>0.29744664399999998</v>
      </c>
      <c r="AH260" s="14">
        <v>0.24734379500000001</v>
      </c>
      <c r="AI260" s="14">
        <v>0.18540904699999999</v>
      </c>
      <c r="AJ260" s="14">
        <v>8.0465252000000001E-2</v>
      </c>
      <c r="AK260" s="14">
        <v>4.1053342999999999E-2</v>
      </c>
      <c r="AL260" s="14">
        <v>7.6616759000000006E-2</v>
      </c>
      <c r="AM260" s="14">
        <v>8.9492926E-2</v>
      </c>
      <c r="AN260" s="14">
        <v>9.7254906000000002E-2</v>
      </c>
      <c r="AO260" s="14">
        <v>9.6558578000000006E-2</v>
      </c>
      <c r="AP260" s="14">
        <v>7.0612135000000006E-2</v>
      </c>
      <c r="AQ260" s="14">
        <v>3.2709318000000001E-2</v>
      </c>
      <c r="AR260" s="14">
        <v>5.4531860000000001E-2</v>
      </c>
      <c r="AS260" s="14">
        <v>3.9824531000000003E-2</v>
      </c>
      <c r="AT260" s="14">
        <v>3.6224560000000003E-2</v>
      </c>
      <c r="AU260" s="14">
        <v>4.8293820000000001E-2</v>
      </c>
      <c r="AV260" s="14">
        <v>7.2103265E-2</v>
      </c>
      <c r="AW260" s="14">
        <v>0.11953090500000001</v>
      </c>
      <c r="AX260" s="14">
        <v>0.13061890800000001</v>
      </c>
      <c r="AY260" s="14">
        <v>0.114372723</v>
      </c>
      <c r="AZ260" s="14">
        <v>7.7800433000000002E-2</v>
      </c>
      <c r="BA260" s="14">
        <v>6.048365E-2</v>
      </c>
      <c r="BB260" s="14">
        <v>4.5100251000000001E-2</v>
      </c>
      <c r="BC260" s="14">
        <v>4.9874477E-2</v>
      </c>
      <c r="BD260" s="14">
        <v>5.3958111000000003E-2</v>
      </c>
      <c r="BE260" s="14">
        <v>4.6970327999999999E-2</v>
      </c>
      <c r="BF260" s="14">
        <v>3.4745024999999999E-2</v>
      </c>
      <c r="BG260" s="14">
        <v>3.7133661999999998E-2</v>
      </c>
      <c r="BH260" s="14">
        <v>3.0774284999999998E-2</v>
      </c>
      <c r="BI260" s="14">
        <v>4.9345456000000003E-2</v>
      </c>
      <c r="BJ260" s="14">
        <v>5.6643408999999999E-2</v>
      </c>
      <c r="BK260" s="14">
        <v>6.3191574E-2</v>
      </c>
      <c r="BL260" s="14">
        <v>6.1451232000000001E-2</v>
      </c>
      <c r="BM260" s="14">
        <v>8.8883773999999999E-2</v>
      </c>
      <c r="BN260" s="14">
        <v>0.128432355</v>
      </c>
      <c r="BO260" s="14">
        <v>0.15593558499999999</v>
      </c>
      <c r="BP260" s="14">
        <v>0.21608852000000001</v>
      </c>
      <c r="BQ260" s="14">
        <v>0.24432314199999999</v>
      </c>
      <c r="BR260" s="14">
        <v>0.20201047599999999</v>
      </c>
      <c r="BS260" s="14">
        <v>0.145627381</v>
      </c>
      <c r="BT260" s="14">
        <v>8.5615661999999995E-2</v>
      </c>
      <c r="BU260" s="14">
        <v>5.5362132000000001E-2</v>
      </c>
      <c r="BV260" s="14">
        <v>5.3550984000000003E-2</v>
      </c>
      <c r="BW260" s="14">
        <v>6.5549121000000002E-2</v>
      </c>
      <c r="BX260" s="14">
        <v>7.2003794999999995E-2</v>
      </c>
      <c r="BY260" s="14">
        <v>5.0579707000000002E-2</v>
      </c>
      <c r="BZ260" s="14">
        <v>3.6723606999999998E-2</v>
      </c>
      <c r="CA260" s="14">
        <v>3.4024939999999997E-2</v>
      </c>
      <c r="CB260" s="14">
        <v>5.4347952999999997E-2</v>
      </c>
      <c r="CC260" s="14">
        <v>8.1437152999999998E-2</v>
      </c>
      <c r="CD260" s="14">
        <v>9.6783317999999993E-2</v>
      </c>
      <c r="CE260" s="14">
        <v>8.4418398000000006E-2</v>
      </c>
      <c r="CF260" s="14">
        <v>6.1468150999999999E-2</v>
      </c>
      <c r="CG260" s="14">
        <v>4.6635596000000001E-2</v>
      </c>
      <c r="CH260" s="14">
        <v>5.9374456999999999E-2</v>
      </c>
      <c r="CI260" s="14">
        <v>5.1792013999999997E-2</v>
      </c>
      <c r="CJ260" s="14">
        <v>8.9380853999999996E-2</v>
      </c>
      <c r="CK260" s="14">
        <v>9.0782365000000004E-2</v>
      </c>
      <c r="CL260" s="14">
        <v>8.2333453000000001E-2</v>
      </c>
      <c r="CM260" s="14">
        <v>7.4464569999999994E-2</v>
      </c>
      <c r="CN260" s="14">
        <v>7.6751369999999999E-2</v>
      </c>
      <c r="CO260" s="14">
        <v>0.100704576</v>
      </c>
      <c r="CP260" s="14">
        <v>0.108272838</v>
      </c>
      <c r="CQ260" s="14">
        <v>0.108586373</v>
      </c>
      <c r="CR260" s="14">
        <v>0.107768427</v>
      </c>
      <c r="CS260" s="14">
        <v>8.0940881000000006E-2</v>
      </c>
      <c r="CT260" s="14">
        <v>4.2063630999999997E-2</v>
      </c>
    </row>
    <row r="261" spans="1:98" x14ac:dyDescent="0.25">
      <c r="A261" s="14" t="s">
        <v>54</v>
      </c>
      <c r="B261" s="14" t="s">
        <v>1161</v>
      </c>
      <c r="C261" s="14">
        <v>270</v>
      </c>
      <c r="E261" s="14" t="s">
        <v>52</v>
      </c>
      <c r="F261" s="14" t="s">
        <v>46</v>
      </c>
      <c r="G261" s="14" t="s">
        <v>122</v>
      </c>
      <c r="H261" s="14" t="s">
        <v>833</v>
      </c>
      <c r="I261" s="14" t="s">
        <v>833</v>
      </c>
      <c r="J261" s="14" t="s">
        <v>833</v>
      </c>
      <c r="K261" s="14" t="s">
        <v>46</v>
      </c>
      <c r="L261" s="14" t="s">
        <v>46</v>
      </c>
      <c r="R261" s="14">
        <v>0.12985828899999999</v>
      </c>
      <c r="S261" s="14">
        <v>0.13597221000000001</v>
      </c>
      <c r="T261" s="14">
        <v>0.135541895</v>
      </c>
      <c r="U261" s="14">
        <v>8.3838301000000004E-2</v>
      </c>
      <c r="V261" s="14">
        <v>4.7666703999999997E-2</v>
      </c>
      <c r="W261" s="14">
        <v>3.4070309999999999E-2</v>
      </c>
      <c r="X261" s="14">
        <v>3.6027223999999997E-2</v>
      </c>
      <c r="Y261" s="14">
        <v>4.7850930999999999E-2</v>
      </c>
      <c r="Z261" s="14">
        <v>7.0996478000000002E-2</v>
      </c>
      <c r="AA261" s="14">
        <v>9.9185128999999997E-2</v>
      </c>
      <c r="AB261" s="14">
        <v>0.18358013200000001</v>
      </c>
      <c r="AC261" s="14">
        <v>0.18303561600000001</v>
      </c>
      <c r="AD261" s="14">
        <v>0.19523906799999999</v>
      </c>
      <c r="AE261" s="14">
        <v>0.195257613</v>
      </c>
      <c r="AF261" s="14">
        <v>0.150937456</v>
      </c>
      <c r="AG261" s="14">
        <v>8.6240880000000006E-2</v>
      </c>
      <c r="AH261" s="14">
        <v>7.8072697999999996E-2</v>
      </c>
      <c r="AI261" s="14">
        <v>4.1892561000000002E-2</v>
      </c>
      <c r="AJ261" s="14">
        <v>4.0527997000000003E-2</v>
      </c>
      <c r="AK261" s="14">
        <v>5.3590474999999999E-2</v>
      </c>
      <c r="AL261" s="14">
        <v>9.6181608000000002E-2</v>
      </c>
      <c r="AM261" s="14">
        <v>0.12210979700000001</v>
      </c>
      <c r="AN261" s="14">
        <v>0.11917554</v>
      </c>
      <c r="AO261" s="14">
        <v>0.10400116199999999</v>
      </c>
      <c r="AP261" s="14">
        <v>8.4550090999999994E-2</v>
      </c>
      <c r="AQ261" s="14">
        <v>7.6248843999999996E-2</v>
      </c>
      <c r="AR261" s="14">
        <v>0.114311781</v>
      </c>
      <c r="AS261" s="14">
        <v>0.12639479200000001</v>
      </c>
      <c r="AT261" s="14">
        <v>0.10552242100000001</v>
      </c>
      <c r="AU261" s="14">
        <v>7.4772077000000006E-2</v>
      </c>
      <c r="AV261" s="14">
        <v>6.3120149E-2</v>
      </c>
      <c r="AW261" s="14">
        <v>5.3628099999999998E-2</v>
      </c>
      <c r="AX261" s="14">
        <v>5.2936534E-2</v>
      </c>
      <c r="AY261" s="14">
        <v>4.2495685999999998E-2</v>
      </c>
      <c r="AZ261" s="14">
        <v>1.8325601E-2</v>
      </c>
      <c r="BA261" s="14">
        <v>1.4609331999999999E-2</v>
      </c>
      <c r="BB261" s="14">
        <v>1.3517889999999999E-2</v>
      </c>
      <c r="BC261" s="14">
        <v>1.6920377E-2</v>
      </c>
      <c r="BD261" s="14">
        <v>1.7171948999999999E-2</v>
      </c>
      <c r="BE261" s="14">
        <v>1.477142E-2</v>
      </c>
      <c r="BF261" s="14">
        <v>1.3969516E-2</v>
      </c>
      <c r="BG261" s="14">
        <v>1.3088182E-2</v>
      </c>
      <c r="BH261" s="14">
        <v>2.1765590000000001E-2</v>
      </c>
      <c r="BI261" s="14">
        <v>2.0676628999999998E-2</v>
      </c>
      <c r="BJ261" s="14">
        <v>2.6508365999999998E-2</v>
      </c>
      <c r="BK261" s="14">
        <v>2.5517841999999999E-2</v>
      </c>
      <c r="BL261" s="14">
        <v>3.0687137E-2</v>
      </c>
      <c r="BM261" s="14">
        <v>2.431614E-2</v>
      </c>
      <c r="BN261" s="14">
        <v>2.5266067999999999E-2</v>
      </c>
      <c r="BO261" s="14">
        <v>2.3187304999999998E-2</v>
      </c>
      <c r="BP261" s="14">
        <v>4.8722623999999999E-2</v>
      </c>
      <c r="BQ261" s="14">
        <v>4.0534414999999997E-2</v>
      </c>
      <c r="BR261" s="14">
        <v>4.0643854E-2</v>
      </c>
      <c r="BS261" s="14">
        <v>5.0685407000000002E-2</v>
      </c>
      <c r="BT261" s="14">
        <v>6.3200837999999995E-2</v>
      </c>
      <c r="BU261" s="14">
        <v>6.7561996999999999E-2</v>
      </c>
      <c r="BV261" s="14">
        <v>5.4166737E-2</v>
      </c>
      <c r="BW261" s="14">
        <v>4.9092181999999998E-2</v>
      </c>
      <c r="BX261" s="14">
        <v>5.0100366E-2</v>
      </c>
      <c r="BY261" s="14">
        <v>4.7930528999999999E-2</v>
      </c>
      <c r="BZ261" s="14">
        <v>4.0711287999999998E-2</v>
      </c>
      <c r="CA261" s="14">
        <v>2.1566549000000001E-2</v>
      </c>
      <c r="CB261" s="14">
        <v>2.9252138E-2</v>
      </c>
      <c r="CC261" s="14">
        <v>4.1928778999999999E-2</v>
      </c>
      <c r="CD261" s="14">
        <v>4.6151405999999999E-2</v>
      </c>
      <c r="CE261" s="14">
        <v>5.0084674000000003E-2</v>
      </c>
      <c r="CF261" s="14">
        <v>4.3975548000000003E-2</v>
      </c>
      <c r="CG261" s="14">
        <v>4.2632375E-2</v>
      </c>
      <c r="CH261" s="14">
        <v>4.7920869999999997E-2</v>
      </c>
      <c r="CI261" s="14">
        <v>4.3046169000000002E-2</v>
      </c>
      <c r="CJ261" s="14">
        <v>3.716564E-2</v>
      </c>
      <c r="CK261" s="14">
        <v>5.0987209999999998E-2</v>
      </c>
      <c r="CL261" s="14">
        <v>6.7144532000000007E-2</v>
      </c>
      <c r="CM261" s="14">
        <v>5.5566646999999997E-2</v>
      </c>
      <c r="CN261" s="14">
        <v>5.6894390000000003E-2</v>
      </c>
      <c r="CO261" s="14">
        <v>4.5367149000000002E-2</v>
      </c>
      <c r="CP261" s="14">
        <v>5.6305777000000001E-2</v>
      </c>
      <c r="CQ261" s="14">
        <v>4.9288594999999998E-2</v>
      </c>
      <c r="CR261" s="14">
        <v>4.9338121999999998E-2</v>
      </c>
      <c r="CS261" s="14">
        <v>3.8175705999999997E-2</v>
      </c>
      <c r="CT261" s="14">
        <v>4.1263875999999998E-2</v>
      </c>
    </row>
    <row r="262" spans="1:98" x14ac:dyDescent="0.25">
      <c r="A262" s="14" t="s">
        <v>54</v>
      </c>
      <c r="B262" s="14" t="s">
        <v>1160</v>
      </c>
      <c r="C262" s="14">
        <v>271</v>
      </c>
      <c r="E262" s="14" t="s">
        <v>52</v>
      </c>
      <c r="F262" s="14" t="s">
        <v>46</v>
      </c>
      <c r="G262" s="14" t="s">
        <v>59</v>
      </c>
      <c r="H262" s="14" t="s">
        <v>68</v>
      </c>
      <c r="I262" s="14" t="s">
        <v>87</v>
      </c>
      <c r="J262" s="14" t="s">
        <v>93</v>
      </c>
      <c r="K262" s="14" t="s">
        <v>46</v>
      </c>
      <c r="L262" s="14" t="s">
        <v>46</v>
      </c>
      <c r="R262" s="14">
        <v>4.3832651E-2</v>
      </c>
      <c r="S262" s="14">
        <v>2.4532666000000002E-2</v>
      </c>
      <c r="T262" s="14">
        <v>2.5717198E-2</v>
      </c>
      <c r="U262" s="14">
        <v>1.840696E-2</v>
      </c>
      <c r="V262" s="14">
        <v>1.8386932000000002E-2</v>
      </c>
      <c r="W262" s="14">
        <v>1.6491552E-2</v>
      </c>
      <c r="X262" s="14">
        <v>1.5969114E-2</v>
      </c>
      <c r="Y262" s="14">
        <v>4.1558332000000003E-2</v>
      </c>
      <c r="Z262" s="14">
        <v>5.9258203000000002E-2</v>
      </c>
      <c r="AA262" s="14">
        <v>6.3925497999999997E-2</v>
      </c>
      <c r="AB262" s="14">
        <v>7.2601547000000002E-2</v>
      </c>
      <c r="AC262" s="14">
        <v>6.2839592E-2</v>
      </c>
      <c r="AD262" s="14">
        <v>4.9135278999999997E-2</v>
      </c>
      <c r="AE262" s="14">
        <v>0.188180019</v>
      </c>
      <c r="AF262" s="14">
        <v>0.238777083</v>
      </c>
      <c r="AG262" s="14">
        <v>0.242113301</v>
      </c>
      <c r="AH262" s="14">
        <v>0.222967476</v>
      </c>
      <c r="AI262" s="14">
        <v>0.165533339</v>
      </c>
      <c r="AJ262" s="14">
        <v>2.4094559000000002E-2</v>
      </c>
      <c r="AK262" s="14">
        <v>6.1690360000000001E-3</v>
      </c>
      <c r="AL262" s="14">
        <v>1.9100600999999998E-2</v>
      </c>
      <c r="AM262" s="14">
        <v>4.2287479000000003E-2</v>
      </c>
      <c r="AN262" s="14">
        <v>5.7034217999999998E-2</v>
      </c>
      <c r="AO262" s="14">
        <v>5.9628829000000001E-2</v>
      </c>
      <c r="AP262" s="14">
        <v>4.8055618000000001E-2</v>
      </c>
      <c r="AQ262" s="14">
        <v>3.69501E-2</v>
      </c>
      <c r="AR262" s="14">
        <v>3.6257148000000003E-2</v>
      </c>
      <c r="AS262" s="14">
        <v>3.9372793000000003E-2</v>
      </c>
      <c r="AT262" s="14">
        <v>3.343169E-2</v>
      </c>
      <c r="AU262" s="14">
        <v>2.4084953999999999E-2</v>
      </c>
      <c r="AV262" s="14">
        <v>8.0936710000000002E-3</v>
      </c>
      <c r="AW262" s="14">
        <v>2.7533188E-2</v>
      </c>
      <c r="AX262" s="14">
        <v>3.0451628000000001E-2</v>
      </c>
      <c r="AY262" s="14">
        <v>2.9659346999999999E-2</v>
      </c>
      <c r="AZ262" s="14">
        <v>3.1109320999999999E-2</v>
      </c>
      <c r="BA262" s="14">
        <v>2.7671332999999999E-2</v>
      </c>
      <c r="BB262" s="14">
        <v>1.8821925999999999E-2</v>
      </c>
      <c r="BC262" s="14">
        <v>2.0396243000000001E-2</v>
      </c>
      <c r="BD262" s="14">
        <v>2.0163202000000002E-2</v>
      </c>
      <c r="BE262" s="14">
        <v>2.1326127E-2</v>
      </c>
      <c r="BF262" s="14">
        <v>2.5046843999999999E-2</v>
      </c>
      <c r="BG262" s="14">
        <v>2.5827205999999998E-2</v>
      </c>
      <c r="BH262" s="14">
        <v>2.4470941E-2</v>
      </c>
      <c r="BI262" s="14">
        <v>1.5541621E-2</v>
      </c>
      <c r="BJ262" s="14">
        <v>2.1436525000000001E-2</v>
      </c>
      <c r="BK262" s="14">
        <v>3.2771643000000003E-2</v>
      </c>
      <c r="BL262" s="14">
        <v>5.2929522E-2</v>
      </c>
      <c r="BM262" s="14">
        <v>8.4505630999999998E-2</v>
      </c>
      <c r="BN262" s="14">
        <v>9.8354983000000007E-2</v>
      </c>
      <c r="BO262" s="14">
        <v>0.124261698</v>
      </c>
      <c r="BP262" s="14">
        <v>0.14281890799999999</v>
      </c>
      <c r="BQ262" s="14">
        <v>0.13951529600000001</v>
      </c>
      <c r="BR262" s="14">
        <v>0.13254062</v>
      </c>
      <c r="BS262" s="14">
        <v>0.114940395</v>
      </c>
      <c r="BT262" s="14">
        <v>8.4123333999999994E-2</v>
      </c>
      <c r="BU262" s="14">
        <v>0.10209436600000001</v>
      </c>
      <c r="BV262" s="14">
        <v>0.116772296</v>
      </c>
      <c r="BW262" s="14">
        <v>0.113391138</v>
      </c>
      <c r="BX262" s="14">
        <v>9.7965767999999995E-2</v>
      </c>
      <c r="BY262" s="14">
        <v>7.1631273999999995E-2</v>
      </c>
      <c r="BZ262" s="14">
        <v>2.974576E-2</v>
      </c>
      <c r="CA262" s="14">
        <v>3.5420198999999999E-2</v>
      </c>
      <c r="CB262" s="14">
        <v>4.0317700999999997E-2</v>
      </c>
      <c r="CC262" s="14">
        <v>4.1323861000000003E-2</v>
      </c>
      <c r="CD262" s="14">
        <v>6.0771459E-2</v>
      </c>
      <c r="CE262" s="14">
        <v>5.4266249000000003E-2</v>
      </c>
      <c r="CF262" s="14">
        <v>3.9232922000000003E-2</v>
      </c>
      <c r="CG262" s="14">
        <v>3.4056714000000002E-2</v>
      </c>
      <c r="CH262" s="14">
        <v>2.9451829999999998E-2</v>
      </c>
      <c r="CI262" s="14">
        <v>2.2262068999999999E-2</v>
      </c>
      <c r="CJ262" s="14">
        <v>2.430761E-2</v>
      </c>
      <c r="CK262" s="14">
        <v>1.9960637999999999E-2</v>
      </c>
      <c r="CL262" s="14">
        <v>2.1118050999999999E-2</v>
      </c>
      <c r="CM262" s="14">
        <v>2.2893299999999998E-2</v>
      </c>
      <c r="CN262" s="14">
        <v>3.9057783999999998E-2</v>
      </c>
      <c r="CO262" s="14">
        <v>4.2667126E-2</v>
      </c>
      <c r="CP262" s="14">
        <v>3.8307739E-2</v>
      </c>
      <c r="CQ262" s="14">
        <v>3.2863407999999997E-2</v>
      </c>
      <c r="CR262" s="14">
        <v>2.5513052000000001E-2</v>
      </c>
      <c r="CS262" s="14">
        <v>1.752519E-2</v>
      </c>
      <c r="CT262" s="14">
        <v>2.0479565000000002E-2</v>
      </c>
    </row>
    <row r="263" spans="1:98" x14ac:dyDescent="0.25">
      <c r="A263" s="14" t="s">
        <v>54</v>
      </c>
      <c r="B263" s="14" t="s">
        <v>1159</v>
      </c>
      <c r="C263" s="14">
        <v>272</v>
      </c>
      <c r="E263" s="14" t="s">
        <v>56</v>
      </c>
      <c r="F263" s="14" t="s">
        <v>46</v>
      </c>
      <c r="G263" s="14" t="s">
        <v>50</v>
      </c>
      <c r="H263" s="14" t="s">
        <v>50</v>
      </c>
      <c r="I263" s="14" t="s">
        <v>78</v>
      </c>
      <c r="J263" s="14" t="s">
        <v>78</v>
      </c>
      <c r="K263" s="14" t="s">
        <v>78</v>
      </c>
      <c r="L263" s="14" t="s">
        <v>46</v>
      </c>
      <c r="R263" s="14">
        <v>4.3225372999999997E-2</v>
      </c>
      <c r="S263" s="14">
        <v>5.4410458000000002E-2</v>
      </c>
      <c r="T263" s="14">
        <v>0.108772706</v>
      </c>
      <c r="U263" s="14">
        <v>0.12865834600000001</v>
      </c>
      <c r="V263" s="14">
        <v>0.12587483899999999</v>
      </c>
      <c r="W263" s="14">
        <v>0.112326247</v>
      </c>
      <c r="X263" s="14">
        <v>9.7463886E-2</v>
      </c>
      <c r="Y263" s="14">
        <v>5.5586667999999999E-2</v>
      </c>
      <c r="Z263" s="14">
        <v>5.3045896000000002E-2</v>
      </c>
      <c r="AA263" s="14">
        <v>5.0437134000000002E-2</v>
      </c>
      <c r="AB263" s="14">
        <v>3.8176264000000001E-2</v>
      </c>
      <c r="AC263" s="14">
        <v>3.8677781000000001E-2</v>
      </c>
      <c r="AD263" s="14">
        <v>5.4288878999999998E-2</v>
      </c>
      <c r="AE263" s="14">
        <v>5.9388003000000002E-2</v>
      </c>
      <c r="AF263" s="14">
        <v>6.7124989999999995E-2</v>
      </c>
      <c r="AG263" s="14">
        <v>6.8700081999999996E-2</v>
      </c>
      <c r="AH263" s="14">
        <v>6.4949649999999998E-2</v>
      </c>
      <c r="AI263" s="14">
        <v>5.3082174000000003E-2</v>
      </c>
      <c r="AJ263" s="14">
        <v>3.6923668E-2</v>
      </c>
      <c r="AK263" s="14">
        <v>2.2202620999999999E-2</v>
      </c>
      <c r="AL263" s="14">
        <v>1.4711758E-2</v>
      </c>
      <c r="AM263" s="14">
        <v>4.6794516000000001E-2</v>
      </c>
      <c r="AN263" s="14">
        <v>5.9439383999999998E-2</v>
      </c>
      <c r="AO263" s="14">
        <v>7.3465073000000006E-2</v>
      </c>
      <c r="AP263" s="14">
        <v>7.6843890999999998E-2</v>
      </c>
      <c r="AQ263" s="14">
        <v>5.8030868999999999E-2</v>
      </c>
      <c r="AR263" s="14">
        <v>2.3445514000000001E-2</v>
      </c>
      <c r="AS263" s="14">
        <v>1.8292561999999998E-2</v>
      </c>
      <c r="AT263" s="14">
        <v>2.5296208000000001E-2</v>
      </c>
      <c r="AU263" s="14">
        <v>2.3720353999999999E-2</v>
      </c>
      <c r="AV263" s="14">
        <v>1.5999367E-2</v>
      </c>
      <c r="AW263" s="14">
        <v>1.208976E-2</v>
      </c>
      <c r="AX263" s="14">
        <v>1.1986457000000001E-2</v>
      </c>
      <c r="AY263" s="14">
        <v>1.3998231E-2</v>
      </c>
      <c r="AZ263" s="14">
        <v>1.2999409999999999E-2</v>
      </c>
      <c r="BA263" s="14">
        <v>1.3415148999999999E-2</v>
      </c>
      <c r="BB263" s="14">
        <v>1.6310958E-2</v>
      </c>
      <c r="BC263" s="14">
        <v>1.7711248999999998E-2</v>
      </c>
      <c r="BD263" s="14">
        <v>2.1997553E-2</v>
      </c>
      <c r="BE263" s="14">
        <v>2.2783304000000001E-2</v>
      </c>
      <c r="BF263" s="14">
        <v>1.8494331999999999E-2</v>
      </c>
      <c r="BG263" s="14">
        <v>1.5738001000000001E-2</v>
      </c>
      <c r="BH263" s="14">
        <v>3.3803145999999999E-2</v>
      </c>
      <c r="BI263" s="14">
        <v>3.3269149999999997E-2</v>
      </c>
      <c r="BJ263" s="14">
        <v>3.8297117999999998E-2</v>
      </c>
      <c r="BK263" s="14">
        <v>4.7149492000000001E-2</v>
      </c>
      <c r="BL263" s="14">
        <v>3.9846989999999999E-2</v>
      </c>
      <c r="BM263" s="14">
        <v>3.7028742000000003E-2</v>
      </c>
      <c r="BN263" s="14">
        <v>5.4186051999999998E-2</v>
      </c>
      <c r="BO263" s="14">
        <v>8.3121763000000001E-2</v>
      </c>
      <c r="BP263" s="14">
        <v>8.9728870000000002E-2</v>
      </c>
      <c r="BQ263" s="14">
        <v>9.1995997999999995E-2</v>
      </c>
      <c r="BR263" s="14">
        <v>8.6999118E-2</v>
      </c>
      <c r="BS263" s="14">
        <v>6.8495659E-2</v>
      </c>
      <c r="BT263" s="14">
        <v>5.0771412000000002E-2</v>
      </c>
      <c r="BU263" s="14">
        <v>6.9932719000000004E-2</v>
      </c>
      <c r="BV263" s="14">
        <v>9.0149944999999995E-2</v>
      </c>
      <c r="BW263" s="14">
        <v>9.5701102999999996E-2</v>
      </c>
      <c r="BX263" s="14">
        <v>9.7793203999999995E-2</v>
      </c>
      <c r="BY263" s="14">
        <v>9.7320368000000004E-2</v>
      </c>
      <c r="BZ263" s="14">
        <v>9.0682684E-2</v>
      </c>
      <c r="CA263" s="14">
        <v>7.5197803999999993E-2</v>
      </c>
      <c r="CB263" s="14">
        <v>7.8282517999999995E-2</v>
      </c>
      <c r="CC263" s="14">
        <v>7.0670339999999998E-2</v>
      </c>
      <c r="CD263" s="14">
        <v>4.9033623999999998E-2</v>
      </c>
      <c r="CE263" s="14">
        <v>3.2056122999999999E-2</v>
      </c>
      <c r="CF263" s="14">
        <v>2.8230447999999998E-2</v>
      </c>
      <c r="CG263" s="14">
        <v>2.3580871E-2</v>
      </c>
      <c r="CH263" s="14">
        <v>2.8457291999999999E-2</v>
      </c>
      <c r="CI263" s="14">
        <v>2.8807194000000001E-2</v>
      </c>
      <c r="CJ263" s="14">
        <v>2.8216504999999999E-2</v>
      </c>
      <c r="CK263" s="14">
        <v>1.7614621E-2</v>
      </c>
      <c r="CL263" s="14">
        <v>2.5649785000000001E-2</v>
      </c>
      <c r="CM263" s="14">
        <v>3.6891575000000003E-2</v>
      </c>
      <c r="CN263" s="14">
        <v>4.3470538000000003E-2</v>
      </c>
      <c r="CO263" s="14">
        <v>4.6084801000000002E-2</v>
      </c>
      <c r="CP263" s="14">
        <v>6.2540239999999997E-2</v>
      </c>
      <c r="CQ263" s="14">
        <v>7.6595379000000005E-2</v>
      </c>
      <c r="CR263" s="14">
        <v>9.1784798000000001E-2</v>
      </c>
      <c r="CS263" s="14">
        <v>0.10383904200000001</v>
      </c>
      <c r="CT263" s="14">
        <v>0.11105108599999999</v>
      </c>
    </row>
    <row r="264" spans="1:98" x14ac:dyDescent="0.25">
      <c r="A264" s="14" t="s">
        <v>54</v>
      </c>
      <c r="B264" s="14" t="s">
        <v>1158</v>
      </c>
      <c r="C264" s="14">
        <v>273</v>
      </c>
      <c r="E264" s="14" t="s">
        <v>56</v>
      </c>
      <c r="F264" s="14" t="s">
        <v>46</v>
      </c>
      <c r="G264" s="14" t="s">
        <v>59</v>
      </c>
      <c r="H264" s="14" t="s">
        <v>68</v>
      </c>
      <c r="I264" s="14" t="s">
        <v>134</v>
      </c>
      <c r="J264" s="14" t="s">
        <v>134</v>
      </c>
      <c r="K264" s="14" t="s">
        <v>46</v>
      </c>
      <c r="L264" s="14" t="s">
        <v>46</v>
      </c>
      <c r="R264" s="14">
        <v>7.6914608999999995E-2</v>
      </c>
      <c r="S264" s="14">
        <v>6.8515044999999997E-2</v>
      </c>
      <c r="T264" s="14">
        <v>5.7679380000000002E-2</v>
      </c>
      <c r="U264" s="14">
        <v>0.126852662</v>
      </c>
      <c r="V264" s="14">
        <v>0.139952568</v>
      </c>
      <c r="W264" s="14">
        <v>0.13685351200000001</v>
      </c>
      <c r="X264" s="14">
        <v>0.11712141299999999</v>
      </c>
      <c r="Y264" s="14">
        <v>0.10899654</v>
      </c>
      <c r="Z264" s="14">
        <v>6.2023733999999997E-2</v>
      </c>
      <c r="AA264" s="14">
        <v>4.0277546999999997E-2</v>
      </c>
      <c r="AB264" s="14">
        <v>4.3175643999999999E-2</v>
      </c>
      <c r="AC264" s="14">
        <v>5.6458281999999999E-2</v>
      </c>
      <c r="AD264" s="14">
        <v>6.4671039E-2</v>
      </c>
      <c r="AE264" s="14">
        <v>7.0933158999999996E-2</v>
      </c>
      <c r="AF264" s="14">
        <v>9.7430053000000003E-2</v>
      </c>
      <c r="AG264" s="14">
        <v>0.169706208</v>
      </c>
      <c r="AH264" s="14">
        <v>0.26447131600000001</v>
      </c>
      <c r="AI264" s="14">
        <v>0.28240107599999997</v>
      </c>
      <c r="AJ264" s="14">
        <v>0.26230388300000002</v>
      </c>
      <c r="AK264" s="14">
        <v>0.17387909900000001</v>
      </c>
      <c r="AL264" s="14">
        <v>0.121276656</v>
      </c>
      <c r="AM264" s="14">
        <v>0.12318680899999999</v>
      </c>
      <c r="AN264" s="14">
        <v>0.15982881700000001</v>
      </c>
      <c r="AO264" s="14">
        <v>0.174429102</v>
      </c>
      <c r="AP264" s="14">
        <v>0.19754823099999999</v>
      </c>
      <c r="AQ264" s="14">
        <v>0.14662916200000001</v>
      </c>
      <c r="AR264" s="14">
        <v>0.120970987</v>
      </c>
      <c r="AS264" s="14">
        <v>0.12853318699999999</v>
      </c>
      <c r="AT264" s="14">
        <v>0.116014047</v>
      </c>
      <c r="AU264" s="14">
        <v>9.6783083000000006E-2</v>
      </c>
      <c r="AV264" s="14">
        <v>0.107576583</v>
      </c>
      <c r="AW264" s="14">
        <v>7.6955324000000006E-2</v>
      </c>
      <c r="AX264" s="14">
        <v>6.9328894000000002E-2</v>
      </c>
      <c r="AY264" s="14">
        <v>6.7655792000000006E-2</v>
      </c>
      <c r="AZ264" s="14">
        <v>8.7619643999999997E-2</v>
      </c>
      <c r="BA264" s="14">
        <v>9.2061859999999995E-2</v>
      </c>
      <c r="BB264" s="14">
        <v>0.150832886</v>
      </c>
      <c r="BC264" s="14">
        <v>0.16176048700000001</v>
      </c>
      <c r="BD264" s="14">
        <v>0.14966116600000001</v>
      </c>
      <c r="BE264" s="14">
        <v>8.5146869E-2</v>
      </c>
      <c r="BF264" s="14">
        <v>6.1822746999999997E-2</v>
      </c>
      <c r="BG264" s="14">
        <v>6.2702740000000007E-2</v>
      </c>
      <c r="BH264" s="14">
        <v>4.1301317999999997E-2</v>
      </c>
      <c r="BI264" s="14">
        <v>3.3775189999999997E-2</v>
      </c>
      <c r="BJ264" s="14">
        <v>3.4481023E-2</v>
      </c>
      <c r="BK264" s="14">
        <v>3.1846126000000002E-2</v>
      </c>
      <c r="BL264" s="14">
        <v>5.9729595000000003E-2</v>
      </c>
      <c r="BM264" s="14">
        <v>0.155208032</v>
      </c>
      <c r="BN264" s="14">
        <v>0.21225138700000001</v>
      </c>
      <c r="BO264" s="14">
        <v>0.27437897700000002</v>
      </c>
      <c r="BP264" s="14">
        <v>0.30287154399999999</v>
      </c>
      <c r="BQ264" s="14">
        <v>0.29429442300000003</v>
      </c>
      <c r="BR264" s="14">
        <v>0.23677340099999999</v>
      </c>
      <c r="BS264" s="14">
        <v>0.234451732</v>
      </c>
      <c r="BT264" s="14">
        <v>0.195520375</v>
      </c>
      <c r="BU264" s="14">
        <v>0.26210551900000001</v>
      </c>
      <c r="BV264" s="14">
        <v>0.25653468099999999</v>
      </c>
      <c r="BW264" s="14">
        <v>0.23612561300000001</v>
      </c>
      <c r="BX264" s="14">
        <v>0.225862338</v>
      </c>
      <c r="BY264" s="14">
        <v>0.19420839500000001</v>
      </c>
      <c r="BZ264" s="14">
        <v>0.14885215299999999</v>
      </c>
      <c r="CA264" s="14">
        <v>0.16236297899999999</v>
      </c>
      <c r="CB264" s="14">
        <v>0.16184636099999999</v>
      </c>
      <c r="CC264" s="14">
        <v>0.167764564</v>
      </c>
      <c r="CD264" s="14">
        <v>0.16927128799999999</v>
      </c>
      <c r="CE264" s="14">
        <v>0.125475425</v>
      </c>
      <c r="CF264" s="14">
        <v>0.100170653</v>
      </c>
      <c r="CG264" s="14">
        <v>0.12814335499999999</v>
      </c>
      <c r="CH264" s="14">
        <v>0.13656448900000001</v>
      </c>
      <c r="CI264" s="14">
        <v>0.112104921</v>
      </c>
      <c r="CJ264" s="14">
        <v>0.16205024500000001</v>
      </c>
      <c r="CK264" s="14">
        <v>0.21178540500000001</v>
      </c>
      <c r="CL264" s="14">
        <v>0.19407701899999999</v>
      </c>
      <c r="CM264" s="14">
        <v>0.213180807</v>
      </c>
      <c r="CN264" s="14">
        <v>0.17624292699999999</v>
      </c>
      <c r="CO264" s="14">
        <v>5.9956166999999998E-2</v>
      </c>
      <c r="CP264" s="14">
        <v>4.8879299000000001E-2</v>
      </c>
      <c r="CQ264" s="14">
        <v>5.0353763000000003E-2</v>
      </c>
      <c r="CR264" s="14">
        <v>3.4308271000000001E-2</v>
      </c>
      <c r="CS264" s="14">
        <v>3.3233587000000002E-2</v>
      </c>
      <c r="CT264" s="14">
        <v>3.2920721999999999E-2</v>
      </c>
    </row>
    <row r="265" spans="1:98" x14ac:dyDescent="0.25">
      <c r="A265" s="14" t="s">
        <v>54</v>
      </c>
      <c r="B265" s="14" t="s">
        <v>1157</v>
      </c>
      <c r="C265" s="14">
        <v>274</v>
      </c>
      <c r="E265" s="14" t="s">
        <v>56</v>
      </c>
      <c r="F265" s="14" t="s">
        <v>46</v>
      </c>
      <c r="G265" s="14" t="s">
        <v>50</v>
      </c>
      <c r="H265" s="14" t="s">
        <v>50</v>
      </c>
      <c r="I265" s="14" t="s">
        <v>104</v>
      </c>
      <c r="J265" s="14" t="s">
        <v>104</v>
      </c>
      <c r="K265" s="14" t="s">
        <v>46</v>
      </c>
      <c r="L265" s="14" t="s">
        <v>46</v>
      </c>
      <c r="R265" s="14">
        <v>4.2520525000000003E-2</v>
      </c>
      <c r="S265" s="14">
        <v>5.3139551E-2</v>
      </c>
      <c r="T265" s="14">
        <v>5.7998485000000002E-2</v>
      </c>
      <c r="U265" s="14">
        <v>4.9393403000000002E-2</v>
      </c>
      <c r="V265" s="14">
        <v>4.0872752999999998E-2</v>
      </c>
      <c r="W265" s="14">
        <v>7.4148552000000006E-2</v>
      </c>
      <c r="X265" s="14">
        <v>0.112458881</v>
      </c>
      <c r="Y265" s="14">
        <v>0.14399094000000001</v>
      </c>
      <c r="Z265" s="14">
        <v>0.147308937</v>
      </c>
      <c r="AA265" s="14">
        <v>0.11631582</v>
      </c>
      <c r="AB265" s="14">
        <v>7.8778313000000003E-2</v>
      </c>
      <c r="AC265" s="14">
        <v>4.0346077000000001E-2</v>
      </c>
      <c r="AD265" s="14">
        <v>1.7398752E-2</v>
      </c>
      <c r="AE265" s="14">
        <v>2.0788028E-2</v>
      </c>
      <c r="AF265" s="14">
        <v>2.1857827999999999E-2</v>
      </c>
      <c r="AG265" s="14">
        <v>2.8027604000000001E-2</v>
      </c>
      <c r="AH265" s="14">
        <v>3.4518947000000001E-2</v>
      </c>
      <c r="AI265" s="14">
        <v>4.2293750999999997E-2</v>
      </c>
      <c r="AJ265" s="14">
        <v>4.1176226000000003E-2</v>
      </c>
      <c r="AK265" s="14">
        <v>2.7397185000000001E-2</v>
      </c>
      <c r="AL265" s="14">
        <v>3.6254131000000002E-2</v>
      </c>
      <c r="AM265" s="14">
        <v>5.7541794E-2</v>
      </c>
      <c r="AN265" s="14">
        <v>8.1799520000000001E-2</v>
      </c>
      <c r="AO265" s="14">
        <v>7.9653828999999995E-2</v>
      </c>
      <c r="AP265" s="14">
        <v>6.3542710000000002E-2</v>
      </c>
      <c r="AQ265" s="14">
        <v>4.0946380999999997E-2</v>
      </c>
      <c r="AR265" s="14">
        <v>3.3106115999999998E-2</v>
      </c>
      <c r="AS265" s="14">
        <v>3.5340904999999999E-2</v>
      </c>
      <c r="AT265" s="14">
        <v>3.1759840999999997E-2</v>
      </c>
      <c r="AU265" s="14">
        <v>3.1936075000000001E-2</v>
      </c>
      <c r="AV265" s="14">
        <v>3.128044E-2</v>
      </c>
      <c r="AW265" s="14">
        <v>2.3774164E-2</v>
      </c>
      <c r="AX265" s="14">
        <v>2.7061618999999999E-2</v>
      </c>
      <c r="AY265" s="14">
        <v>3.1255046000000002E-2</v>
      </c>
      <c r="AZ265" s="14">
        <v>2.5236600000000001E-2</v>
      </c>
      <c r="BA265" s="14">
        <v>5.5147202999999999E-2</v>
      </c>
      <c r="BB265" s="14">
        <v>7.2046852999999994E-2</v>
      </c>
      <c r="BC265" s="14">
        <v>6.8240258999999998E-2</v>
      </c>
      <c r="BD265" s="14">
        <v>6.3953632999999996E-2</v>
      </c>
      <c r="BE265" s="14">
        <v>4.9942044999999997E-2</v>
      </c>
      <c r="BF265" s="14">
        <v>2.4685471E-2</v>
      </c>
      <c r="BG265" s="14">
        <v>3.6900189E-2</v>
      </c>
      <c r="BH265" s="14">
        <v>5.6532612000000003E-2</v>
      </c>
      <c r="BI265" s="14">
        <v>6.8041556000000003E-2</v>
      </c>
      <c r="BJ265" s="14">
        <v>8.7970073999999995E-2</v>
      </c>
      <c r="BK265" s="14">
        <v>8.6316855999999997E-2</v>
      </c>
      <c r="BL265" s="14">
        <v>7.5608938000000001E-2</v>
      </c>
      <c r="BM265" s="14">
        <v>7.4860469999999998E-2</v>
      </c>
      <c r="BN265" s="14">
        <v>9.2141885000000007E-2</v>
      </c>
      <c r="BO265" s="14">
        <v>0.113161839</v>
      </c>
      <c r="BP265" s="14">
        <v>0.12548795700000001</v>
      </c>
      <c r="BQ265" s="14">
        <v>0.142907864</v>
      </c>
      <c r="BR265" s="14">
        <v>0.152240501</v>
      </c>
      <c r="BS265" s="14">
        <v>0.13684548699999999</v>
      </c>
      <c r="BT265" s="14">
        <v>0.12550512899999999</v>
      </c>
      <c r="BU265" s="14">
        <v>0.130450708</v>
      </c>
      <c r="BV265" s="14">
        <v>0.116668441</v>
      </c>
      <c r="BW265" s="14">
        <v>0.124059711</v>
      </c>
      <c r="BX265" s="14">
        <v>0.11673958600000001</v>
      </c>
      <c r="BY265" s="14">
        <v>8.7694900000000006E-2</v>
      </c>
      <c r="BZ265" s="14">
        <v>5.9539888999999999E-2</v>
      </c>
      <c r="CA265" s="14">
        <v>3.5769254E-2</v>
      </c>
      <c r="CB265" s="14">
        <v>1.0475221E-2</v>
      </c>
      <c r="CC265" s="14">
        <v>1.0644381E-2</v>
      </c>
      <c r="CD265" s="14">
        <v>1.7898470999999999E-2</v>
      </c>
      <c r="CE265" s="14">
        <v>1.8630055999999999E-2</v>
      </c>
      <c r="CF265" s="14">
        <v>4.163853E-2</v>
      </c>
      <c r="CG265" s="14">
        <v>4.4270201000000002E-2</v>
      </c>
      <c r="CH265" s="14">
        <v>4.9123162999999997E-2</v>
      </c>
      <c r="CI265" s="14">
        <v>6.1529225999999999E-2</v>
      </c>
      <c r="CJ265" s="14">
        <v>6.5038502999999998E-2</v>
      </c>
      <c r="CK265" s="14">
        <v>7.1225826000000006E-2</v>
      </c>
      <c r="CL265" s="14">
        <v>5.5907001999999997E-2</v>
      </c>
      <c r="CM265" s="14">
        <v>4.4087622E-2</v>
      </c>
      <c r="CN265" s="14">
        <v>5.2627143000000001E-2</v>
      </c>
      <c r="CO265" s="14">
        <v>8.3897485999999993E-2</v>
      </c>
      <c r="CP265" s="14">
        <v>0.117695314</v>
      </c>
      <c r="CQ265" s="14">
        <v>0.140807775</v>
      </c>
      <c r="CR265" s="14">
        <v>0.16418311099999999</v>
      </c>
      <c r="CS265" s="14">
        <v>0.126750154</v>
      </c>
      <c r="CT265" s="14">
        <v>0.10011973</v>
      </c>
    </row>
    <row r="266" spans="1:98" x14ac:dyDescent="0.25">
      <c r="A266" s="14" t="s">
        <v>54</v>
      </c>
      <c r="B266" s="14" t="s">
        <v>1156</v>
      </c>
      <c r="C266" s="14">
        <v>275</v>
      </c>
      <c r="E266" s="14" t="s">
        <v>56</v>
      </c>
      <c r="F266" s="14" t="s">
        <v>46</v>
      </c>
      <c r="G266" s="14" t="s">
        <v>59</v>
      </c>
      <c r="H266" s="14" t="s">
        <v>71</v>
      </c>
      <c r="I266" s="14" t="s">
        <v>145</v>
      </c>
      <c r="J266" s="14" t="s">
        <v>144</v>
      </c>
      <c r="K266" s="14" t="s">
        <v>46</v>
      </c>
      <c r="L266" s="14" t="s">
        <v>46</v>
      </c>
      <c r="R266" s="14">
        <v>2.3224732000000001E-2</v>
      </c>
      <c r="S266" s="14">
        <v>2.5465084999999998E-2</v>
      </c>
      <c r="T266" s="14">
        <v>2.9067589000000001E-2</v>
      </c>
      <c r="U266" s="14">
        <v>3.3162203000000001E-2</v>
      </c>
      <c r="V266" s="14">
        <v>3.4528982999999999E-2</v>
      </c>
      <c r="W266" s="14">
        <v>6.0042264999999997E-2</v>
      </c>
      <c r="X266" s="14">
        <v>0.10219557999999999</v>
      </c>
      <c r="Y266" s="14">
        <v>0.103767889</v>
      </c>
      <c r="Z266" s="14">
        <v>9.9603328000000005E-2</v>
      </c>
      <c r="AA266" s="14">
        <v>0.10106174800000001</v>
      </c>
      <c r="AB266" s="14">
        <v>0.10268783200000001</v>
      </c>
      <c r="AC266" s="14">
        <v>0.10097735200000001</v>
      </c>
      <c r="AD266" s="14">
        <v>8.0951921999999996E-2</v>
      </c>
      <c r="AE266" s="14">
        <v>9.5352194000000001E-2</v>
      </c>
      <c r="AF266" s="14">
        <v>9.3947480999999999E-2</v>
      </c>
      <c r="AG266" s="14">
        <v>9.2226793000000001E-2</v>
      </c>
      <c r="AH266" s="14">
        <v>8.1314018000000002E-2</v>
      </c>
      <c r="AI266" s="14">
        <v>7.5737936000000006E-2</v>
      </c>
      <c r="AJ266" s="14">
        <v>5.9799809000000002E-2</v>
      </c>
      <c r="AK266" s="14">
        <v>6.3979121E-2</v>
      </c>
      <c r="AL266" s="14">
        <v>3.6780853000000002E-2</v>
      </c>
      <c r="AM266" s="14">
        <v>3.6248043000000001E-2</v>
      </c>
      <c r="AN266" s="14">
        <v>3.6357212E-2</v>
      </c>
      <c r="AO266" s="14">
        <v>5.5657882999999998E-2</v>
      </c>
      <c r="AP266" s="14">
        <v>3.8476947999999997E-2</v>
      </c>
      <c r="AQ266" s="14">
        <v>4.1445461000000003E-2</v>
      </c>
      <c r="AR266" s="14">
        <v>4.7881631000000001E-2</v>
      </c>
      <c r="AS266" s="14">
        <v>5.7802139000000002E-2</v>
      </c>
      <c r="AT266" s="14">
        <v>7.0075127000000001E-2</v>
      </c>
      <c r="AU266" s="14">
        <v>7.6508199999999998E-2</v>
      </c>
      <c r="AV266" s="14">
        <v>6.9746283000000006E-2</v>
      </c>
      <c r="AW266" s="14">
        <v>5.238723E-2</v>
      </c>
      <c r="AX266" s="14">
        <v>5.8627061000000001E-2</v>
      </c>
      <c r="AY266" s="14">
        <v>5.6983985000000001E-2</v>
      </c>
      <c r="AZ266" s="14">
        <v>5.9856473E-2</v>
      </c>
      <c r="BA266" s="14">
        <v>6.0449163E-2</v>
      </c>
      <c r="BB266" s="14">
        <v>6.4208456999999997E-2</v>
      </c>
      <c r="BC266" s="14">
        <v>5.7338227999999998E-2</v>
      </c>
      <c r="BD266" s="14">
        <v>2.4419798999999999E-2</v>
      </c>
      <c r="BE266" s="14">
        <v>4.1060896E-2</v>
      </c>
      <c r="BF266" s="14">
        <v>5.6916791000000001E-2</v>
      </c>
      <c r="BG266" s="14">
        <v>5.5312653000000003E-2</v>
      </c>
      <c r="BH266" s="14">
        <v>4.3650326000000003E-2</v>
      </c>
      <c r="BI266" s="14">
        <v>3.3523342999999997E-2</v>
      </c>
      <c r="BJ266" s="14">
        <v>2.4283056000000001E-2</v>
      </c>
      <c r="BK266" s="14">
        <v>3.0213809000000001E-2</v>
      </c>
      <c r="BL266" s="14">
        <v>3.7616410000000003E-2</v>
      </c>
      <c r="BM266" s="14">
        <v>4.0092633000000003E-2</v>
      </c>
      <c r="BN266" s="14">
        <v>0.101640586</v>
      </c>
      <c r="BO266" s="14">
        <v>0.15455353899999999</v>
      </c>
      <c r="BP266" s="14">
        <v>0.18528935599999999</v>
      </c>
      <c r="BQ266" s="14">
        <v>0.19056664800000001</v>
      </c>
      <c r="BR266" s="14">
        <v>0.15920558800000001</v>
      </c>
      <c r="BS266" s="14">
        <v>9.0562012999999997E-2</v>
      </c>
      <c r="BT266" s="14">
        <v>9.0137948999999995E-2</v>
      </c>
      <c r="BU266" s="14">
        <v>0.10344023500000001</v>
      </c>
      <c r="BV266" s="14">
        <v>0.10233608499999999</v>
      </c>
      <c r="BW266" s="14">
        <v>7.6549136000000004E-2</v>
      </c>
      <c r="BX266" s="14">
        <v>7.8058167999999997E-2</v>
      </c>
      <c r="BY266" s="14">
        <v>7.9662729000000002E-2</v>
      </c>
      <c r="BZ266" s="14">
        <v>6.1754128999999998E-2</v>
      </c>
      <c r="CA266" s="14">
        <v>2.4220621000000001E-2</v>
      </c>
      <c r="CB266" s="14">
        <v>1.0306535E-2</v>
      </c>
      <c r="CC266" s="14">
        <v>3.2722372999999999E-2</v>
      </c>
      <c r="CD266" s="14">
        <v>6.3118129999999995E-2</v>
      </c>
      <c r="CE266" s="14">
        <v>6.5811548999999997E-2</v>
      </c>
      <c r="CF266" s="14">
        <v>6.2137931E-2</v>
      </c>
      <c r="CG266" s="14">
        <v>4.9709172000000003E-2</v>
      </c>
      <c r="CH266" s="14">
        <v>2.6019358999999999E-2</v>
      </c>
      <c r="CI266" s="14">
        <v>3.3373065E-2</v>
      </c>
      <c r="CJ266" s="14">
        <v>4.6355354000000001E-2</v>
      </c>
      <c r="CK266" s="14">
        <v>5.8116451999999999E-2</v>
      </c>
      <c r="CL266" s="14">
        <v>9.3715569999999998E-2</v>
      </c>
      <c r="CM266" s="14">
        <v>0.111515221</v>
      </c>
      <c r="CN266" s="14">
        <v>0.12004905</v>
      </c>
      <c r="CO266" s="14">
        <v>0.111718286</v>
      </c>
      <c r="CP266" s="14">
        <v>0.11505244000000001</v>
      </c>
      <c r="CQ266" s="14">
        <v>0.116298927</v>
      </c>
      <c r="CR266" s="14">
        <v>0.115007489</v>
      </c>
      <c r="CS266" s="14">
        <v>9.1877343E-2</v>
      </c>
      <c r="CT266" s="14">
        <v>5.6414899999999997E-2</v>
      </c>
    </row>
    <row r="267" spans="1:98" x14ac:dyDescent="0.25">
      <c r="A267" s="14" t="s">
        <v>54</v>
      </c>
      <c r="B267" s="14" t="s">
        <v>1155</v>
      </c>
      <c r="C267" s="14">
        <v>276</v>
      </c>
      <c r="E267" s="14" t="s">
        <v>56</v>
      </c>
      <c r="F267" s="14" t="s">
        <v>46</v>
      </c>
      <c r="G267" s="14" t="s">
        <v>59</v>
      </c>
      <c r="H267" s="14" t="s">
        <v>58</v>
      </c>
      <c r="I267" s="14" t="s">
        <v>187</v>
      </c>
      <c r="J267" s="14" t="s">
        <v>309</v>
      </c>
      <c r="K267" s="14" t="s">
        <v>46</v>
      </c>
      <c r="L267" s="14" t="s">
        <v>46</v>
      </c>
      <c r="R267" s="14">
        <v>0.119791382</v>
      </c>
      <c r="S267" s="14">
        <v>0.14234202800000001</v>
      </c>
      <c r="T267" s="14">
        <v>0.17322080100000001</v>
      </c>
      <c r="U267" s="14">
        <v>0.191400769</v>
      </c>
      <c r="V267" s="14">
        <v>0.17707595600000001</v>
      </c>
      <c r="W267" s="14">
        <v>0.13492948699999999</v>
      </c>
      <c r="X267" s="14">
        <v>0.110683238</v>
      </c>
      <c r="Y267" s="14">
        <v>5.0375003000000002E-2</v>
      </c>
      <c r="Z267" s="14">
        <v>5.7222167999999997E-2</v>
      </c>
      <c r="AA267" s="14">
        <v>7.2383159000000002E-2</v>
      </c>
      <c r="AB267" s="14">
        <v>0.12669748</v>
      </c>
      <c r="AC267" s="14">
        <v>0.123105188</v>
      </c>
      <c r="AD267" s="14">
        <v>0.100292145</v>
      </c>
      <c r="AE267" s="14">
        <v>8.3899564999999995E-2</v>
      </c>
      <c r="AF267" s="14">
        <v>9.9397755000000004E-2</v>
      </c>
      <c r="AG267" s="14">
        <v>7.9539744999999995E-2</v>
      </c>
      <c r="AH267" s="14">
        <v>7.9254046999999994E-2</v>
      </c>
      <c r="AI267" s="14">
        <v>9.9901846000000002E-2</v>
      </c>
      <c r="AJ267" s="14">
        <v>8.4168039E-2</v>
      </c>
      <c r="AK267" s="14">
        <v>9.3899537000000005E-2</v>
      </c>
      <c r="AL267" s="14">
        <v>9.4592592000000003E-2</v>
      </c>
      <c r="AM267" s="14">
        <v>9.4086600000000006E-2</v>
      </c>
      <c r="AN267" s="14">
        <v>9.0645447000000004E-2</v>
      </c>
      <c r="AO267" s="14">
        <v>6.0683929999999997E-2</v>
      </c>
      <c r="AP267" s="14">
        <v>8.8149282999999995E-2</v>
      </c>
      <c r="AQ267" s="14">
        <v>9.5507702999999999E-2</v>
      </c>
      <c r="AR267" s="14">
        <v>7.4039223000000001E-2</v>
      </c>
      <c r="AS267" s="14">
        <v>7.4620818000000005E-2</v>
      </c>
      <c r="AT267" s="14">
        <v>7.2891669000000006E-2</v>
      </c>
      <c r="AU267" s="14">
        <v>9.5275762999999999E-2</v>
      </c>
      <c r="AV267" s="14">
        <v>9.4218636999999994E-2</v>
      </c>
      <c r="AW267" s="14">
        <v>8.9029865E-2</v>
      </c>
      <c r="AX267" s="14">
        <v>7.2936987999999994E-2</v>
      </c>
      <c r="AY267" s="14">
        <v>6.5745792999999997E-2</v>
      </c>
      <c r="AZ267" s="14">
        <v>6.6822248000000001E-2</v>
      </c>
      <c r="BA267" s="14">
        <v>9.7513210000000003E-3</v>
      </c>
      <c r="BB267" s="14">
        <v>9.0792379999999999E-3</v>
      </c>
      <c r="BC267" s="14">
        <v>9.2996520000000003E-3</v>
      </c>
      <c r="BD267" s="14">
        <v>1.2166807999999999E-2</v>
      </c>
      <c r="BE267" s="14">
        <v>3.5330781999999998E-2</v>
      </c>
      <c r="BF267" s="14">
        <v>6.5451698000000003E-2</v>
      </c>
      <c r="BG267" s="14">
        <v>0.15356702699999999</v>
      </c>
      <c r="BH267" s="14">
        <v>0.24057793399999999</v>
      </c>
      <c r="BI267" s="14">
        <v>0.26213103500000001</v>
      </c>
      <c r="BJ267" s="14">
        <v>0.26915170199999999</v>
      </c>
      <c r="BK267" s="14">
        <v>0.25080913300000002</v>
      </c>
      <c r="BL267" s="14">
        <v>0.21884388399999999</v>
      </c>
      <c r="BM267" s="14">
        <v>0.20855792400000001</v>
      </c>
      <c r="BN267" s="14">
        <v>0.222253695</v>
      </c>
      <c r="BO267" s="14">
        <v>0.25231936900000002</v>
      </c>
      <c r="BP267" s="14">
        <v>0.21621277</v>
      </c>
      <c r="BQ267" s="14">
        <v>0.27714920500000001</v>
      </c>
      <c r="BR267" s="14">
        <v>0.26716825599999999</v>
      </c>
      <c r="BS267" s="14">
        <v>0.24515306000000001</v>
      </c>
      <c r="BT267" s="14">
        <v>0.182405918</v>
      </c>
      <c r="BU267" s="14">
        <v>0.16690131</v>
      </c>
      <c r="BV267" s="14">
        <v>6.8918965999999998E-2</v>
      </c>
      <c r="BW267" s="14">
        <v>6.9580925000000002E-2</v>
      </c>
      <c r="BX267" s="14">
        <v>4.3274574000000003E-2</v>
      </c>
      <c r="BY267" s="14">
        <v>4.5911502999999999E-2</v>
      </c>
      <c r="BZ267" s="14">
        <v>3.6735746999999999E-2</v>
      </c>
      <c r="CA267" s="14">
        <v>4.0208971000000003E-2</v>
      </c>
      <c r="CB267" s="14">
        <v>3.2629154E-2</v>
      </c>
      <c r="CC267" s="14">
        <v>5.7762554000000001E-2</v>
      </c>
      <c r="CD267" s="14">
        <v>0.113682513</v>
      </c>
      <c r="CE267" s="14">
        <v>0.129434141</v>
      </c>
      <c r="CF267" s="14">
        <v>0.124581256</v>
      </c>
      <c r="CG267" s="14">
        <v>9.9260791000000001E-2</v>
      </c>
      <c r="CH267" s="14">
        <v>7.0802615999999999E-2</v>
      </c>
      <c r="CI267" s="14">
        <v>6.4409405000000003E-2</v>
      </c>
      <c r="CJ267" s="14">
        <v>6.3359091000000006E-2</v>
      </c>
      <c r="CK267" s="14">
        <v>0.101090502</v>
      </c>
      <c r="CL267" s="14">
        <v>0.164401464</v>
      </c>
      <c r="CM267" s="14">
        <v>0.236674044</v>
      </c>
      <c r="CN267" s="14">
        <v>0.26239708</v>
      </c>
      <c r="CO267" s="14">
        <v>0.230881266</v>
      </c>
      <c r="CP267" s="14">
        <v>0.16322361499999999</v>
      </c>
      <c r="CQ267" s="14">
        <v>9.8072432000000001E-2</v>
      </c>
      <c r="CR267" s="14">
        <v>3.7091038E-2</v>
      </c>
      <c r="CS267" s="14">
        <v>2.6085976E-2</v>
      </c>
      <c r="CT267" s="14">
        <v>4.1481717000000001E-2</v>
      </c>
    </row>
    <row r="268" spans="1:98" x14ac:dyDescent="0.25">
      <c r="A268" s="14" t="s">
        <v>54</v>
      </c>
      <c r="B268" s="14" t="s">
        <v>1154</v>
      </c>
      <c r="C268" s="14">
        <v>277</v>
      </c>
      <c r="E268" s="14" t="s">
        <v>56</v>
      </c>
      <c r="F268" s="14" t="s">
        <v>46</v>
      </c>
      <c r="G268" s="14" t="s">
        <v>59</v>
      </c>
      <c r="H268" s="14" t="s">
        <v>68</v>
      </c>
      <c r="I268" s="14" t="s">
        <v>87</v>
      </c>
      <c r="J268" s="14" t="s">
        <v>86</v>
      </c>
      <c r="K268" s="14" t="s">
        <v>46</v>
      </c>
      <c r="L268" s="14" t="s">
        <v>46</v>
      </c>
      <c r="R268" s="14">
        <v>0.13062038400000001</v>
      </c>
      <c r="S268" s="14">
        <v>0.124808506</v>
      </c>
      <c r="T268" s="14">
        <v>0.12795413</v>
      </c>
      <c r="U268" s="14">
        <v>7.8106477999999993E-2</v>
      </c>
      <c r="V268" s="14">
        <v>6.2330417999999999E-2</v>
      </c>
      <c r="W268" s="14">
        <v>4.1082059999999997E-2</v>
      </c>
      <c r="X268" s="14">
        <v>3.3998542999999999E-2</v>
      </c>
      <c r="Y268" s="14">
        <v>1.5808655000000001E-2</v>
      </c>
      <c r="Z268" s="14">
        <v>1.5582395000000001E-2</v>
      </c>
      <c r="AA268" s="14">
        <v>1.8810223000000001E-2</v>
      </c>
      <c r="AB268" s="14">
        <v>1.7303711999999999E-2</v>
      </c>
      <c r="AC268" s="14">
        <v>1.9834983E-2</v>
      </c>
      <c r="AD268" s="14">
        <v>2.3441443999999999E-2</v>
      </c>
      <c r="AE268" s="14">
        <v>2.5306197999999998E-2</v>
      </c>
      <c r="AF268" s="14">
        <v>2.7420971999999998E-2</v>
      </c>
      <c r="AG268" s="14">
        <v>2.6552948E-2</v>
      </c>
      <c r="AH268" s="14">
        <v>2.6072942000000002E-2</v>
      </c>
      <c r="AI268" s="14">
        <v>3.4138876999999998E-2</v>
      </c>
      <c r="AJ268" s="14">
        <v>4.2518338000000003E-2</v>
      </c>
      <c r="AK268" s="14">
        <v>6.9140992999999998E-2</v>
      </c>
      <c r="AL268" s="14">
        <v>6.7820048999999993E-2</v>
      </c>
      <c r="AM268" s="14">
        <v>7.4278419999999998E-2</v>
      </c>
      <c r="AN268" s="14">
        <v>5.4472927999999997E-2</v>
      </c>
      <c r="AO268" s="14">
        <v>0.13921472700000001</v>
      </c>
      <c r="AP268" s="14">
        <v>0.13541307499999999</v>
      </c>
      <c r="AQ268" s="14">
        <v>0.13711018799999999</v>
      </c>
      <c r="AR268" s="14">
        <v>0.123987441</v>
      </c>
      <c r="AS268" s="14">
        <v>0.14462934</v>
      </c>
      <c r="AT268" s="14">
        <v>0.116062444</v>
      </c>
      <c r="AU268" s="14">
        <v>0.11549926200000001</v>
      </c>
      <c r="AV268" s="14">
        <v>9.8493473999999998E-2</v>
      </c>
      <c r="AW268" s="14">
        <v>6.3393915999999995E-2</v>
      </c>
      <c r="AX268" s="14">
        <v>3.8590319999999997E-2</v>
      </c>
      <c r="AY268" s="14">
        <v>3.7666182999999999E-2</v>
      </c>
      <c r="AZ268" s="14">
        <v>3.6314899999999997E-2</v>
      </c>
      <c r="BA268" s="14">
        <v>1.2742527E-2</v>
      </c>
      <c r="BB268" s="14">
        <v>7.5399053999999993E-2</v>
      </c>
      <c r="BC268" s="14">
        <v>8.7253602999999999E-2</v>
      </c>
      <c r="BD268" s="14">
        <v>8.0454585999999995E-2</v>
      </c>
      <c r="BE268" s="14">
        <v>9.2168746999999995E-2</v>
      </c>
      <c r="BF268" s="14">
        <v>0.13457223600000001</v>
      </c>
      <c r="BG268" s="14">
        <v>0.13967449900000001</v>
      </c>
      <c r="BH268" s="14">
        <v>0.174805501</v>
      </c>
      <c r="BI268" s="14">
        <v>0.153386935</v>
      </c>
      <c r="BJ268" s="14">
        <v>0.11999412499999999</v>
      </c>
      <c r="BK268" s="14">
        <v>0.131837655</v>
      </c>
      <c r="BL268" s="14">
        <v>0.146999928</v>
      </c>
      <c r="BM268" s="14">
        <v>0.151618753</v>
      </c>
      <c r="BN268" s="14">
        <v>0.203977981</v>
      </c>
      <c r="BO268" s="14">
        <v>0.21038083699999999</v>
      </c>
      <c r="BP268" s="14">
        <v>0.21266892500000001</v>
      </c>
      <c r="BQ268" s="14">
        <v>0.21461814100000001</v>
      </c>
      <c r="BR268" s="14">
        <v>0.188069081</v>
      </c>
      <c r="BS268" s="14">
        <v>0.109227221</v>
      </c>
      <c r="BT268" s="14">
        <v>6.6873068999999993E-2</v>
      </c>
      <c r="BU268" s="14">
        <v>4.8584046999999998E-2</v>
      </c>
      <c r="BV268" s="14">
        <v>4.1977164999999997E-2</v>
      </c>
      <c r="BW268" s="14">
        <v>4.0366372999999997E-2</v>
      </c>
      <c r="BX268" s="14">
        <v>4.3957503000000002E-2</v>
      </c>
      <c r="BY268" s="14">
        <v>5.2311152E-2</v>
      </c>
      <c r="BZ268" s="14">
        <v>5.3047128999999998E-2</v>
      </c>
      <c r="CA268" s="14">
        <v>5.7538176000000003E-2</v>
      </c>
      <c r="CB268" s="14">
        <v>5.2791308000000002E-2</v>
      </c>
      <c r="CC268" s="14">
        <v>1.9235664E-2</v>
      </c>
      <c r="CD268" s="14">
        <v>1.9430559999999999E-2</v>
      </c>
      <c r="CE268" s="14">
        <v>4.7927456E-2</v>
      </c>
      <c r="CF268" s="14">
        <v>4.8322618999999997E-2</v>
      </c>
      <c r="CG268" s="14">
        <v>5.0312003000000001E-2</v>
      </c>
      <c r="CH268" s="14">
        <v>3.6708215000000002E-2</v>
      </c>
      <c r="CI268" s="14">
        <v>3.9561602000000001E-2</v>
      </c>
      <c r="CJ268" s="14">
        <v>2.7424671000000001E-2</v>
      </c>
      <c r="CK268" s="14">
        <v>5.3255352999999998E-2</v>
      </c>
      <c r="CL268" s="14">
        <v>6.6181611000000001E-2</v>
      </c>
      <c r="CM268" s="14">
        <v>7.0127913E-2</v>
      </c>
      <c r="CN268" s="14">
        <v>7.0759862000000007E-2</v>
      </c>
      <c r="CO268" s="14">
        <v>0.102944589</v>
      </c>
      <c r="CP268" s="14">
        <v>0.10503536500000001</v>
      </c>
      <c r="CQ268" s="14">
        <v>0.114738888</v>
      </c>
      <c r="CR268" s="14">
        <v>8.1864083000000004E-2</v>
      </c>
      <c r="CS268" s="14">
        <v>7.7767984999999998E-2</v>
      </c>
      <c r="CT268" s="14">
        <v>5.0253675999999997E-2</v>
      </c>
    </row>
    <row r="269" spans="1:98" x14ac:dyDescent="0.25">
      <c r="A269" s="14" t="s">
        <v>54</v>
      </c>
      <c r="B269" s="14" t="s">
        <v>1153</v>
      </c>
      <c r="C269" s="14">
        <v>278</v>
      </c>
      <c r="E269" s="14" t="s">
        <v>56</v>
      </c>
      <c r="F269" s="14" t="s">
        <v>46</v>
      </c>
      <c r="G269" s="14" t="s">
        <v>59</v>
      </c>
      <c r="H269" s="14" t="s">
        <v>58</v>
      </c>
      <c r="I269" s="14" t="s">
        <v>187</v>
      </c>
      <c r="J269" s="14" t="s">
        <v>186</v>
      </c>
      <c r="K269" s="14" t="s">
        <v>46</v>
      </c>
      <c r="L269" s="14" t="s">
        <v>46</v>
      </c>
      <c r="R269" s="14">
        <v>0.18608771199999999</v>
      </c>
      <c r="S269" s="14">
        <v>0.16234093999999999</v>
      </c>
      <c r="T269" s="14">
        <v>0.15029409799999999</v>
      </c>
      <c r="U269" s="14">
        <v>0.131779284</v>
      </c>
      <c r="V269" s="14">
        <v>0.104317242</v>
      </c>
      <c r="W269" s="14">
        <v>9.6459593999999996E-2</v>
      </c>
      <c r="X269" s="14">
        <v>8.1815184999999999E-2</v>
      </c>
      <c r="Y269" s="14">
        <v>4.8751055000000001E-2</v>
      </c>
      <c r="Z269" s="14">
        <v>8.8334891999999998E-2</v>
      </c>
      <c r="AA269" s="14">
        <v>9.1453776000000001E-2</v>
      </c>
      <c r="AB269" s="14">
        <v>8.7208846000000007E-2</v>
      </c>
      <c r="AC269" s="14">
        <v>8.2758081999999997E-2</v>
      </c>
      <c r="AD269" s="14">
        <v>8.7952631000000003E-2</v>
      </c>
      <c r="AE269" s="14">
        <v>8.6594114E-2</v>
      </c>
      <c r="AF269" s="14">
        <v>6.2121871000000002E-2</v>
      </c>
      <c r="AG269" s="14">
        <v>2.3003485000000001E-2</v>
      </c>
      <c r="AH269" s="14">
        <v>2.4109555000000001E-2</v>
      </c>
      <c r="AI269" s="14">
        <v>3.9722278999999999E-2</v>
      </c>
      <c r="AJ269" s="14">
        <v>4.9327702000000001E-2</v>
      </c>
      <c r="AK269" s="14">
        <v>4.0779137E-2</v>
      </c>
      <c r="AL269" s="14">
        <v>4.1463218000000003E-2</v>
      </c>
      <c r="AM269" s="14">
        <v>3.4422903999999997E-2</v>
      </c>
      <c r="AN269" s="14">
        <v>3.5788951999999999E-2</v>
      </c>
      <c r="AO269" s="14">
        <v>3.7276641999999999E-2</v>
      </c>
      <c r="AP269" s="14">
        <v>4.0749516999999999E-2</v>
      </c>
      <c r="AQ269" s="14">
        <v>4.3321578999999999E-2</v>
      </c>
      <c r="AR269" s="14">
        <v>4.1521764000000003E-2</v>
      </c>
      <c r="AS269" s="14">
        <v>4.9721213E-2</v>
      </c>
      <c r="AT269" s="14">
        <v>7.8909427000000004E-2</v>
      </c>
      <c r="AU269" s="14">
        <v>7.8552595000000003E-2</v>
      </c>
      <c r="AV269" s="14">
        <v>7.8691030999999995E-2</v>
      </c>
      <c r="AW269" s="14">
        <v>6.9123849000000001E-2</v>
      </c>
      <c r="AX269" s="14">
        <v>2.6958593999999999E-2</v>
      </c>
      <c r="AY269" s="14">
        <v>2.7375811999999999E-2</v>
      </c>
      <c r="AZ269" s="14">
        <v>2.9632750999999999E-2</v>
      </c>
      <c r="BA269" s="14">
        <v>4.9462842E-2</v>
      </c>
      <c r="BB269" s="14">
        <v>4.9627882999999998E-2</v>
      </c>
      <c r="BC269" s="14">
        <v>4.9253248999999999E-2</v>
      </c>
      <c r="BD269" s="14">
        <v>4.8462796000000002E-2</v>
      </c>
      <c r="BE269" s="14">
        <v>3.7918874999999998E-2</v>
      </c>
      <c r="BF269" s="14">
        <v>3.9276705000000002E-2</v>
      </c>
      <c r="BG269" s="14">
        <v>2.8942220000000001E-2</v>
      </c>
      <c r="BH269" s="14">
        <v>6.0051806999999999E-2</v>
      </c>
      <c r="BI269" s="14">
        <v>5.4634832000000001E-2</v>
      </c>
      <c r="BJ269" s="14">
        <v>4.6912737000000003E-2</v>
      </c>
      <c r="BK269" s="14">
        <v>3.9973762000000003E-2</v>
      </c>
      <c r="BL269" s="14">
        <v>4.7782880999999999E-2</v>
      </c>
      <c r="BM269" s="14">
        <v>8.0347671999999995E-2</v>
      </c>
      <c r="BN269" s="14">
        <v>0.122125896</v>
      </c>
      <c r="BO269" s="14">
        <v>0.15078372900000001</v>
      </c>
      <c r="BP269" s="14">
        <v>0.21404537100000001</v>
      </c>
      <c r="BQ269" s="14">
        <v>0.20849537500000001</v>
      </c>
      <c r="BR269" s="14">
        <v>0.176284831</v>
      </c>
      <c r="BS269" s="14">
        <v>0.137107601</v>
      </c>
      <c r="BT269" s="14">
        <v>9.6125379999999996E-2</v>
      </c>
      <c r="BU269" s="14">
        <v>3.0154209000000001E-2</v>
      </c>
      <c r="BV269" s="14">
        <v>3.8748085000000002E-2</v>
      </c>
      <c r="BW269" s="14">
        <v>5.6148259999999998E-2</v>
      </c>
      <c r="BX269" s="14">
        <v>6.4733122000000004E-2</v>
      </c>
      <c r="BY269" s="14">
        <v>5.6799256999999999E-2</v>
      </c>
      <c r="BZ269" s="14">
        <v>5.1596397000000002E-2</v>
      </c>
      <c r="CA269" s="14">
        <v>3.7355960000000001E-2</v>
      </c>
      <c r="CB269" s="14">
        <v>2.1716097E-2</v>
      </c>
      <c r="CC269" s="14">
        <v>1.6379679000000001E-2</v>
      </c>
      <c r="CD269" s="14">
        <v>1.6468192999999999E-2</v>
      </c>
      <c r="CE269" s="14">
        <v>1.9345728E-2</v>
      </c>
      <c r="CF269" s="14">
        <v>2.0688187E-2</v>
      </c>
      <c r="CG269" s="14">
        <v>4.0057756999999999E-2</v>
      </c>
      <c r="CH269" s="14">
        <v>3.8444060000000002E-2</v>
      </c>
      <c r="CI269" s="14">
        <v>3.9859366E-2</v>
      </c>
      <c r="CJ269" s="14">
        <v>7.9083133999999999E-2</v>
      </c>
      <c r="CK269" s="14">
        <v>8.0709553000000003E-2</v>
      </c>
      <c r="CL269" s="14">
        <v>0.116822935</v>
      </c>
      <c r="CM269" s="14">
        <v>0.126250591</v>
      </c>
      <c r="CN269" s="14">
        <v>0.112114692</v>
      </c>
      <c r="CO269" s="14">
        <v>6.5585363999999993E-2</v>
      </c>
      <c r="CP269" s="14">
        <v>5.7959384000000003E-2</v>
      </c>
      <c r="CQ269" s="14">
        <v>3.4479416999999998E-2</v>
      </c>
      <c r="CR269" s="14">
        <v>3.1156494E-2</v>
      </c>
      <c r="CS269" s="14">
        <v>6.7981370999999999E-2</v>
      </c>
      <c r="CT269" s="14">
        <v>8.4889674999999998E-2</v>
      </c>
    </row>
    <row r="270" spans="1:98" x14ac:dyDescent="0.25">
      <c r="A270" s="14" t="s">
        <v>54</v>
      </c>
      <c r="B270" s="14" t="s">
        <v>1152</v>
      </c>
      <c r="C270" s="14">
        <v>279</v>
      </c>
      <c r="E270" s="14" t="s">
        <v>56</v>
      </c>
      <c r="F270" s="14" t="s">
        <v>46</v>
      </c>
      <c r="G270" s="14" t="s">
        <v>59</v>
      </c>
      <c r="H270" s="14" t="s">
        <v>89</v>
      </c>
      <c r="I270" s="14" t="s">
        <v>89</v>
      </c>
      <c r="J270" s="14" t="s">
        <v>91</v>
      </c>
      <c r="K270" s="14" t="s">
        <v>46</v>
      </c>
      <c r="L270" s="14" t="s">
        <v>46</v>
      </c>
      <c r="R270" s="14">
        <v>0.12813569599999999</v>
      </c>
      <c r="S270" s="14">
        <v>0.15851310699999999</v>
      </c>
      <c r="T270" s="14">
        <v>0.14387512899999999</v>
      </c>
      <c r="U270" s="14">
        <v>0.117413585</v>
      </c>
      <c r="V270" s="14">
        <v>0.157286275</v>
      </c>
      <c r="W270" s="14">
        <v>0.13890539299999999</v>
      </c>
      <c r="X270" s="14">
        <v>0.20203511900000001</v>
      </c>
      <c r="Y270" s="14">
        <v>0.2476438</v>
      </c>
      <c r="Z270" s="14">
        <v>0.24130807300000001</v>
      </c>
      <c r="AA270" s="14">
        <v>0.20437276300000001</v>
      </c>
      <c r="AB270" s="14">
        <v>0.19994462399999999</v>
      </c>
      <c r="AC270" s="14">
        <v>0.107951963</v>
      </c>
      <c r="AD270" s="14">
        <v>7.7465626999999995E-2</v>
      </c>
      <c r="AE270" s="14">
        <v>6.1165916000000001E-2</v>
      </c>
      <c r="AF270" s="14">
        <v>4.1475979000000003E-2</v>
      </c>
      <c r="AG270" s="14">
        <v>5.6333187999999999E-2</v>
      </c>
      <c r="AH270" s="14">
        <v>6.3695527000000002E-2</v>
      </c>
      <c r="AI270" s="14">
        <v>5.4971015999999998E-2</v>
      </c>
      <c r="AJ270" s="14">
        <v>5.0457596E-2</v>
      </c>
      <c r="AK270" s="14">
        <v>5.4667253999999998E-2</v>
      </c>
      <c r="AL270" s="14">
        <v>5.9191748000000002E-2</v>
      </c>
      <c r="AM270" s="14">
        <v>6.3547258999999995E-2</v>
      </c>
      <c r="AN270" s="14">
        <v>5.7876482E-2</v>
      </c>
      <c r="AO270" s="14">
        <v>4.5403890000000002E-2</v>
      </c>
      <c r="AP270" s="14">
        <v>5.2172058E-2</v>
      </c>
      <c r="AQ270" s="14">
        <v>7.6511171000000003E-2</v>
      </c>
      <c r="AR270" s="14">
        <v>8.1115989999999999E-2</v>
      </c>
      <c r="AS270" s="14">
        <v>6.8263084000000002E-2</v>
      </c>
      <c r="AT270" s="14">
        <v>6.9683843999999995E-2</v>
      </c>
      <c r="AU270" s="14">
        <v>4.3442561999999997E-2</v>
      </c>
      <c r="AV270" s="14">
        <v>4.6108081000000002E-2</v>
      </c>
      <c r="AW270" s="14">
        <v>4.5285345999999997E-2</v>
      </c>
      <c r="AX270" s="14">
        <v>4.3935252000000001E-2</v>
      </c>
      <c r="AY270" s="14">
        <v>3.232956E-2</v>
      </c>
      <c r="AZ270" s="14">
        <v>3.2278763000000002E-2</v>
      </c>
      <c r="BA270" s="14">
        <v>5.0029746E-2</v>
      </c>
      <c r="BB270" s="14">
        <v>5.2903436999999998E-2</v>
      </c>
      <c r="BC270" s="14">
        <v>5.7189720999999999E-2</v>
      </c>
      <c r="BD270" s="14">
        <v>0.10280793100000001</v>
      </c>
      <c r="BE270" s="14">
        <v>0.120756663</v>
      </c>
      <c r="BF270" s="14">
        <v>0.123288591</v>
      </c>
      <c r="BG270" s="14">
        <v>0.10099622699999999</v>
      </c>
      <c r="BH270" s="14">
        <v>5.7179879000000003E-2</v>
      </c>
      <c r="BI270" s="14">
        <v>8.9673852999999998E-2</v>
      </c>
      <c r="BJ270" s="14">
        <v>0.13405103900000001</v>
      </c>
      <c r="BK270" s="14">
        <v>0.131384321</v>
      </c>
      <c r="BL270" s="14">
        <v>0.120165483</v>
      </c>
      <c r="BM270" s="14">
        <v>0.11803730799999999</v>
      </c>
      <c r="BN270" s="14">
        <v>0.113441237</v>
      </c>
      <c r="BO270" s="14">
        <v>0.146218184</v>
      </c>
      <c r="BP270" s="14">
        <v>0.18163763699999999</v>
      </c>
      <c r="BQ270" s="14">
        <v>0.25960963199999998</v>
      </c>
      <c r="BR270" s="14">
        <v>0.34420289599999998</v>
      </c>
      <c r="BS270" s="14">
        <v>0.39300648999999999</v>
      </c>
      <c r="BT270" s="14">
        <v>0.35089425200000002</v>
      </c>
      <c r="BU270" s="14">
        <v>0.27776690900000001</v>
      </c>
      <c r="BV270" s="14">
        <v>0.19003346900000001</v>
      </c>
      <c r="BW270" s="14">
        <v>0.10308394</v>
      </c>
      <c r="BX270" s="14">
        <v>6.5944480999999999E-2</v>
      </c>
      <c r="BY270" s="14">
        <v>0.107020977</v>
      </c>
      <c r="BZ270" s="14">
        <v>7.6898269000000005E-2</v>
      </c>
      <c r="CA270" s="14">
        <v>7.3882882999999996E-2</v>
      </c>
      <c r="CB270" s="14">
        <v>9.2247261999999997E-2</v>
      </c>
      <c r="CC270" s="14">
        <v>9.1991922000000004E-2</v>
      </c>
      <c r="CD270" s="14">
        <v>6.6596573000000006E-2</v>
      </c>
      <c r="CE270" s="14">
        <v>8.1489517999999997E-2</v>
      </c>
      <c r="CF270" s="14">
        <v>7.6589744000000001E-2</v>
      </c>
      <c r="CG270" s="14">
        <v>6.9564075000000003E-2</v>
      </c>
      <c r="CH270" s="14">
        <v>7.9907401000000003E-2</v>
      </c>
      <c r="CI270" s="14">
        <v>7.8885269999999993E-2</v>
      </c>
      <c r="CJ270" s="14">
        <v>4.8303303999999998E-2</v>
      </c>
      <c r="CK270" s="14">
        <v>6.3514579000000002E-2</v>
      </c>
      <c r="CL270" s="14">
        <v>0.10330969399999999</v>
      </c>
      <c r="CM270" s="14">
        <v>0.13441577499999999</v>
      </c>
      <c r="CN270" s="14">
        <v>0.136202674</v>
      </c>
      <c r="CO270" s="14">
        <v>0.125115331</v>
      </c>
      <c r="CP270" s="14">
        <v>0.12510035799999999</v>
      </c>
      <c r="CQ270" s="14">
        <v>6.4100439999999995E-2</v>
      </c>
      <c r="CR270" s="14">
        <v>6.9296793999999995E-2</v>
      </c>
      <c r="CS270" s="14">
        <v>6.1566397000000002E-2</v>
      </c>
      <c r="CT270" s="14">
        <v>0.11646084900000001</v>
      </c>
    </row>
    <row r="271" spans="1:98" x14ac:dyDescent="0.25">
      <c r="A271" s="14" t="s">
        <v>54</v>
      </c>
      <c r="B271" s="14" t="s">
        <v>1151</v>
      </c>
      <c r="C271" s="14">
        <v>280</v>
      </c>
      <c r="E271" s="14" t="s">
        <v>56</v>
      </c>
      <c r="F271" s="14" t="s">
        <v>46</v>
      </c>
      <c r="G271" s="14" t="s">
        <v>120</v>
      </c>
      <c r="H271" s="14" t="s">
        <v>120</v>
      </c>
      <c r="I271" s="14" t="s">
        <v>152</v>
      </c>
      <c r="J271" s="14" t="s">
        <v>152</v>
      </c>
      <c r="K271" s="14" t="s">
        <v>46</v>
      </c>
      <c r="L271" s="14" t="s">
        <v>46</v>
      </c>
      <c r="R271" s="14">
        <v>3.0223024000000001E-2</v>
      </c>
      <c r="S271" s="14">
        <v>4.6992151000000003E-2</v>
      </c>
      <c r="T271" s="14">
        <v>0.11394328099999999</v>
      </c>
      <c r="U271" s="14">
        <v>0.13031027100000001</v>
      </c>
      <c r="V271" s="14">
        <v>0.141312942</v>
      </c>
      <c r="W271" s="14">
        <v>0.120580377</v>
      </c>
      <c r="X271" s="14">
        <v>0.108168387</v>
      </c>
      <c r="Y271" s="14">
        <v>5.3443376000000001E-2</v>
      </c>
      <c r="Z271" s="14">
        <v>5.1197355E-2</v>
      </c>
      <c r="AA271" s="14">
        <v>4.2758590999999999E-2</v>
      </c>
      <c r="AB271" s="14">
        <v>4.4023283000000003E-2</v>
      </c>
      <c r="AC271" s="14">
        <v>4.5648392000000003E-2</v>
      </c>
      <c r="AD271" s="14">
        <v>5.2007704000000002E-2</v>
      </c>
      <c r="AE271" s="14">
        <v>5.3469273999999997E-2</v>
      </c>
      <c r="AF271" s="14">
        <v>5.2178415999999998E-2</v>
      </c>
      <c r="AG271" s="14">
        <v>3.5341883999999997E-2</v>
      </c>
      <c r="AH271" s="14">
        <v>2.0654766000000001E-2</v>
      </c>
      <c r="AI271" s="14">
        <v>1.9254404999999999E-2</v>
      </c>
      <c r="AJ271" s="14">
        <v>3.1678446999999998E-2</v>
      </c>
      <c r="AK271" s="14">
        <v>4.5255879999999998E-2</v>
      </c>
      <c r="AL271" s="14">
        <v>4.4724379000000002E-2</v>
      </c>
      <c r="AM271" s="14">
        <v>3.9750797999999997E-2</v>
      </c>
      <c r="AN271" s="14">
        <v>3.4314716000000002E-2</v>
      </c>
      <c r="AO271" s="14">
        <v>3.5271218999999999E-2</v>
      </c>
      <c r="AP271" s="14">
        <v>3.5999838999999999E-2</v>
      </c>
      <c r="AQ271" s="14">
        <v>3.3660272999999998E-2</v>
      </c>
      <c r="AR271" s="14">
        <v>3.4822501999999998E-2</v>
      </c>
      <c r="AS271" s="14">
        <v>2.1485781999999998E-2</v>
      </c>
      <c r="AT271" s="14">
        <v>4.8169650000000003E-3</v>
      </c>
      <c r="AU271" s="14">
        <v>1.5778945999999999E-2</v>
      </c>
      <c r="AV271" s="14">
        <v>2.6250513999999999E-2</v>
      </c>
      <c r="AW271" s="14">
        <v>3.1498199999999997E-2</v>
      </c>
      <c r="AX271" s="14">
        <v>4.5189892000000002E-2</v>
      </c>
      <c r="AY271" s="14">
        <v>4.1113385000000002E-2</v>
      </c>
      <c r="AZ271" s="14">
        <v>4.3486051999999997E-2</v>
      </c>
      <c r="BA271" s="14">
        <v>4.3558042999999998E-2</v>
      </c>
      <c r="BB271" s="14">
        <v>4.2377581999999997E-2</v>
      </c>
      <c r="BC271" s="14">
        <v>3.8435786E-2</v>
      </c>
      <c r="BD271" s="14">
        <v>4.1992505999999999E-2</v>
      </c>
      <c r="BE271" s="14">
        <v>2.5041711000000001E-2</v>
      </c>
      <c r="BF271" s="14">
        <v>2.2270396000000001E-2</v>
      </c>
      <c r="BG271" s="14">
        <v>2.7969726E-2</v>
      </c>
      <c r="BH271" s="14">
        <v>3.0112697000000001E-2</v>
      </c>
      <c r="BI271" s="14">
        <v>5.6599643999999998E-2</v>
      </c>
      <c r="BJ271" s="14">
        <v>7.4999204E-2</v>
      </c>
      <c r="BK271" s="14">
        <v>7.4600712999999999E-2</v>
      </c>
      <c r="BL271" s="14">
        <v>6.5953453999999995E-2</v>
      </c>
      <c r="BM271" s="14">
        <v>6.7181296000000001E-2</v>
      </c>
      <c r="BN271" s="14">
        <v>7.1366734000000001E-2</v>
      </c>
      <c r="BO271" s="14">
        <v>8.4788069999999993E-2</v>
      </c>
      <c r="BP271" s="14">
        <v>0.102782499</v>
      </c>
      <c r="BQ271" s="14">
        <v>0.10800006299999999</v>
      </c>
      <c r="BR271" s="14">
        <v>0.109611218</v>
      </c>
      <c r="BS271" s="14">
        <v>0.11154522</v>
      </c>
      <c r="BT271" s="14">
        <v>0.105493325</v>
      </c>
      <c r="BU271" s="14">
        <v>9.9713115000000005E-2</v>
      </c>
      <c r="BV271" s="14">
        <v>8.7686238E-2</v>
      </c>
      <c r="BW271" s="14">
        <v>9.5299864999999997E-2</v>
      </c>
      <c r="BX271" s="14">
        <v>8.9885235999999993E-2</v>
      </c>
      <c r="BY271" s="14">
        <v>9.6008861000000001E-2</v>
      </c>
      <c r="BZ271" s="14">
        <v>7.6476298999999998E-2</v>
      </c>
      <c r="CA271" s="14">
        <v>6.7727761999999997E-2</v>
      </c>
      <c r="CB271" s="14">
        <v>3.7836379000000003E-2</v>
      </c>
      <c r="CC271" s="14">
        <v>3.473644E-2</v>
      </c>
      <c r="CD271" s="14">
        <v>3.3081431000000001E-2</v>
      </c>
      <c r="CE271" s="14">
        <v>5.0058591999999999E-2</v>
      </c>
      <c r="CF271" s="14">
        <v>4.7598279E-2</v>
      </c>
      <c r="CG271" s="14">
        <v>5.742742E-2</v>
      </c>
      <c r="CH271" s="14">
        <v>6.1393564999999997E-2</v>
      </c>
      <c r="CI271" s="14">
        <v>7.3014893999999997E-2</v>
      </c>
      <c r="CJ271" s="14">
        <v>7.2117826999999995E-2</v>
      </c>
      <c r="CK271" s="14">
        <v>7.2767165999999994E-2</v>
      </c>
      <c r="CL271" s="14">
        <v>7.4513045E-2</v>
      </c>
      <c r="CM271" s="14">
        <v>5.5745705999999999E-2</v>
      </c>
      <c r="CN271" s="14">
        <v>2.1691912000000001E-2</v>
      </c>
      <c r="CO271" s="14">
        <v>2.2314483E-2</v>
      </c>
      <c r="CP271" s="14">
        <v>6.8966859000000005E-2</v>
      </c>
      <c r="CQ271" s="14">
        <v>0.12577612499999999</v>
      </c>
      <c r="CR271" s="14">
        <v>0.16072678000000001</v>
      </c>
      <c r="CS271" s="14">
        <v>0.16090106000000001</v>
      </c>
      <c r="CT271" s="14">
        <v>0.139239895</v>
      </c>
    </row>
    <row r="272" spans="1:98" x14ac:dyDescent="0.25">
      <c r="A272" s="14" t="s">
        <v>54</v>
      </c>
      <c r="B272" s="14" t="s">
        <v>1150</v>
      </c>
      <c r="C272" s="14">
        <v>281</v>
      </c>
      <c r="E272" s="14" t="s">
        <v>60</v>
      </c>
      <c r="F272" s="14" t="s">
        <v>46</v>
      </c>
      <c r="G272" s="14" t="s">
        <v>59</v>
      </c>
      <c r="H272" s="14" t="s">
        <v>82</v>
      </c>
      <c r="I272" s="14" t="s">
        <v>95</v>
      </c>
      <c r="J272" s="14" t="s">
        <v>95</v>
      </c>
      <c r="K272" s="14" t="s">
        <v>46</v>
      </c>
      <c r="L272" s="14" t="s">
        <v>46</v>
      </c>
      <c r="R272" s="14">
        <v>2.7418748E-2</v>
      </c>
      <c r="S272" s="14">
        <v>3.0684379000000001E-2</v>
      </c>
      <c r="T272" s="14">
        <v>6.055576E-2</v>
      </c>
      <c r="U272" s="14">
        <v>7.2373448000000007E-2</v>
      </c>
      <c r="V272" s="14">
        <v>7.3473499999999997E-2</v>
      </c>
      <c r="W272" s="14">
        <v>9.1483447999999995E-2</v>
      </c>
      <c r="X272" s="14">
        <v>9.6428822999999997E-2</v>
      </c>
      <c r="Y272" s="14">
        <v>7.6473842E-2</v>
      </c>
      <c r="Z272" s="14">
        <v>7.2543750000000004E-2</v>
      </c>
      <c r="AA272" s="14">
        <v>6.6244998999999999E-2</v>
      </c>
      <c r="AB272" s="14">
        <v>6.3438781999999999E-2</v>
      </c>
      <c r="AC272" s="14">
        <v>6.7748028000000002E-2</v>
      </c>
      <c r="AD272" s="14">
        <v>6.6368300000000005E-2</v>
      </c>
      <c r="AE272" s="14">
        <v>6.951947E-2</v>
      </c>
      <c r="AF272" s="14">
        <v>5.8201770999999999E-2</v>
      </c>
      <c r="AG272" s="14">
        <v>3.1500068999999999E-2</v>
      </c>
      <c r="AH272" s="14">
        <v>3.5741679999999998E-2</v>
      </c>
      <c r="AI272" s="14">
        <v>3.3227876000000003E-2</v>
      </c>
      <c r="AJ272" s="14">
        <v>2.1366717E-2</v>
      </c>
      <c r="AK272" s="14">
        <v>2.3296771000000001E-2</v>
      </c>
      <c r="AL272" s="14">
        <v>1.1105998000000001E-2</v>
      </c>
      <c r="AM272" s="14">
        <v>1.1000012E-2</v>
      </c>
      <c r="AN272" s="14">
        <v>1.4556926E-2</v>
      </c>
      <c r="AO272" s="14">
        <v>2.7280743E-2</v>
      </c>
      <c r="AP272" s="14">
        <v>4.1784132000000002E-2</v>
      </c>
      <c r="AQ272" s="14">
        <v>5.7097156000000003E-2</v>
      </c>
      <c r="AR272" s="14">
        <v>5.8068922000000002E-2</v>
      </c>
      <c r="AS272" s="14">
        <v>5.7557077999999998E-2</v>
      </c>
      <c r="AT272" s="14">
        <v>5.9022353E-2</v>
      </c>
      <c r="AU272" s="14">
        <v>2.4579615999999999E-2</v>
      </c>
      <c r="AV272" s="14">
        <v>7.8506095999999997E-2</v>
      </c>
      <c r="AW272" s="14">
        <v>0.100083397</v>
      </c>
      <c r="AX272" s="14">
        <v>9.6428133999999999E-2</v>
      </c>
      <c r="AY272" s="14">
        <v>9.5595288E-2</v>
      </c>
      <c r="AZ272" s="14">
        <v>8.5054584000000003E-2</v>
      </c>
      <c r="BA272" s="14">
        <v>3.6920972000000003E-2</v>
      </c>
      <c r="BB272" s="14">
        <v>3.8671146000000003E-2</v>
      </c>
      <c r="BC272" s="14">
        <v>0.117988202</v>
      </c>
      <c r="BD272" s="14">
        <v>0.166975551</v>
      </c>
      <c r="BE272" s="14">
        <v>0.17530922099999999</v>
      </c>
      <c r="BF272" s="14">
        <v>0.15297783600000001</v>
      </c>
      <c r="BG272" s="14">
        <v>0.12786452400000001</v>
      </c>
      <c r="BH272" s="14">
        <v>5.2152301999999998E-2</v>
      </c>
      <c r="BI272" s="14">
        <v>5.230891E-2</v>
      </c>
      <c r="BJ272" s="14">
        <v>5.9310839999999997E-2</v>
      </c>
      <c r="BK272" s="14">
        <v>5.7850053999999998E-2</v>
      </c>
      <c r="BL272" s="14">
        <v>7.0319545999999997E-2</v>
      </c>
      <c r="BM272" s="14">
        <v>9.7182370000000004E-2</v>
      </c>
      <c r="BN272" s="14">
        <v>0.13024476099999999</v>
      </c>
      <c r="BO272" s="14">
        <v>0.17608702400000001</v>
      </c>
      <c r="BP272" s="14">
        <v>0.21421780400000001</v>
      </c>
      <c r="BQ272" s="14">
        <v>0.21217354499999999</v>
      </c>
      <c r="BR272" s="14">
        <v>0.18037705400000001</v>
      </c>
      <c r="BS272" s="14">
        <v>0.13758018799999999</v>
      </c>
      <c r="BT272" s="14">
        <v>8.4981480999999998E-2</v>
      </c>
      <c r="BU272" s="14">
        <v>4.1427982000000002E-2</v>
      </c>
      <c r="BV272" s="14">
        <v>3.9867980999999997E-2</v>
      </c>
      <c r="BW272" s="14">
        <v>3.9630866000000001E-2</v>
      </c>
      <c r="BX272" s="14">
        <v>3.9642415E-2</v>
      </c>
      <c r="BY272" s="14">
        <v>3.8295724000000003E-2</v>
      </c>
      <c r="BZ272" s="14">
        <v>2.4908825999999998E-2</v>
      </c>
      <c r="CA272" s="14">
        <v>2.9446249000000001E-2</v>
      </c>
      <c r="CB272" s="14">
        <v>5.5824848000000003E-2</v>
      </c>
      <c r="CC272" s="14">
        <v>8.2059218000000003E-2</v>
      </c>
      <c r="CD272" s="14">
        <v>9.6172496999999996E-2</v>
      </c>
      <c r="CE272" s="14">
        <v>9.6252816000000005E-2</v>
      </c>
      <c r="CF272" s="14">
        <v>0.10034470600000001</v>
      </c>
      <c r="CG272" s="14">
        <v>8.4401276999999997E-2</v>
      </c>
      <c r="CH272" s="14">
        <v>7.0445220000000003E-2</v>
      </c>
      <c r="CI272" s="14">
        <v>6.2320731999999997E-2</v>
      </c>
      <c r="CJ272" s="14">
        <v>7.9097792E-2</v>
      </c>
      <c r="CK272" s="14">
        <v>9.7739574999999995E-2</v>
      </c>
      <c r="CL272" s="14">
        <v>9.8923381000000005E-2</v>
      </c>
      <c r="CM272" s="14">
        <v>9.9350981000000005E-2</v>
      </c>
      <c r="CN272" s="14">
        <v>0.103261727</v>
      </c>
      <c r="CO272" s="14">
        <v>0.119245324</v>
      </c>
      <c r="CP272" s="14">
        <v>0.137962156</v>
      </c>
      <c r="CQ272" s="14">
        <v>0.143731946</v>
      </c>
      <c r="CR272" s="14">
        <v>0.136539359</v>
      </c>
      <c r="CS272" s="14">
        <v>0.105354463</v>
      </c>
      <c r="CT272" s="14">
        <v>7.9060547999999994E-2</v>
      </c>
    </row>
    <row r="273" spans="1:98" x14ac:dyDescent="0.25">
      <c r="A273" s="14" t="s">
        <v>54</v>
      </c>
      <c r="B273" s="14" t="s">
        <v>1149</v>
      </c>
      <c r="C273" s="14">
        <v>282</v>
      </c>
      <c r="E273" s="14" t="s">
        <v>60</v>
      </c>
      <c r="F273" s="14" t="s">
        <v>46</v>
      </c>
      <c r="G273" s="14" t="s">
        <v>50</v>
      </c>
      <c r="H273" s="14" t="s">
        <v>50</v>
      </c>
      <c r="I273" s="14" t="s">
        <v>78</v>
      </c>
      <c r="J273" s="14" t="s">
        <v>78</v>
      </c>
      <c r="K273" s="14" t="s">
        <v>78</v>
      </c>
      <c r="L273" s="14" t="s">
        <v>46</v>
      </c>
      <c r="R273" s="14">
        <v>4.8239342999999997E-2</v>
      </c>
      <c r="S273" s="14">
        <v>3.1571043E-2</v>
      </c>
      <c r="T273" s="14">
        <v>2.4595214000000001E-2</v>
      </c>
      <c r="U273" s="14">
        <v>2.3534579E-2</v>
      </c>
      <c r="V273" s="14">
        <v>2.5038874999999999E-2</v>
      </c>
      <c r="W273" s="14">
        <v>2.2389174000000001E-2</v>
      </c>
      <c r="X273" s="14">
        <v>1.6716966E-2</v>
      </c>
      <c r="Y273" s="14">
        <v>1.3098837E-2</v>
      </c>
      <c r="Z273" s="14">
        <v>2.0508042000000001E-2</v>
      </c>
      <c r="AA273" s="14">
        <v>2.7369052000000001E-2</v>
      </c>
      <c r="AB273" s="14">
        <v>2.7345906999999999E-2</v>
      </c>
      <c r="AC273" s="14">
        <v>2.5837743999999999E-2</v>
      </c>
      <c r="AD273" s="14">
        <v>2.0874382E-2</v>
      </c>
      <c r="AE273" s="14">
        <v>9.0573719999999993E-3</v>
      </c>
      <c r="AF273" s="14">
        <v>7.2184170000000004E-3</v>
      </c>
      <c r="AG273" s="14">
        <v>8.5907870000000008E-3</v>
      </c>
      <c r="AH273" s="14">
        <v>9.6347529999999994E-3</v>
      </c>
      <c r="AI273" s="14">
        <v>1.0333528E-2</v>
      </c>
      <c r="AJ273" s="14">
        <v>9.7625260000000005E-3</v>
      </c>
      <c r="AK273" s="14">
        <v>1.0994535E-2</v>
      </c>
      <c r="AL273" s="14">
        <v>1.2229840000000001E-2</v>
      </c>
      <c r="AM273" s="14">
        <v>1.1874345999999999E-2</v>
      </c>
      <c r="AN273" s="14">
        <v>1.0930809E-2</v>
      </c>
      <c r="AO273" s="14">
        <v>9.7822480000000003E-3</v>
      </c>
      <c r="AP273" s="14">
        <v>1.2938310999999999E-2</v>
      </c>
      <c r="AQ273" s="14">
        <v>1.6348119000000001E-2</v>
      </c>
      <c r="AR273" s="14">
        <v>2.0721067999999999E-2</v>
      </c>
      <c r="AS273" s="14">
        <v>2.4043911000000001E-2</v>
      </c>
      <c r="AT273" s="14">
        <v>2.1090144000000002E-2</v>
      </c>
      <c r="AU273" s="14">
        <v>2.2814098000000001E-2</v>
      </c>
      <c r="AV273" s="14">
        <v>2.1737283E-2</v>
      </c>
      <c r="AW273" s="14">
        <v>1.7001964000000001E-2</v>
      </c>
      <c r="AX273" s="14">
        <v>2.7388968999999999E-2</v>
      </c>
      <c r="AY273" s="14">
        <v>3.6152019000000001E-2</v>
      </c>
      <c r="AZ273" s="14">
        <v>3.6452272000000001E-2</v>
      </c>
      <c r="BA273" s="14">
        <v>3.4847666999999999E-2</v>
      </c>
      <c r="BB273" s="14">
        <v>3.0021519999999999E-2</v>
      </c>
      <c r="BC273" s="14">
        <v>1.4369979E-2</v>
      </c>
      <c r="BD273" s="14">
        <v>1.5450174000000001E-2</v>
      </c>
      <c r="BE273" s="14">
        <v>3.0130251E-2</v>
      </c>
      <c r="BF273" s="14">
        <v>3.6161127000000001E-2</v>
      </c>
      <c r="BG273" s="14">
        <v>3.5314694000000001E-2</v>
      </c>
      <c r="BH273" s="14">
        <v>2.8838020999999998E-2</v>
      </c>
      <c r="BI273" s="14">
        <v>1.9371413000000001E-2</v>
      </c>
      <c r="BJ273" s="14">
        <v>7.1547149999999999E-3</v>
      </c>
      <c r="BK273" s="14">
        <v>8.2596969999999999E-3</v>
      </c>
      <c r="BL273" s="14">
        <v>7.6176919999999997E-3</v>
      </c>
      <c r="BM273" s="14">
        <v>6.797488E-3</v>
      </c>
      <c r="BN273" s="14">
        <v>8.2109769999999995E-3</v>
      </c>
      <c r="BO273" s="14">
        <v>1.2364111000000001E-2</v>
      </c>
      <c r="BP273" s="14">
        <v>2.3356717999999999E-2</v>
      </c>
      <c r="BQ273" s="14">
        <v>2.4840594000000001E-2</v>
      </c>
      <c r="BR273" s="14">
        <v>2.7163537000000001E-2</v>
      </c>
      <c r="BS273" s="14">
        <v>2.2991267999999999E-2</v>
      </c>
      <c r="BT273" s="14">
        <v>2.1823167000000001E-2</v>
      </c>
      <c r="BU273" s="14">
        <v>1.7913465E-2</v>
      </c>
      <c r="BV273" s="14">
        <v>2.1852706E-2</v>
      </c>
      <c r="BW273" s="14">
        <v>2.0881057000000001E-2</v>
      </c>
      <c r="BX273" s="14">
        <v>2.6742281999999999E-2</v>
      </c>
      <c r="BY273" s="14">
        <v>2.7553197000000001E-2</v>
      </c>
      <c r="BZ273" s="14">
        <v>2.8225341000000001E-2</v>
      </c>
      <c r="CA273" s="14">
        <v>2.4681059000000002E-2</v>
      </c>
      <c r="CB273" s="14">
        <v>2.3948872E-2</v>
      </c>
      <c r="CC273" s="14">
        <v>2.6852705000000001E-2</v>
      </c>
      <c r="CD273" s="14">
        <v>3.6630869000000003E-2</v>
      </c>
      <c r="CE273" s="14">
        <v>3.6224588000000002E-2</v>
      </c>
      <c r="CF273" s="14">
        <v>2.5930682E-2</v>
      </c>
      <c r="CG273" s="14">
        <v>3.0779052000000001E-2</v>
      </c>
      <c r="CH273" s="14">
        <v>3.3047034000000003E-2</v>
      </c>
      <c r="CI273" s="14">
        <v>3.3037437000000003E-2</v>
      </c>
      <c r="CJ273" s="14">
        <v>3.8748044000000002E-2</v>
      </c>
      <c r="CK273" s="14">
        <v>3.6710784000000003E-2</v>
      </c>
      <c r="CL273" s="14">
        <v>3.0654034E-2</v>
      </c>
      <c r="CM273" s="14">
        <v>2.4055758999999999E-2</v>
      </c>
      <c r="CN273" s="14">
        <v>4.9575051000000002E-2</v>
      </c>
      <c r="CO273" s="14">
        <v>5.7930284999999998E-2</v>
      </c>
      <c r="CP273" s="14">
        <v>6.0740482999999998E-2</v>
      </c>
      <c r="CQ273" s="14">
        <v>5.7415771999999997E-2</v>
      </c>
      <c r="CR273" s="14">
        <v>4.7052564999999998E-2</v>
      </c>
      <c r="CS273" s="14">
        <v>1.1830627999999999E-2</v>
      </c>
      <c r="CT273" s="14">
        <v>1.0736763999999999E-2</v>
      </c>
    </row>
    <row r="274" spans="1:98" x14ac:dyDescent="0.25">
      <c r="A274" s="14" t="s">
        <v>54</v>
      </c>
      <c r="B274" s="14" t="s">
        <v>1148</v>
      </c>
      <c r="C274" s="14">
        <v>283</v>
      </c>
      <c r="E274" s="14" t="s">
        <v>60</v>
      </c>
      <c r="F274" s="14" t="s">
        <v>46</v>
      </c>
      <c r="G274" s="14" t="s">
        <v>59</v>
      </c>
      <c r="H274" s="14" t="s">
        <v>58</v>
      </c>
      <c r="I274" s="14" t="s">
        <v>154</v>
      </c>
      <c r="J274" s="14" t="s">
        <v>154</v>
      </c>
      <c r="K274" s="14" t="s">
        <v>46</v>
      </c>
      <c r="L274" s="14" t="s">
        <v>46</v>
      </c>
      <c r="R274" s="14">
        <v>5.5189858000000001E-2</v>
      </c>
      <c r="S274" s="14">
        <v>6.2566932000000006E-2</v>
      </c>
      <c r="T274" s="14">
        <v>3.8611608999999998E-2</v>
      </c>
      <c r="U274" s="14">
        <v>3.0965256E-2</v>
      </c>
      <c r="V274" s="14">
        <v>7.9850220999999999E-2</v>
      </c>
      <c r="W274" s="14">
        <v>9.2427957000000005E-2</v>
      </c>
      <c r="X274" s="14">
        <v>9.2818566000000005E-2</v>
      </c>
      <c r="Y274" s="14">
        <v>9.1507944999999993E-2</v>
      </c>
      <c r="Z274" s="14">
        <v>7.0638252999999998E-2</v>
      </c>
      <c r="AA274" s="14">
        <v>3.6735268000000001E-2</v>
      </c>
      <c r="AB274" s="14">
        <v>4.1652854000000003E-2</v>
      </c>
      <c r="AC274" s="14">
        <v>4.5878279000000001E-2</v>
      </c>
      <c r="AD274" s="14">
        <v>3.7485968000000001E-2</v>
      </c>
      <c r="AE274" s="14">
        <v>3.1773662000000001E-2</v>
      </c>
      <c r="AF274" s="14">
        <v>3.5186885000000001E-2</v>
      </c>
      <c r="AG274" s="14">
        <v>3.3252971999999999E-2</v>
      </c>
      <c r="AH274" s="14">
        <v>3.5049522999999999E-2</v>
      </c>
      <c r="AI274" s="14">
        <v>3.5696034000000001E-2</v>
      </c>
      <c r="AJ274" s="14">
        <v>3.5988738999999999E-2</v>
      </c>
      <c r="AK274" s="14">
        <v>3.0796552000000001E-2</v>
      </c>
      <c r="AL274" s="14">
        <v>2.1545285000000001E-2</v>
      </c>
      <c r="AM274" s="14">
        <v>3.1419427E-2</v>
      </c>
      <c r="AN274" s="14">
        <v>8.7006692999999996E-2</v>
      </c>
      <c r="AO274" s="14">
        <v>0.112349457</v>
      </c>
      <c r="AP274" s="14">
        <v>0.12511112799999999</v>
      </c>
      <c r="AQ274" s="14">
        <v>0.119233191</v>
      </c>
      <c r="AR274" s="14">
        <v>7.5110698000000004E-2</v>
      </c>
      <c r="AS274" s="14">
        <v>3.3193163999999997E-2</v>
      </c>
      <c r="AT274" s="14">
        <v>3.5786914000000003E-2</v>
      </c>
      <c r="AU274" s="14">
        <v>4.3461094999999998E-2</v>
      </c>
      <c r="AV274" s="14">
        <v>4.6807252000000001E-2</v>
      </c>
      <c r="AW274" s="14">
        <v>4.8199687999999997E-2</v>
      </c>
      <c r="AX274" s="14">
        <v>4.1945375E-2</v>
      </c>
      <c r="AY274" s="14">
        <v>3.6517045999999997E-2</v>
      </c>
      <c r="AZ274" s="14">
        <v>4.4900097E-2</v>
      </c>
      <c r="BA274" s="14">
        <v>4.4913789000000003E-2</v>
      </c>
      <c r="BB274" s="14">
        <v>4.7110404000000002E-2</v>
      </c>
      <c r="BC274" s="14">
        <v>4.0489772E-2</v>
      </c>
      <c r="BD274" s="14">
        <v>2.3822612999999999E-2</v>
      </c>
      <c r="BE274" s="14">
        <v>3.2785465999999999E-2</v>
      </c>
      <c r="BF274" s="14">
        <v>3.3013590000000002E-2</v>
      </c>
      <c r="BG274" s="14">
        <v>3.3304036000000002E-2</v>
      </c>
      <c r="BH274" s="14">
        <v>4.5310793000000002E-2</v>
      </c>
      <c r="BI274" s="14">
        <v>8.4204108E-2</v>
      </c>
      <c r="BJ274" s="14">
        <v>8.6702796999999998E-2</v>
      </c>
      <c r="BK274" s="14">
        <v>9.0013824000000006E-2</v>
      </c>
      <c r="BL274" s="14">
        <v>0.110836673</v>
      </c>
      <c r="BM274" s="14">
        <v>0.143679589</v>
      </c>
      <c r="BN274" s="14">
        <v>0.17070876700000001</v>
      </c>
      <c r="BO274" s="14">
        <v>0.23933379699999999</v>
      </c>
      <c r="BP274" s="14">
        <v>0.25794094499999998</v>
      </c>
      <c r="BQ274" s="14">
        <v>0.22156579400000001</v>
      </c>
      <c r="BR274" s="14">
        <v>0.175145095</v>
      </c>
      <c r="BS274" s="14">
        <v>0.12405147</v>
      </c>
      <c r="BT274" s="14">
        <v>5.9904644E-2</v>
      </c>
      <c r="BU274" s="14">
        <v>4.7854059999999997E-2</v>
      </c>
      <c r="BV274" s="14">
        <v>3.7017855000000002E-2</v>
      </c>
      <c r="BW274" s="14">
        <v>3.0827242000000001E-2</v>
      </c>
      <c r="BX274" s="14">
        <v>2.7067292E-2</v>
      </c>
      <c r="BY274" s="14">
        <v>2.4868904000000001E-2</v>
      </c>
      <c r="BZ274" s="14">
        <v>2.4104911E-2</v>
      </c>
      <c r="CA274" s="14">
        <v>1.6229080999999999E-2</v>
      </c>
      <c r="CB274" s="14">
        <v>4.0145714999999998E-2</v>
      </c>
      <c r="CC274" s="14">
        <v>4.6446389999999997E-2</v>
      </c>
      <c r="CD274" s="14">
        <v>7.1354318E-2</v>
      </c>
      <c r="CE274" s="14">
        <v>9.5957503E-2</v>
      </c>
      <c r="CF274" s="14">
        <v>0.11016785599999999</v>
      </c>
      <c r="CG274" s="14">
        <v>0.10985191900000001</v>
      </c>
      <c r="CH274" s="14">
        <v>0.112327687</v>
      </c>
      <c r="CI274" s="14">
        <v>8.4071394999999993E-2</v>
      </c>
      <c r="CJ274" s="14">
        <v>9.6834110000000001E-2</v>
      </c>
      <c r="CK274" s="14">
        <v>0.106275935</v>
      </c>
      <c r="CL274" s="14">
        <v>0.1226932</v>
      </c>
      <c r="CM274" s="14">
        <v>0.13155744999999999</v>
      </c>
      <c r="CN274" s="14">
        <v>0.164047096</v>
      </c>
      <c r="CO274" s="14">
        <v>0.16608969900000001</v>
      </c>
      <c r="CP274" s="14">
        <v>0.16156621900000001</v>
      </c>
      <c r="CQ274" s="14">
        <v>0.140186373</v>
      </c>
      <c r="CR274" s="14">
        <v>0.114498005</v>
      </c>
      <c r="CS274" s="14">
        <v>6.7568238000000003E-2</v>
      </c>
      <c r="CT274" s="14">
        <v>8.4732981999999998E-2</v>
      </c>
    </row>
    <row r="275" spans="1:98" x14ac:dyDescent="0.25">
      <c r="A275" s="14" t="s">
        <v>54</v>
      </c>
      <c r="B275" s="14" t="s">
        <v>1147</v>
      </c>
      <c r="C275" s="14">
        <v>284</v>
      </c>
      <c r="E275" s="14" t="s">
        <v>60</v>
      </c>
      <c r="F275" s="14" t="s">
        <v>46</v>
      </c>
      <c r="G275" s="14" t="s">
        <v>59</v>
      </c>
      <c r="H275" s="14" t="s">
        <v>68</v>
      </c>
      <c r="I275" s="14" t="s">
        <v>134</v>
      </c>
      <c r="J275" s="14" t="s">
        <v>134</v>
      </c>
      <c r="K275" s="14" t="s">
        <v>46</v>
      </c>
      <c r="L275" s="14" t="s">
        <v>46</v>
      </c>
      <c r="R275" s="14">
        <v>0.111502141</v>
      </c>
      <c r="S275" s="14">
        <v>9.6300733999999999E-2</v>
      </c>
      <c r="T275" s="14">
        <v>9.8497954999999998E-2</v>
      </c>
      <c r="U275" s="14">
        <v>8.7945798000000006E-2</v>
      </c>
      <c r="V275" s="14">
        <v>4.9077458999999997E-2</v>
      </c>
      <c r="W275" s="14">
        <v>6.4927992000000004E-2</v>
      </c>
      <c r="X275" s="14">
        <v>7.3630991000000007E-2</v>
      </c>
      <c r="Y275" s="14">
        <v>8.3850235999999995E-2</v>
      </c>
      <c r="Z275" s="14">
        <v>9.7480102999999999E-2</v>
      </c>
      <c r="AA275" s="14">
        <v>9.6303377999999995E-2</v>
      </c>
      <c r="AB275" s="14">
        <v>6.8938444000000001E-2</v>
      </c>
      <c r="AC275" s="14">
        <v>4.4357391000000003E-2</v>
      </c>
      <c r="AD275" s="14">
        <v>4.0883918999999998E-2</v>
      </c>
      <c r="AE275" s="14">
        <v>4.1013174999999999E-2</v>
      </c>
      <c r="AF275" s="14">
        <v>3.5523612000000003E-2</v>
      </c>
      <c r="AG275" s="14">
        <v>2.0199582000000001E-2</v>
      </c>
      <c r="AH275" s="14">
        <v>1.7440532000000002E-2</v>
      </c>
      <c r="AI275" s="14">
        <v>1.7820773000000002E-2</v>
      </c>
      <c r="AJ275" s="14">
        <v>1.6302033E-2</v>
      </c>
      <c r="AK275" s="14">
        <v>3.4473091999999997E-2</v>
      </c>
      <c r="AL275" s="14">
        <v>3.6221498999999997E-2</v>
      </c>
      <c r="AM275" s="14">
        <v>3.5859100999999997E-2</v>
      </c>
      <c r="AN275" s="14">
        <v>3.4915582000000001E-2</v>
      </c>
      <c r="AO275" s="14">
        <v>3.6182038E-2</v>
      </c>
      <c r="AP275" s="14">
        <v>2.8587444E-2</v>
      </c>
      <c r="AQ275" s="14">
        <v>4.0522282E-2</v>
      </c>
      <c r="AR275" s="14">
        <v>4.2867415999999998E-2</v>
      </c>
      <c r="AS275" s="14">
        <v>3.7060647000000002E-2</v>
      </c>
      <c r="AT275" s="14">
        <v>2.4666176000000001E-2</v>
      </c>
      <c r="AU275" s="14">
        <v>2.5813939000000001E-2</v>
      </c>
      <c r="AV275" s="14">
        <v>2.4750890000000001E-2</v>
      </c>
      <c r="AW275" s="14">
        <v>2.4712840999999999E-2</v>
      </c>
      <c r="AX275" s="14">
        <v>3.1460346E-2</v>
      </c>
      <c r="AY275" s="14">
        <v>4.0179990999999998E-2</v>
      </c>
      <c r="AZ275" s="14">
        <v>3.0657482999999999E-2</v>
      </c>
      <c r="BA275" s="14">
        <v>4.1328671999999997E-2</v>
      </c>
      <c r="BB275" s="14">
        <v>4.2531076000000001E-2</v>
      </c>
      <c r="BC275" s="14">
        <v>2.3836422999999999E-2</v>
      </c>
      <c r="BD275" s="14">
        <v>2.7768622E-2</v>
      </c>
      <c r="BE275" s="14">
        <v>2.7941608999999999E-2</v>
      </c>
      <c r="BF275" s="14">
        <v>2.7230837000000001E-2</v>
      </c>
      <c r="BG275" s="14">
        <v>2.4104555999999999E-2</v>
      </c>
      <c r="BH275" s="14">
        <v>2.1200068999999998E-2</v>
      </c>
      <c r="BI275" s="14">
        <v>3.4718964999999997E-2</v>
      </c>
      <c r="BJ275" s="14">
        <v>2.6848204000000001E-2</v>
      </c>
      <c r="BK275" s="14">
        <v>2.6420749E-2</v>
      </c>
      <c r="BL275" s="14">
        <v>3.2957027E-2</v>
      </c>
      <c r="BM275" s="14">
        <v>3.813151E-2</v>
      </c>
      <c r="BN275" s="14">
        <v>5.4913441E-2</v>
      </c>
      <c r="BO275" s="14">
        <v>4.1591103999999997E-2</v>
      </c>
      <c r="BP275" s="14">
        <v>4.3675903000000002E-2</v>
      </c>
      <c r="BQ275" s="14">
        <v>4.3691216999999997E-2</v>
      </c>
      <c r="BR275" s="14">
        <v>4.8952616999999997E-2</v>
      </c>
      <c r="BS275" s="14">
        <v>4.8387856999999999E-2</v>
      </c>
      <c r="BT275" s="14">
        <v>5.8599119999999998E-2</v>
      </c>
      <c r="BU275" s="14">
        <v>6.6035225000000003E-2</v>
      </c>
      <c r="BV275" s="14">
        <v>7.3925181000000006E-2</v>
      </c>
      <c r="BW275" s="14">
        <v>3.9948243000000001E-2</v>
      </c>
      <c r="BX275" s="14">
        <v>4.8559508000000001E-2</v>
      </c>
      <c r="BY275" s="14">
        <v>3.4768937E-2</v>
      </c>
      <c r="BZ275" s="14">
        <v>2.7232018E-2</v>
      </c>
      <c r="CA275" s="14">
        <v>2.6270416000000001E-2</v>
      </c>
      <c r="CB275" s="14">
        <v>2.5356047999999999E-2</v>
      </c>
      <c r="CC275" s="14">
        <v>2.3327908000000001E-2</v>
      </c>
      <c r="CD275" s="14">
        <v>2.0881759999999999E-2</v>
      </c>
      <c r="CE275" s="14">
        <v>2.1740667000000002E-2</v>
      </c>
      <c r="CF275" s="14">
        <v>2.7962867999999998E-2</v>
      </c>
      <c r="CG275" s="14">
        <v>5.8759973E-2</v>
      </c>
      <c r="CH275" s="14">
        <v>8.9810095000000006E-2</v>
      </c>
      <c r="CI275" s="14">
        <v>9.6695735000000005E-2</v>
      </c>
      <c r="CJ275" s="14">
        <v>9.1928710999999996E-2</v>
      </c>
      <c r="CK275" s="14">
        <v>8.8457349000000005E-2</v>
      </c>
      <c r="CL275" s="14">
        <v>8.8974385000000003E-2</v>
      </c>
      <c r="CM275" s="14">
        <v>0.100176373</v>
      </c>
      <c r="CN275" s="14">
        <v>0.111506728</v>
      </c>
      <c r="CO275" s="14">
        <v>0.13019709199999999</v>
      </c>
      <c r="CP275" s="14">
        <v>0.130235192</v>
      </c>
      <c r="CQ275" s="14">
        <v>0.112155929</v>
      </c>
      <c r="CR275" s="14">
        <v>0.10244259999999999</v>
      </c>
      <c r="CS275" s="14">
        <v>8.0962903000000003E-2</v>
      </c>
      <c r="CT275" s="14">
        <v>2.5734246999999998E-2</v>
      </c>
    </row>
    <row r="276" spans="1:98" x14ac:dyDescent="0.25">
      <c r="A276" s="14" t="s">
        <v>54</v>
      </c>
      <c r="B276" s="14" t="s">
        <v>1146</v>
      </c>
      <c r="C276" s="14">
        <v>285</v>
      </c>
      <c r="E276" s="14" t="s">
        <v>60</v>
      </c>
      <c r="F276" s="14" t="s">
        <v>46</v>
      </c>
      <c r="G276" s="14" t="s">
        <v>59</v>
      </c>
      <c r="H276" s="14" t="s">
        <v>63</v>
      </c>
      <c r="I276" s="14" t="s">
        <v>63</v>
      </c>
      <c r="J276" s="14" t="s">
        <v>161</v>
      </c>
      <c r="K276" s="14" t="s">
        <v>46</v>
      </c>
      <c r="L276" s="14" t="s">
        <v>46</v>
      </c>
      <c r="R276" s="14">
        <v>5.5895319999999998E-2</v>
      </c>
      <c r="S276" s="14">
        <v>6.0886096000000001E-2</v>
      </c>
      <c r="T276" s="14">
        <v>9.1544209000000001E-2</v>
      </c>
      <c r="U276" s="14">
        <v>0.1238364</v>
      </c>
      <c r="V276" s="14">
        <v>0.110376738</v>
      </c>
      <c r="W276" s="14">
        <v>0.101764798</v>
      </c>
      <c r="X276" s="14">
        <v>7.2546721999999994E-2</v>
      </c>
      <c r="Y276" s="14">
        <v>3.2973474000000003E-2</v>
      </c>
      <c r="Z276" s="14">
        <v>1.9002595000000001E-2</v>
      </c>
      <c r="AA276" s="14">
        <v>1.9779667000000001E-2</v>
      </c>
      <c r="AB276" s="14">
        <v>2.0570997000000001E-2</v>
      </c>
      <c r="AC276" s="14">
        <v>2.6164195000000001E-2</v>
      </c>
      <c r="AD276" s="14">
        <v>1.9415997000000001E-2</v>
      </c>
      <c r="AE276" s="14">
        <v>2.3203727E-2</v>
      </c>
      <c r="AF276" s="14">
        <v>2.9422608999999999E-2</v>
      </c>
      <c r="AG276" s="14">
        <v>4.5541135000000003E-2</v>
      </c>
      <c r="AH276" s="14">
        <v>4.6152984000000001E-2</v>
      </c>
      <c r="AI276" s="14">
        <v>3.8573021999999998E-2</v>
      </c>
      <c r="AJ276" s="14">
        <v>2.7697856E-2</v>
      </c>
      <c r="AK276" s="14">
        <v>2.6443388000000002E-2</v>
      </c>
      <c r="AL276" s="14">
        <v>2.6467754E-2</v>
      </c>
      <c r="AM276" s="14">
        <v>1.7475813E-2</v>
      </c>
      <c r="AN276" s="14">
        <v>2.8197008999999999E-2</v>
      </c>
      <c r="AO276" s="14">
        <v>3.7027206999999999E-2</v>
      </c>
      <c r="AP276" s="14">
        <v>3.8376871E-2</v>
      </c>
      <c r="AQ276" s="14">
        <v>3.7914501000000003E-2</v>
      </c>
      <c r="AR276" s="14">
        <v>7.2451402999999998E-2</v>
      </c>
      <c r="AS276" s="14">
        <v>9.0008034000000001E-2</v>
      </c>
      <c r="AT276" s="14">
        <v>8.9123603999999995E-2</v>
      </c>
      <c r="AU276" s="14">
        <v>6.5538872999999997E-2</v>
      </c>
      <c r="AV276" s="14">
        <v>5.1272571000000003E-2</v>
      </c>
      <c r="AW276" s="14">
        <v>4.0840199999999998E-4</v>
      </c>
      <c r="AX276" s="14">
        <v>2.5741465000000002E-2</v>
      </c>
      <c r="AY276" s="14">
        <v>3.8934760999999998E-2</v>
      </c>
      <c r="AZ276" s="14">
        <v>9.8693751999999996E-2</v>
      </c>
      <c r="BA276" s="14">
        <v>0.11870117600000001</v>
      </c>
      <c r="BB276" s="14">
        <v>0.119902806</v>
      </c>
      <c r="BC276" s="14">
        <v>9.6920978000000005E-2</v>
      </c>
      <c r="BD276" s="14">
        <v>8.5823111999999993E-2</v>
      </c>
      <c r="BE276" s="14">
        <v>6.3186594999999998E-2</v>
      </c>
      <c r="BF276" s="14">
        <v>6.5884501999999998E-2</v>
      </c>
      <c r="BG276" s="14">
        <v>5.9907740000000001E-2</v>
      </c>
      <c r="BH276" s="14">
        <v>5.7700329000000002E-2</v>
      </c>
      <c r="BI276" s="14">
        <v>3.4806648000000003E-2</v>
      </c>
      <c r="BJ276" s="14">
        <v>3.4528453000000001E-2</v>
      </c>
      <c r="BK276" s="14">
        <v>2.7073946000000002E-2</v>
      </c>
      <c r="BL276" s="14">
        <v>2.6178725999999999E-2</v>
      </c>
      <c r="BM276" s="14">
        <v>2.8516356E-2</v>
      </c>
      <c r="BN276" s="14">
        <v>1.6983965E-2</v>
      </c>
      <c r="BO276" s="14">
        <v>2.8553703E-2</v>
      </c>
      <c r="BP276" s="14">
        <v>3.1620368000000003E-2</v>
      </c>
      <c r="BQ276" s="14">
        <v>3.0427915999999999E-2</v>
      </c>
      <c r="BR276" s="14">
        <v>3.5183831999999998E-2</v>
      </c>
      <c r="BS276" s="14">
        <v>3.6101436000000001E-2</v>
      </c>
      <c r="BT276" s="14">
        <v>8.1655711000000006E-2</v>
      </c>
      <c r="BU276" s="14">
        <v>0.110955132</v>
      </c>
      <c r="BV276" s="14">
        <v>0.142941076</v>
      </c>
      <c r="BW276" s="14">
        <v>0.14203565800000001</v>
      </c>
      <c r="BX276" s="14">
        <v>0.13643730900000001</v>
      </c>
      <c r="BY276" s="14">
        <v>7.4531158E-2</v>
      </c>
      <c r="BZ276" s="14">
        <v>5.3926267999999999E-2</v>
      </c>
      <c r="CA276" s="14">
        <v>3.5359056999999999E-2</v>
      </c>
      <c r="CB276" s="14">
        <v>3.2937224000000001E-2</v>
      </c>
      <c r="CC276" s="14">
        <v>4.3565958000000002E-2</v>
      </c>
      <c r="CD276" s="14">
        <v>5.3909216000000003E-2</v>
      </c>
      <c r="CE276" s="14">
        <v>6.3774443E-2</v>
      </c>
      <c r="CF276" s="14">
        <v>7.0240793999999995E-2</v>
      </c>
      <c r="CG276" s="14">
        <v>5.8387651999999998E-2</v>
      </c>
      <c r="CH276" s="14">
        <v>5.7185659E-2</v>
      </c>
      <c r="CI276" s="14">
        <v>5.9057622999999997E-2</v>
      </c>
      <c r="CJ276" s="14">
        <v>4.8205145999999997E-2</v>
      </c>
      <c r="CK276" s="14">
        <v>3.4769080000000001E-2</v>
      </c>
      <c r="CL276" s="14">
        <v>2.8630939000000001E-2</v>
      </c>
      <c r="CM276" s="14">
        <v>4.2121967000000003E-2</v>
      </c>
      <c r="CN276" s="14">
        <v>6.8418359999999998E-2</v>
      </c>
      <c r="CO276" s="14">
        <v>6.1216187999999998E-2</v>
      </c>
      <c r="CP276" s="14">
        <v>5.3573610000000001E-2</v>
      </c>
      <c r="CQ276" s="14">
        <v>5.3519100999999999E-2</v>
      </c>
      <c r="CR276" s="14">
        <v>4.6109654999999999E-2</v>
      </c>
      <c r="CS276" s="14">
        <v>8.9165668000000003E-2</v>
      </c>
      <c r="CT276" s="14">
        <v>8.3178563999999997E-2</v>
      </c>
    </row>
    <row r="277" spans="1:98" x14ac:dyDescent="0.25">
      <c r="A277" s="14" t="s">
        <v>54</v>
      </c>
      <c r="B277" s="14" t="s">
        <v>1145</v>
      </c>
      <c r="C277" s="14">
        <v>286</v>
      </c>
      <c r="E277" s="14" t="s">
        <v>60</v>
      </c>
      <c r="F277" s="14" t="s">
        <v>46</v>
      </c>
      <c r="G277" s="14" t="s">
        <v>59</v>
      </c>
      <c r="H277" s="14" t="s">
        <v>68</v>
      </c>
      <c r="I277" s="14" t="s">
        <v>87</v>
      </c>
      <c r="J277" s="14" t="s">
        <v>165</v>
      </c>
      <c r="K277" s="14" t="s">
        <v>46</v>
      </c>
      <c r="L277" s="14" t="s">
        <v>46</v>
      </c>
      <c r="R277" s="14">
        <v>7.3045103E-2</v>
      </c>
      <c r="S277" s="14">
        <v>0.11679948699999999</v>
      </c>
      <c r="T277" s="14">
        <v>0.121338116</v>
      </c>
      <c r="U277" s="14">
        <v>0.116946419</v>
      </c>
      <c r="V277" s="14">
        <v>9.7727496999999997E-2</v>
      </c>
      <c r="W277" s="14">
        <v>8.0159975999999994E-2</v>
      </c>
      <c r="X277" s="14">
        <v>8.9842376000000002E-2</v>
      </c>
      <c r="Y277" s="14">
        <v>0.10756344599999999</v>
      </c>
      <c r="Z277" s="14">
        <v>7.5381636000000002E-2</v>
      </c>
      <c r="AA277" s="14">
        <v>4.4787500000000001E-2</v>
      </c>
      <c r="AB277" s="14">
        <v>0.110710576</v>
      </c>
      <c r="AC277" s="14">
        <v>0.13890891599999999</v>
      </c>
      <c r="AD277" s="14">
        <v>0.20118628299999999</v>
      </c>
      <c r="AE277" s="14">
        <v>0.181750734</v>
      </c>
      <c r="AF277" s="14">
        <v>0.15412241700000001</v>
      </c>
      <c r="AG277" s="14">
        <v>9.4869859000000001E-2</v>
      </c>
      <c r="AH277" s="14">
        <v>8.3493451999999996E-2</v>
      </c>
      <c r="AI277" s="14">
        <v>3.7095850999999999E-2</v>
      </c>
      <c r="AJ277" s="14">
        <v>3.8419600999999998E-2</v>
      </c>
      <c r="AK277" s="14">
        <v>2.7401875999999999E-2</v>
      </c>
      <c r="AL277" s="14">
        <v>2.7894274E-2</v>
      </c>
      <c r="AM277" s="14">
        <v>2.6243256E-2</v>
      </c>
      <c r="AN277" s="14">
        <v>8.1410728000000002E-2</v>
      </c>
      <c r="AO277" s="14">
        <v>0.11710095199999999</v>
      </c>
      <c r="AP277" s="14">
        <v>0.121449168</v>
      </c>
      <c r="AQ277" s="14">
        <v>0.113768049</v>
      </c>
      <c r="AR277" s="14">
        <v>9.5055860000000006E-2</v>
      </c>
      <c r="AS277" s="14">
        <v>3.0474480000000002E-2</v>
      </c>
      <c r="AT277" s="14">
        <v>1.3845232000000001E-2</v>
      </c>
      <c r="AU277" s="14">
        <v>2.6932998999999999E-2</v>
      </c>
      <c r="AV277" s="14">
        <v>5.1920973000000002E-2</v>
      </c>
      <c r="AW277" s="14">
        <v>8.1063868999999997E-2</v>
      </c>
      <c r="AX277" s="14">
        <v>8.580815E-2</v>
      </c>
      <c r="AY277" s="14">
        <v>7.3937410999999995E-2</v>
      </c>
      <c r="AZ277" s="14">
        <v>5.7945587E-2</v>
      </c>
      <c r="BA277" s="14">
        <v>3.9972490999999999E-2</v>
      </c>
      <c r="BB277" s="14">
        <v>5.9651055000000001E-2</v>
      </c>
      <c r="BC277" s="14">
        <v>9.7389881999999997E-2</v>
      </c>
      <c r="BD277" s="14">
        <v>0.122509177</v>
      </c>
      <c r="BE277" s="14">
        <v>0.114918883</v>
      </c>
      <c r="BF277" s="14">
        <v>0.103738921</v>
      </c>
      <c r="BG277" s="14">
        <v>6.2520131000000007E-2</v>
      </c>
      <c r="BH277" s="14">
        <v>2.8978903E-2</v>
      </c>
      <c r="BI277" s="14">
        <v>2.5846494000000001E-2</v>
      </c>
      <c r="BJ277" s="14">
        <v>2.7256097999999999E-2</v>
      </c>
      <c r="BK277" s="14">
        <v>2.6427810999999999E-2</v>
      </c>
      <c r="BL277" s="14">
        <v>3.1780500000000003E-2</v>
      </c>
      <c r="BM277" s="14">
        <v>6.3691756000000002E-2</v>
      </c>
      <c r="BN277" s="14">
        <v>5.7997364000000003E-2</v>
      </c>
      <c r="BO277" s="14">
        <v>7.5259256999999996E-2</v>
      </c>
      <c r="BP277" s="14">
        <v>7.0361277E-2</v>
      </c>
      <c r="BQ277" s="14">
        <v>5.9027478000000001E-2</v>
      </c>
      <c r="BR277" s="14">
        <v>5.7591111E-2</v>
      </c>
      <c r="BS277" s="14">
        <v>7.6178180999999998E-2</v>
      </c>
      <c r="BT277" s="14">
        <v>6.7712541000000001E-2</v>
      </c>
      <c r="BU277" s="14">
        <v>8.2902122999999994E-2</v>
      </c>
      <c r="BV277" s="14">
        <v>5.1426617000000001E-2</v>
      </c>
      <c r="BW277" s="14">
        <v>3.5218370999999998E-2</v>
      </c>
      <c r="BX277" s="14">
        <v>3.8240346000000001E-2</v>
      </c>
      <c r="BY277" s="14">
        <v>5.1980036E-2</v>
      </c>
      <c r="BZ277" s="14">
        <v>3.9424713E-2</v>
      </c>
      <c r="CA277" s="14">
        <v>5.0551018000000003E-2</v>
      </c>
      <c r="CB277" s="14">
        <v>6.2776938000000004E-2</v>
      </c>
      <c r="CC277" s="14">
        <v>6.9283681999999999E-2</v>
      </c>
      <c r="CD277" s="14">
        <v>9.9978450999999996E-2</v>
      </c>
      <c r="CE277" s="14">
        <v>0.100879842</v>
      </c>
      <c r="CF277" s="14">
        <v>0.15517245900000001</v>
      </c>
      <c r="CG277" s="14">
        <v>0.18485275300000001</v>
      </c>
      <c r="CH277" s="14">
        <v>0.17659406599999999</v>
      </c>
      <c r="CI277" s="14">
        <v>0.12927796799999999</v>
      </c>
      <c r="CJ277" s="14">
        <v>0.108354467</v>
      </c>
      <c r="CK277" s="14">
        <v>7.3733565000000001E-2</v>
      </c>
      <c r="CL277" s="14">
        <v>0.102584552</v>
      </c>
      <c r="CM277" s="14">
        <v>0.128350137</v>
      </c>
      <c r="CN277" s="14">
        <v>0.12911315700000001</v>
      </c>
      <c r="CO277" s="14">
        <v>9.5138746999999996E-2</v>
      </c>
      <c r="CP277" s="14">
        <v>7.6474549000000003E-2</v>
      </c>
      <c r="CQ277" s="14">
        <v>6.5949295000000005E-2</v>
      </c>
      <c r="CR277" s="14">
        <v>5.2816832000000001E-2</v>
      </c>
      <c r="CS277" s="14">
        <v>4.4667485999999999E-2</v>
      </c>
      <c r="CT277" s="14">
        <v>4.0356180999999998E-2</v>
      </c>
    </row>
    <row r="278" spans="1:98" x14ac:dyDescent="0.25">
      <c r="A278" s="14" t="s">
        <v>54</v>
      </c>
      <c r="B278" s="14" t="s">
        <v>1144</v>
      </c>
      <c r="C278" s="14">
        <v>287</v>
      </c>
      <c r="E278" s="14" t="s">
        <v>60</v>
      </c>
      <c r="F278" s="14" t="s">
        <v>46</v>
      </c>
      <c r="G278" s="14" t="s">
        <v>50</v>
      </c>
      <c r="H278" s="14" t="s">
        <v>50</v>
      </c>
      <c r="I278" s="14" t="s">
        <v>104</v>
      </c>
      <c r="J278" s="14" t="s">
        <v>104</v>
      </c>
      <c r="K278" s="14" t="s">
        <v>46</v>
      </c>
      <c r="L278" s="14" t="s">
        <v>46</v>
      </c>
      <c r="R278" s="14">
        <v>3.3746561000000001E-2</v>
      </c>
      <c r="S278" s="14">
        <v>2.4903547000000002E-2</v>
      </c>
      <c r="T278" s="14">
        <v>2.9449471000000001E-2</v>
      </c>
      <c r="U278" s="14">
        <v>3.0979071E-2</v>
      </c>
      <c r="V278" s="14">
        <v>1.9605061E-2</v>
      </c>
      <c r="W278" s="14">
        <v>1.3235874999999999E-2</v>
      </c>
      <c r="X278" s="14">
        <v>1.6011081999999999E-2</v>
      </c>
      <c r="Y278" s="14">
        <v>1.4944621999999999E-2</v>
      </c>
      <c r="Z278" s="14">
        <v>1.5996653999999999E-2</v>
      </c>
      <c r="AA278" s="14">
        <v>1.5263428000000001E-2</v>
      </c>
      <c r="AB278" s="14">
        <v>2.6894643999999999E-2</v>
      </c>
      <c r="AC278" s="14">
        <v>4.0303560000000002E-2</v>
      </c>
      <c r="AD278" s="14">
        <v>3.8770536000000001E-2</v>
      </c>
      <c r="AE278" s="14">
        <v>3.4498345E-2</v>
      </c>
      <c r="AF278" s="14">
        <v>2.8502141000000002E-2</v>
      </c>
      <c r="AG278" s="14">
        <v>1.4418004E-2</v>
      </c>
      <c r="AH278" s="14">
        <v>2.1486531E-2</v>
      </c>
      <c r="AI278" s="14">
        <v>2.3201083000000001E-2</v>
      </c>
      <c r="AJ278" s="14">
        <v>2.2225075E-2</v>
      </c>
      <c r="AK278" s="14">
        <v>1.9084800999999998E-2</v>
      </c>
      <c r="AL278" s="14">
        <v>2.6397490999999999E-2</v>
      </c>
      <c r="AM278" s="14">
        <v>2.7012890000000001E-2</v>
      </c>
      <c r="AN278" s="14">
        <v>2.5295336000000002E-2</v>
      </c>
      <c r="AO278" s="14">
        <v>2.3020156999999999E-2</v>
      </c>
      <c r="AP278" s="14">
        <v>2.3245630999999999E-2</v>
      </c>
      <c r="AQ278" s="14">
        <v>1.6568688000000002E-2</v>
      </c>
      <c r="AR278" s="14">
        <v>1.6690340000000001E-2</v>
      </c>
      <c r="AS278" s="14">
        <v>1.1128178000000001E-2</v>
      </c>
      <c r="AT278" s="14">
        <v>1.0738071E-2</v>
      </c>
      <c r="AU278" s="14">
        <v>9.9574799999999995E-3</v>
      </c>
      <c r="AV278" s="14">
        <v>1.2276868999999999E-2</v>
      </c>
      <c r="AW278" s="14">
        <v>1.4104431000000001E-2</v>
      </c>
      <c r="AX278" s="14">
        <v>1.4143034000000001E-2</v>
      </c>
      <c r="AY278" s="14">
        <v>2.6493152999999998E-2</v>
      </c>
      <c r="AZ278" s="14">
        <v>3.0657291E-2</v>
      </c>
      <c r="BA278" s="14">
        <v>3.4459503000000002E-2</v>
      </c>
      <c r="BB278" s="14">
        <v>3.7718438E-2</v>
      </c>
      <c r="BC278" s="14">
        <v>3.4633299999999999E-2</v>
      </c>
      <c r="BD278" s="14">
        <v>1.3044103E-2</v>
      </c>
      <c r="BE278" s="14">
        <v>1.2228071E-2</v>
      </c>
      <c r="BF278" s="14">
        <v>8.6035030000000002E-3</v>
      </c>
      <c r="BG278" s="14">
        <v>1.2582865E-2</v>
      </c>
      <c r="BH278" s="14">
        <v>1.4311361999999999E-2</v>
      </c>
      <c r="BI278" s="14">
        <v>1.4496731000000001E-2</v>
      </c>
      <c r="BJ278" s="14">
        <v>1.5978525E-2</v>
      </c>
      <c r="BK278" s="14">
        <v>1.8020812000000001E-2</v>
      </c>
      <c r="BL278" s="14">
        <v>2.4193445000000001E-2</v>
      </c>
      <c r="BM278" s="14">
        <v>2.914955E-2</v>
      </c>
      <c r="BN278" s="14">
        <v>3.1083801000000001E-2</v>
      </c>
      <c r="BO278" s="14">
        <v>4.3315407E-2</v>
      </c>
      <c r="BP278" s="14">
        <v>4.4349581999999999E-2</v>
      </c>
      <c r="BQ278" s="14">
        <v>3.1230177000000001E-2</v>
      </c>
      <c r="BR278" s="14">
        <v>3.6032640999999997E-2</v>
      </c>
      <c r="BS278" s="14">
        <v>4.0453237000000003E-2</v>
      </c>
      <c r="BT278" s="14">
        <v>3.5928690999999999E-2</v>
      </c>
      <c r="BU278" s="14">
        <v>3.9306608999999999E-2</v>
      </c>
      <c r="BV278" s="14">
        <v>3.3987528000000003E-2</v>
      </c>
      <c r="BW278" s="14">
        <v>2.5875959E-2</v>
      </c>
      <c r="BX278" s="14">
        <v>2.5237275E-2</v>
      </c>
      <c r="BY278" s="14">
        <v>3.3741977999999999E-2</v>
      </c>
      <c r="BZ278" s="14">
        <v>3.3147462000000003E-2</v>
      </c>
      <c r="CA278" s="14">
        <v>3.1585021999999997E-2</v>
      </c>
      <c r="CB278" s="14">
        <v>3.0831669999999999E-2</v>
      </c>
      <c r="CC278" s="14">
        <v>3.5141709E-2</v>
      </c>
      <c r="CD278" s="14">
        <v>4.5266395000000001E-2</v>
      </c>
      <c r="CE278" s="14">
        <v>3.7010335999999998E-2</v>
      </c>
      <c r="CF278" s="14">
        <v>2.8527149000000002E-2</v>
      </c>
      <c r="CG278" s="14">
        <v>3.1318932000000001E-2</v>
      </c>
      <c r="CH278" s="14">
        <v>3.2806281999999999E-2</v>
      </c>
      <c r="CI278" s="14">
        <v>2.543772E-2</v>
      </c>
      <c r="CJ278" s="14">
        <v>2.2862782000000002E-2</v>
      </c>
      <c r="CK278" s="14">
        <v>1.3455819000000001E-2</v>
      </c>
      <c r="CL278" s="14">
        <v>1.7839210000000001E-2</v>
      </c>
      <c r="CM278" s="14">
        <v>2.8594925E-2</v>
      </c>
      <c r="CN278" s="14">
        <v>5.1900195000000003E-2</v>
      </c>
      <c r="CO278" s="14">
        <v>6.5860363000000005E-2</v>
      </c>
      <c r="CP278" s="14">
        <v>5.8516451999999997E-2</v>
      </c>
      <c r="CQ278" s="14">
        <v>4.6684359000000002E-2</v>
      </c>
      <c r="CR278" s="14">
        <v>3.7661478999999998E-2</v>
      </c>
      <c r="CS278" s="14">
        <v>2.2461750999999999E-2</v>
      </c>
      <c r="CT278" s="14">
        <v>2.3703803999999998E-2</v>
      </c>
    </row>
    <row r="279" spans="1:98" x14ac:dyDescent="0.25">
      <c r="A279" s="14" t="s">
        <v>54</v>
      </c>
      <c r="B279" s="14" t="s">
        <v>1143</v>
      </c>
      <c r="C279" s="14">
        <v>288</v>
      </c>
      <c r="E279" s="14" t="s">
        <v>60</v>
      </c>
      <c r="F279" s="14" t="s">
        <v>46</v>
      </c>
      <c r="G279" s="14" t="s">
        <v>59</v>
      </c>
      <c r="H279" s="14" t="s">
        <v>171</v>
      </c>
      <c r="I279" s="14" t="s">
        <v>171</v>
      </c>
      <c r="J279" s="14" t="s">
        <v>170</v>
      </c>
      <c r="K279" s="14" t="s">
        <v>46</v>
      </c>
      <c r="L279" s="14" t="s">
        <v>46</v>
      </c>
      <c r="R279" s="14">
        <v>8.9166005000000007E-2</v>
      </c>
      <c r="S279" s="14">
        <v>5.4761321000000002E-2</v>
      </c>
      <c r="T279" s="14">
        <v>7.0058965000000001E-2</v>
      </c>
      <c r="U279" s="14">
        <v>7.2776384E-2</v>
      </c>
      <c r="V279" s="14">
        <v>5.7570593000000003E-2</v>
      </c>
      <c r="W279" s="14">
        <v>3.0786002999999999E-2</v>
      </c>
      <c r="X279" s="14">
        <v>3.1588156999999999E-2</v>
      </c>
      <c r="Y279" s="14">
        <v>4.3584246E-2</v>
      </c>
      <c r="Z279" s="14">
        <v>4.7403269999999997E-2</v>
      </c>
      <c r="AA279" s="14">
        <v>4.0789723E-2</v>
      </c>
      <c r="AB279" s="14">
        <v>0.13988405600000001</v>
      </c>
      <c r="AC279" s="14">
        <v>0.16328399399999999</v>
      </c>
      <c r="AD279" s="14">
        <v>0.15311765099999999</v>
      </c>
      <c r="AE279" s="14">
        <v>0.13541730399999999</v>
      </c>
      <c r="AF279" s="14">
        <v>0.108159308</v>
      </c>
      <c r="AG279" s="14">
        <v>4.9816549000000002E-2</v>
      </c>
      <c r="AH279" s="14">
        <v>4.6364018999999999E-2</v>
      </c>
      <c r="AI279" s="14">
        <v>0.122680572</v>
      </c>
      <c r="AJ279" s="14">
        <v>0.157829631</v>
      </c>
      <c r="AK279" s="14">
        <v>0.16946127699999999</v>
      </c>
      <c r="AL279" s="14">
        <v>0.19633997</v>
      </c>
      <c r="AM279" s="14">
        <v>0.18073574100000001</v>
      </c>
      <c r="AN279" s="14">
        <v>0.176482956</v>
      </c>
      <c r="AO279" s="14">
        <v>0.186024464</v>
      </c>
      <c r="AP279" s="14">
        <v>0.147484434</v>
      </c>
      <c r="AQ279" s="14">
        <v>9.8314212999999998E-2</v>
      </c>
      <c r="AR279" s="14">
        <v>7.1645893000000002E-2</v>
      </c>
      <c r="AS279" s="14">
        <v>5.2692686000000002E-2</v>
      </c>
      <c r="AT279" s="14">
        <v>5.5367885999999998E-2</v>
      </c>
      <c r="AU279" s="14">
        <v>2.5184932E-2</v>
      </c>
      <c r="AV279" s="14">
        <v>2.519629E-2</v>
      </c>
      <c r="AW279" s="14">
        <v>2.6554880999999999E-2</v>
      </c>
      <c r="AX279" s="14">
        <v>3.0197541000000001E-2</v>
      </c>
      <c r="AY279" s="14">
        <v>5.6718629E-2</v>
      </c>
      <c r="AZ279" s="14">
        <v>9.9885224999999994E-2</v>
      </c>
      <c r="BA279" s="14">
        <v>0.117590393</v>
      </c>
      <c r="BB279" s="14">
        <v>0.1075962</v>
      </c>
      <c r="BC279" s="14">
        <v>7.3396813000000005E-2</v>
      </c>
      <c r="BD279" s="14">
        <v>5.0164372999999998E-2</v>
      </c>
      <c r="BE279" s="14">
        <v>5.1349551E-2</v>
      </c>
      <c r="BF279" s="14">
        <v>4.4724958000000002E-2</v>
      </c>
      <c r="BG279" s="14">
        <v>3.5119690000000002E-2</v>
      </c>
      <c r="BH279" s="14">
        <v>6.3931547000000005E-2</v>
      </c>
      <c r="BI279" s="14">
        <v>6.6903246999999999E-2</v>
      </c>
      <c r="BJ279" s="14">
        <v>8.5038723999999996E-2</v>
      </c>
      <c r="BK279" s="14">
        <v>7.9450503000000006E-2</v>
      </c>
      <c r="BL279" s="14">
        <v>7.9531935999999998E-2</v>
      </c>
      <c r="BM279" s="14">
        <v>5.7179575000000003E-2</v>
      </c>
      <c r="BN279" s="14">
        <v>5.5275161000000003E-2</v>
      </c>
      <c r="BO279" s="14">
        <v>5.5766929999999999E-2</v>
      </c>
      <c r="BP279" s="14">
        <v>7.0310610999999995E-2</v>
      </c>
      <c r="BQ279" s="14">
        <v>5.3518630999999997E-2</v>
      </c>
      <c r="BR279" s="14">
        <v>7.0998027000000005E-2</v>
      </c>
      <c r="BS279" s="14">
        <v>5.9081228E-2</v>
      </c>
      <c r="BT279" s="14">
        <v>3.8923873999999997E-2</v>
      </c>
      <c r="BU279" s="14">
        <v>5.6543574999999999E-2</v>
      </c>
      <c r="BV279" s="14">
        <v>5.6046502999999998E-2</v>
      </c>
      <c r="BW279" s="14">
        <v>4.7408770000000003E-2</v>
      </c>
      <c r="BX279" s="14">
        <v>4.7415108999999997E-2</v>
      </c>
      <c r="BY279" s="14">
        <v>5.1888310999999999E-2</v>
      </c>
      <c r="BZ279" s="14">
        <v>4.1660344000000002E-2</v>
      </c>
      <c r="CA279" s="14">
        <v>0.109932878</v>
      </c>
      <c r="CB279" s="14">
        <v>0.11819958</v>
      </c>
      <c r="CC279" s="14">
        <v>0.13508636600000001</v>
      </c>
      <c r="CD279" s="14">
        <v>0.127293503</v>
      </c>
      <c r="CE279" s="14">
        <v>0.108941998</v>
      </c>
      <c r="CF279" s="14">
        <v>6.0125193E-2</v>
      </c>
      <c r="CG279" s="14">
        <v>7.1494237000000002E-2</v>
      </c>
      <c r="CH279" s="14">
        <v>7.9666270999999997E-2</v>
      </c>
      <c r="CI279" s="14">
        <v>9.7212260999999994E-2</v>
      </c>
      <c r="CJ279" s="14">
        <v>6.4689076999999998E-2</v>
      </c>
      <c r="CK279" s="14">
        <v>5.7937015000000001E-2</v>
      </c>
      <c r="CL279" s="14">
        <v>4.2405019000000002E-2</v>
      </c>
      <c r="CM279" s="14">
        <v>4.7720743000000003E-2</v>
      </c>
      <c r="CN279" s="14">
        <v>6.9756742999999996E-2</v>
      </c>
      <c r="CO279" s="14">
        <v>0.110319352</v>
      </c>
      <c r="CP279" s="14">
        <v>0.12616023500000001</v>
      </c>
      <c r="CQ279" s="14">
        <v>0.12889152000000001</v>
      </c>
      <c r="CR279" s="14">
        <v>0.15305232599999999</v>
      </c>
      <c r="CS279" s="14">
        <v>0.119214456</v>
      </c>
      <c r="CT279" s="14">
        <v>9.3159634000000005E-2</v>
      </c>
    </row>
    <row r="280" spans="1:98" x14ac:dyDescent="0.25">
      <c r="A280" s="14" t="s">
        <v>54</v>
      </c>
      <c r="B280" s="14" t="s">
        <v>1142</v>
      </c>
      <c r="C280" s="14">
        <v>290</v>
      </c>
      <c r="E280" s="14" t="s">
        <v>60</v>
      </c>
      <c r="F280" s="14" t="s">
        <v>46</v>
      </c>
      <c r="G280" s="14" t="s">
        <v>59</v>
      </c>
      <c r="H280" s="14" t="s">
        <v>82</v>
      </c>
      <c r="I280" s="14" t="s">
        <v>100</v>
      </c>
      <c r="J280" s="14" t="s">
        <v>99</v>
      </c>
      <c r="K280" s="14" t="s">
        <v>46</v>
      </c>
      <c r="L280" s="14" t="s">
        <v>46</v>
      </c>
      <c r="R280" s="14">
        <v>2.6328502E-2</v>
      </c>
      <c r="S280" s="14">
        <v>2.6887990000000001E-2</v>
      </c>
      <c r="T280" s="14">
        <v>2.6589866E-2</v>
      </c>
      <c r="U280" s="14">
        <v>3.4404928000000001E-2</v>
      </c>
      <c r="V280" s="14">
        <v>4.5800320999999998E-2</v>
      </c>
      <c r="W280" s="14">
        <v>7.3758142999999998E-2</v>
      </c>
      <c r="X280" s="14">
        <v>8.8377216999999994E-2</v>
      </c>
      <c r="Y280" s="14">
        <v>7.9384811999999999E-2</v>
      </c>
      <c r="Z280" s="14">
        <v>5.6649429000000001E-2</v>
      </c>
      <c r="AA280" s="14">
        <v>3.436285E-2</v>
      </c>
      <c r="AB280" s="14">
        <v>1.4625325E-2</v>
      </c>
      <c r="AC280" s="14">
        <v>1.6823397E-2</v>
      </c>
      <c r="AD280" s="14">
        <v>1.2968036E-2</v>
      </c>
      <c r="AE280" s="14">
        <v>2.1600721999999999E-2</v>
      </c>
      <c r="AF280" s="14">
        <v>3.0511778999999999E-2</v>
      </c>
      <c r="AG280" s="14">
        <v>3.1093203E-2</v>
      </c>
      <c r="AH280" s="14">
        <v>3.4550926000000003E-2</v>
      </c>
      <c r="AI280" s="14">
        <v>4.4953975E-2</v>
      </c>
      <c r="AJ280" s="14">
        <v>5.1112996000000001E-2</v>
      </c>
      <c r="AK280" s="14">
        <v>5.6956762000000001E-2</v>
      </c>
      <c r="AL280" s="14">
        <v>5.9600173999999999E-2</v>
      </c>
      <c r="AM280" s="14">
        <v>4.6333579999999999E-2</v>
      </c>
      <c r="AN280" s="14">
        <v>3.8829526000000003E-2</v>
      </c>
      <c r="AO280" s="14">
        <v>6.0418393000000001E-2</v>
      </c>
      <c r="AP280" s="14">
        <v>9.3850289000000003E-2</v>
      </c>
      <c r="AQ280" s="14">
        <v>0.110777576</v>
      </c>
      <c r="AR280" s="14">
        <v>0.115557046</v>
      </c>
      <c r="AS280" s="14">
        <v>0.118858371</v>
      </c>
      <c r="AT280" s="14">
        <v>5.9351309999999997E-2</v>
      </c>
      <c r="AU280" s="14">
        <v>4.9073365000000001E-2</v>
      </c>
      <c r="AV280" s="14">
        <v>4.3174775999999998E-2</v>
      </c>
      <c r="AW280" s="14">
        <v>4.1269026E-2</v>
      </c>
      <c r="AX280" s="14">
        <v>3.3692626000000003E-2</v>
      </c>
      <c r="AY280" s="14">
        <v>3.3197954000000002E-2</v>
      </c>
      <c r="AZ280" s="14">
        <v>3.2691831999999997E-2</v>
      </c>
      <c r="BA280" s="14">
        <v>2.1846173999999999E-2</v>
      </c>
      <c r="BB280" s="14">
        <v>3.0257684999999999E-2</v>
      </c>
      <c r="BC280" s="14">
        <v>4.2770154999999997E-2</v>
      </c>
      <c r="BD280" s="14">
        <v>5.2012992000000001E-2</v>
      </c>
      <c r="BE280" s="14">
        <v>4.7637362000000003E-2</v>
      </c>
      <c r="BF280" s="14">
        <v>3.9898365999999998E-2</v>
      </c>
      <c r="BG280" s="14">
        <v>4.1579792999999997E-2</v>
      </c>
      <c r="BH280" s="14">
        <v>4.3335000999999998E-2</v>
      </c>
      <c r="BI280" s="14">
        <v>4.5648542E-2</v>
      </c>
      <c r="BJ280" s="14">
        <v>4.2341796000000001E-2</v>
      </c>
      <c r="BK280" s="14">
        <v>3.0787427999999999E-2</v>
      </c>
      <c r="BL280" s="14">
        <v>3.3721076000000003E-2</v>
      </c>
      <c r="BM280" s="14">
        <v>3.1940744E-2</v>
      </c>
      <c r="BN280" s="14">
        <v>3.0069797999999998E-2</v>
      </c>
      <c r="BO280" s="14">
        <v>3.1677905999999999E-2</v>
      </c>
      <c r="BP280" s="14">
        <v>5.5112057999999998E-2</v>
      </c>
      <c r="BQ280" s="14">
        <v>6.1838787999999999E-2</v>
      </c>
      <c r="BR280" s="14">
        <v>4.7558680999999998E-2</v>
      </c>
      <c r="BS280" s="14">
        <v>4.344083E-2</v>
      </c>
      <c r="BT280" s="14">
        <v>3.3707393000000002E-2</v>
      </c>
      <c r="BU280" s="14">
        <v>1.809326E-2</v>
      </c>
      <c r="BV280" s="14">
        <v>1.7773125000000001E-2</v>
      </c>
      <c r="BW280" s="14">
        <v>1.7818269000000001E-2</v>
      </c>
      <c r="BX280" s="14">
        <v>9.4951840000000003E-3</v>
      </c>
      <c r="BY280" s="14">
        <v>9.8403080000000007E-3</v>
      </c>
      <c r="BZ280" s="14">
        <v>2.1017089999999999E-2</v>
      </c>
      <c r="CA280" s="14">
        <v>2.4242228000000001E-2</v>
      </c>
      <c r="CB280" s="14">
        <v>4.1398139E-2</v>
      </c>
      <c r="CC280" s="14">
        <v>5.0362194999999998E-2</v>
      </c>
      <c r="CD280" s="14">
        <v>6.7756437000000003E-2</v>
      </c>
      <c r="CE280" s="14">
        <v>7.4019129000000003E-2</v>
      </c>
      <c r="CF280" s="14">
        <v>9.5624108999999999E-2</v>
      </c>
      <c r="CG280" s="14">
        <v>9.3307353999999995E-2</v>
      </c>
      <c r="CH280" s="14">
        <v>9.2118817000000006E-2</v>
      </c>
      <c r="CI280" s="14">
        <v>7.0924559999999998E-2</v>
      </c>
      <c r="CJ280" s="14">
        <v>5.0515804999999997E-2</v>
      </c>
      <c r="CK280" s="14">
        <v>3.3811385999999999E-2</v>
      </c>
      <c r="CL280" s="14">
        <v>4.0948624000000003E-2</v>
      </c>
      <c r="CM280" s="14">
        <v>5.3110592999999998E-2</v>
      </c>
      <c r="CN280" s="14">
        <v>9.1809830999999995E-2</v>
      </c>
      <c r="CO280" s="14">
        <v>0.134282278</v>
      </c>
      <c r="CP280" s="14">
        <v>0.136477766</v>
      </c>
      <c r="CQ280" s="14">
        <v>0.13505978099999999</v>
      </c>
      <c r="CR280" s="14">
        <v>0.10831170599999999</v>
      </c>
      <c r="CS280" s="14">
        <v>6.3718187999999995E-2</v>
      </c>
      <c r="CT280" s="14">
        <v>4.9497529999999998E-2</v>
      </c>
    </row>
    <row r="281" spans="1:98" x14ac:dyDescent="0.25">
      <c r="A281" s="14" t="s">
        <v>54</v>
      </c>
      <c r="B281" s="14" t="s">
        <v>1141</v>
      </c>
      <c r="C281" s="14">
        <v>291</v>
      </c>
      <c r="E281" s="14" t="s">
        <v>60</v>
      </c>
      <c r="F281" s="14" t="s">
        <v>46</v>
      </c>
      <c r="G281" s="14" t="s">
        <v>59</v>
      </c>
      <c r="H281" s="14" t="s">
        <v>71</v>
      </c>
      <c r="I281" s="14" t="s">
        <v>145</v>
      </c>
      <c r="J281" s="14" t="s">
        <v>144</v>
      </c>
      <c r="K281" s="14" t="s">
        <v>46</v>
      </c>
      <c r="L281" s="14" t="s">
        <v>46</v>
      </c>
      <c r="R281" s="14">
        <v>6.0813942000000003E-2</v>
      </c>
      <c r="S281" s="14">
        <v>5.3667620999999999E-2</v>
      </c>
      <c r="T281" s="14">
        <v>5.2319114E-2</v>
      </c>
      <c r="U281" s="14">
        <v>8.9964936999999995E-2</v>
      </c>
      <c r="V281" s="14">
        <v>9.9274538999999995E-2</v>
      </c>
      <c r="W281" s="14">
        <v>0.13108639999999999</v>
      </c>
      <c r="X281" s="14">
        <v>0.16857508800000001</v>
      </c>
      <c r="Y281" s="14">
        <v>0.16800657099999999</v>
      </c>
      <c r="Z281" s="14">
        <v>0.110975749</v>
      </c>
      <c r="AA281" s="14">
        <v>8.9143992000000005E-2</v>
      </c>
      <c r="AB281" s="14">
        <v>7.6876561999999996E-2</v>
      </c>
      <c r="AC281" s="14">
        <v>8.2987996999999994E-2</v>
      </c>
      <c r="AD281" s="14">
        <v>8.0806003000000001E-2</v>
      </c>
      <c r="AE281" s="14">
        <v>3.9170126E-2</v>
      </c>
      <c r="AF281" s="14">
        <v>4.5696938999999999E-2</v>
      </c>
      <c r="AG281" s="14">
        <v>0.131597402</v>
      </c>
      <c r="AH281" s="14">
        <v>0.16876835500000001</v>
      </c>
      <c r="AI281" s="14">
        <v>0.207250664</v>
      </c>
      <c r="AJ281" s="14">
        <v>0.21419819300000001</v>
      </c>
      <c r="AK281" s="14">
        <v>0.177345424</v>
      </c>
      <c r="AL281" s="14">
        <v>7.8279571000000006E-2</v>
      </c>
      <c r="AM281" s="14">
        <v>5.4938086999999997E-2</v>
      </c>
      <c r="AN281" s="14">
        <v>3.0310989999999999E-2</v>
      </c>
      <c r="AO281" s="14">
        <v>4.4020048999999999E-2</v>
      </c>
      <c r="AP281" s="14">
        <v>4.7524733999999999E-2</v>
      </c>
      <c r="AQ281" s="14">
        <v>5.3432778E-2</v>
      </c>
      <c r="AR281" s="14">
        <v>5.0625732E-2</v>
      </c>
      <c r="AS281" s="14">
        <v>3.3488139E-2</v>
      </c>
      <c r="AT281" s="14">
        <v>1.3203868000000001E-2</v>
      </c>
      <c r="AU281" s="14">
        <v>2.6644055E-2</v>
      </c>
      <c r="AV281" s="14">
        <v>3.8041120999999997E-2</v>
      </c>
      <c r="AW281" s="14">
        <v>3.4281712999999998E-2</v>
      </c>
      <c r="AX281" s="14">
        <v>3.6465475999999997E-2</v>
      </c>
      <c r="AY281" s="14">
        <v>3.5049223999999997E-2</v>
      </c>
      <c r="AZ281" s="14">
        <v>2.5057533999999999E-2</v>
      </c>
      <c r="BA281" s="14">
        <v>2.5016501E-2</v>
      </c>
      <c r="BB281" s="14">
        <v>1.9994583999999999E-2</v>
      </c>
      <c r="BC281" s="14">
        <v>1.6744966999999999E-2</v>
      </c>
      <c r="BD281" s="14">
        <v>1.8945712E-2</v>
      </c>
      <c r="BE281" s="14">
        <v>2.0888635999999999E-2</v>
      </c>
      <c r="BF281" s="14">
        <v>2.3115323E-2</v>
      </c>
      <c r="BG281" s="14">
        <v>3.0070151E-2</v>
      </c>
      <c r="BH281" s="14">
        <v>4.2236928E-2</v>
      </c>
      <c r="BI281" s="14">
        <v>3.9669355000000003E-2</v>
      </c>
      <c r="BJ281" s="14">
        <v>2.6542544000000001E-2</v>
      </c>
      <c r="BK281" s="14">
        <v>2.1375161E-2</v>
      </c>
      <c r="BL281" s="14">
        <v>4.6361919000000001E-2</v>
      </c>
      <c r="BM281" s="14">
        <v>7.6961336000000005E-2</v>
      </c>
      <c r="BN281" s="14">
        <v>0.111905965</v>
      </c>
      <c r="BO281" s="14">
        <v>0.17978113700000001</v>
      </c>
      <c r="BP281" s="14">
        <v>0.23046630200000001</v>
      </c>
      <c r="BQ281" s="14">
        <v>0.22492496300000001</v>
      </c>
      <c r="BR281" s="14">
        <v>0.24645858500000001</v>
      </c>
      <c r="BS281" s="14">
        <v>0.23120642999999999</v>
      </c>
      <c r="BT281" s="14">
        <v>0.18061770299999999</v>
      </c>
      <c r="BU281" s="14">
        <v>0.13553165</v>
      </c>
      <c r="BV281" s="14">
        <v>0.114346396</v>
      </c>
      <c r="BW281" s="14">
        <v>5.8870619999999999E-2</v>
      </c>
      <c r="BX281" s="14">
        <v>4.7223701999999999E-2</v>
      </c>
      <c r="BY281" s="14">
        <v>4.6863304000000001E-2</v>
      </c>
      <c r="BZ281" s="14">
        <v>6.8586168000000003E-2</v>
      </c>
      <c r="CA281" s="14">
        <v>7.8374476999999998E-2</v>
      </c>
      <c r="CB281" s="14">
        <v>8.2318342000000003E-2</v>
      </c>
      <c r="CC281" s="14">
        <v>7.9373687999999998E-2</v>
      </c>
      <c r="CD281" s="14">
        <v>0.109574747</v>
      </c>
      <c r="CE281" s="14">
        <v>0.10741838300000001</v>
      </c>
      <c r="CF281" s="14">
        <v>0.112960981</v>
      </c>
      <c r="CG281" s="14">
        <v>9.0256813000000005E-2</v>
      </c>
      <c r="CH281" s="14">
        <v>6.5180118999999995E-2</v>
      </c>
      <c r="CI281" s="14">
        <v>6.0441213000000001E-2</v>
      </c>
      <c r="CJ281" s="14">
        <v>6.4615787999999993E-2</v>
      </c>
      <c r="CK281" s="14">
        <v>5.2962899000000001E-2</v>
      </c>
      <c r="CL281" s="14">
        <v>5.8149711E-2</v>
      </c>
      <c r="CM281" s="14">
        <v>6.5960004000000003E-2</v>
      </c>
      <c r="CN281" s="14">
        <v>0.10548684799999999</v>
      </c>
      <c r="CO281" s="14">
        <v>0.11783895699999999</v>
      </c>
      <c r="CP281" s="14">
        <v>0.119511889</v>
      </c>
      <c r="CQ281" s="14">
        <v>8.5488697000000002E-2</v>
      </c>
      <c r="CR281" s="14">
        <v>8.1341441E-2</v>
      </c>
      <c r="CS281" s="14">
        <v>8.5615660999999996E-2</v>
      </c>
      <c r="CT281" s="14">
        <v>9.5073899000000003E-2</v>
      </c>
    </row>
    <row r="282" spans="1:98" x14ac:dyDescent="0.25">
      <c r="A282" s="14" t="s">
        <v>54</v>
      </c>
      <c r="B282" s="14" t="s">
        <v>1140</v>
      </c>
      <c r="C282" s="14">
        <v>292</v>
      </c>
      <c r="E282" s="14" t="s">
        <v>60</v>
      </c>
      <c r="F282" s="14" t="s">
        <v>46</v>
      </c>
      <c r="G282" s="14" t="s">
        <v>59</v>
      </c>
      <c r="H282" s="14" t="s">
        <v>82</v>
      </c>
      <c r="I282" s="14" t="s">
        <v>196</v>
      </c>
      <c r="J282" s="14" t="s">
        <v>195</v>
      </c>
      <c r="K282" s="14" t="s">
        <v>46</v>
      </c>
      <c r="L282" s="14" t="s">
        <v>46</v>
      </c>
      <c r="R282" s="14">
        <v>6.0436164000000001E-2</v>
      </c>
      <c r="S282" s="14">
        <v>6.8783871999999996E-2</v>
      </c>
      <c r="T282" s="14">
        <v>8.7408625000000004E-2</v>
      </c>
      <c r="U282" s="14">
        <v>7.9365479000000003E-2</v>
      </c>
      <c r="V282" s="14">
        <v>6.1912916999999998E-2</v>
      </c>
      <c r="W282" s="14">
        <v>6.1929870999999997E-2</v>
      </c>
      <c r="X282" s="14">
        <v>6.1885132000000002E-2</v>
      </c>
      <c r="Y282" s="14">
        <v>0.112932213</v>
      </c>
      <c r="Z282" s="14">
        <v>0.13406269800000001</v>
      </c>
      <c r="AA282" s="14">
        <v>0.14251518099999999</v>
      </c>
      <c r="AB282" s="14">
        <v>0.108355742</v>
      </c>
      <c r="AC282" s="14">
        <v>6.6332723999999996E-2</v>
      </c>
      <c r="AD282" s="14">
        <v>2.2221065000000002E-2</v>
      </c>
      <c r="AE282" s="14">
        <v>3.4654088999999999E-2</v>
      </c>
      <c r="AF282" s="14">
        <v>3.2897904999999998E-2</v>
      </c>
      <c r="AG282" s="14">
        <v>4.1434315999999999E-2</v>
      </c>
      <c r="AH282" s="14">
        <v>3.3534907000000003E-2</v>
      </c>
      <c r="AI282" s="14">
        <v>3.6891689999999998E-2</v>
      </c>
      <c r="AJ282" s="14">
        <v>3.3009903E-2</v>
      </c>
      <c r="AK282" s="14">
        <v>3.4446380999999998E-2</v>
      </c>
      <c r="AL282" s="14">
        <v>2.1037721999999998E-2</v>
      </c>
      <c r="AM282" s="14">
        <v>3.6808078000000001E-2</v>
      </c>
      <c r="AN282" s="14">
        <v>5.8454425999999997E-2</v>
      </c>
      <c r="AO282" s="14">
        <v>8.8836931999999993E-2</v>
      </c>
      <c r="AP282" s="14">
        <v>9.5848171999999995E-2</v>
      </c>
      <c r="AQ282" s="14">
        <v>9.2119755999999997E-2</v>
      </c>
      <c r="AR282" s="14">
        <v>5.4173846999999997E-2</v>
      </c>
      <c r="AS282" s="14">
        <v>4.4235625000000001E-2</v>
      </c>
      <c r="AT282" s="14">
        <v>4.6082604999999999E-2</v>
      </c>
      <c r="AU282" s="14">
        <v>8.7224369999999996E-2</v>
      </c>
      <c r="AV282" s="14">
        <v>0.109116988</v>
      </c>
      <c r="AW282" s="14">
        <v>0.13038693600000001</v>
      </c>
      <c r="AX282" s="14">
        <v>0.127763038</v>
      </c>
      <c r="AY282" s="14">
        <v>0.11200355200000001</v>
      </c>
      <c r="AZ282" s="14">
        <v>4.1781829999999999E-2</v>
      </c>
      <c r="BA282" s="14">
        <v>4.9643358999999998E-2</v>
      </c>
      <c r="BB282" s="14">
        <v>4.2552346999999997E-2</v>
      </c>
      <c r="BC282" s="14">
        <v>4.1696258E-2</v>
      </c>
      <c r="BD282" s="14">
        <v>3.6706357000000002E-2</v>
      </c>
      <c r="BE282" s="14">
        <v>4.0172959000000001E-2</v>
      </c>
      <c r="BF282" s="14">
        <v>5.0704076000000001E-2</v>
      </c>
      <c r="BG282" s="14">
        <v>4.4719001000000001E-2</v>
      </c>
      <c r="BH282" s="14">
        <v>4.4265321000000003E-2</v>
      </c>
      <c r="BI282" s="14">
        <v>2.796042E-2</v>
      </c>
      <c r="BJ282" s="14">
        <v>3.3905159999999997E-2</v>
      </c>
      <c r="BK282" s="14">
        <v>6.1186020000000001E-2</v>
      </c>
      <c r="BL282" s="14">
        <v>5.9092601000000002E-2</v>
      </c>
      <c r="BM282" s="14">
        <v>4.3507654999999999E-2</v>
      </c>
      <c r="BN282" s="14">
        <v>4.5584528999999999E-2</v>
      </c>
      <c r="BO282" s="14">
        <v>5.8556912000000003E-2</v>
      </c>
      <c r="BP282" s="14">
        <v>8.6009703000000007E-2</v>
      </c>
      <c r="BQ282" s="14">
        <v>7.7615971000000006E-2</v>
      </c>
      <c r="BR282" s="14">
        <v>6.9415788000000006E-2</v>
      </c>
      <c r="BS282" s="14">
        <v>7.3113946999999999E-2</v>
      </c>
      <c r="BT282" s="14">
        <v>7.7043954999999997E-2</v>
      </c>
      <c r="BU282" s="14">
        <v>8.4615652999999999E-2</v>
      </c>
      <c r="BV282" s="14">
        <v>7.7462145999999996E-2</v>
      </c>
      <c r="BW282" s="14">
        <v>6.9229570000000004E-2</v>
      </c>
      <c r="BX282" s="14">
        <v>6.7061868999999996E-2</v>
      </c>
      <c r="BY282" s="14">
        <v>6.9509996000000004E-2</v>
      </c>
      <c r="BZ282" s="14">
        <v>8.0019169000000001E-2</v>
      </c>
      <c r="CA282" s="14">
        <v>9.6144305999999999E-2</v>
      </c>
      <c r="CB282" s="14">
        <v>8.4322324000000004E-2</v>
      </c>
      <c r="CC282" s="14">
        <v>3.6572486000000001E-2</v>
      </c>
      <c r="CD282" s="14">
        <v>3.6047190999999999E-2</v>
      </c>
      <c r="CE282" s="14">
        <v>4.0022008999999997E-2</v>
      </c>
      <c r="CF282" s="14">
        <v>6.7601531000000006E-2</v>
      </c>
      <c r="CG282" s="14">
        <v>9.6493578999999996E-2</v>
      </c>
      <c r="CH282" s="14">
        <v>0.109392238</v>
      </c>
      <c r="CI282" s="14">
        <v>0.104764581</v>
      </c>
      <c r="CJ282" s="14">
        <v>9.2297604000000005E-2</v>
      </c>
      <c r="CK282" s="14">
        <v>7.3452199999999995E-2</v>
      </c>
      <c r="CL282" s="14">
        <v>7.3087032999999996E-2</v>
      </c>
      <c r="CM282" s="14">
        <v>8.7914592E-2</v>
      </c>
      <c r="CN282" s="14">
        <v>0.101810733</v>
      </c>
      <c r="CO282" s="14">
        <v>0.107704335</v>
      </c>
      <c r="CP282" s="14">
        <v>9.3112904999999996E-2</v>
      </c>
      <c r="CQ282" s="14">
        <v>7.8383235999999995E-2</v>
      </c>
      <c r="CR282" s="14">
        <v>7.5955750000000002E-2</v>
      </c>
      <c r="CS282" s="14">
        <v>6.2046854999999998E-2</v>
      </c>
      <c r="CT282" s="14">
        <v>5.8025227999999998E-2</v>
      </c>
    </row>
    <row r="283" spans="1:98" x14ac:dyDescent="0.25">
      <c r="A283" s="14" t="s">
        <v>54</v>
      </c>
      <c r="B283" s="14" t="s">
        <v>1139</v>
      </c>
      <c r="C283" s="14">
        <v>293</v>
      </c>
      <c r="E283" s="14" t="s">
        <v>60</v>
      </c>
      <c r="F283" s="14" t="s">
        <v>46</v>
      </c>
      <c r="G283" s="14" t="s">
        <v>59</v>
      </c>
      <c r="H283" s="14" t="s">
        <v>68</v>
      </c>
      <c r="I283" s="14" t="s">
        <v>87</v>
      </c>
      <c r="J283" s="14" t="s">
        <v>199</v>
      </c>
      <c r="K283" s="14" t="s">
        <v>46</v>
      </c>
      <c r="L283" s="14" t="s">
        <v>46</v>
      </c>
      <c r="R283" s="14">
        <v>5.6008057E-2</v>
      </c>
      <c r="S283" s="14">
        <v>4.9226267999999997E-2</v>
      </c>
      <c r="T283" s="14">
        <v>4.0027413999999997E-2</v>
      </c>
      <c r="U283" s="14">
        <v>3.4278640999999999E-2</v>
      </c>
      <c r="V283" s="14">
        <v>1.8807712000000001E-2</v>
      </c>
      <c r="W283" s="14">
        <v>5.6113813999999998E-2</v>
      </c>
      <c r="X283" s="14">
        <v>6.8297857000000003E-2</v>
      </c>
      <c r="Y283" s="14">
        <v>9.1076046999999993E-2</v>
      </c>
      <c r="Z283" s="14">
        <v>8.0764099000000006E-2</v>
      </c>
      <c r="AA283" s="14">
        <v>7.2753490000000004E-2</v>
      </c>
      <c r="AB283" s="14">
        <v>6.8271242999999995E-2</v>
      </c>
      <c r="AC283" s="14">
        <v>0.118948344</v>
      </c>
      <c r="AD283" s="14">
        <v>0.12857258699999999</v>
      </c>
      <c r="AE283" s="14">
        <v>0.109797281</v>
      </c>
      <c r="AF283" s="14">
        <v>9.1217477000000005E-2</v>
      </c>
      <c r="AG283" s="14">
        <v>6.4484004999999997E-2</v>
      </c>
      <c r="AH283" s="14">
        <v>3.6767881000000002E-2</v>
      </c>
      <c r="AI283" s="14">
        <v>3.5292399000000002E-2</v>
      </c>
      <c r="AJ283" s="14">
        <v>3.5301719000000002E-2</v>
      </c>
      <c r="AK283" s="14">
        <v>5.8974302999999999E-2</v>
      </c>
      <c r="AL283" s="14">
        <v>6.7189071000000003E-2</v>
      </c>
      <c r="AM283" s="14">
        <v>6.7202338E-2</v>
      </c>
      <c r="AN283" s="14">
        <v>6.3343294999999994E-2</v>
      </c>
      <c r="AO283" s="14">
        <v>6.0154644E-2</v>
      </c>
      <c r="AP283" s="14">
        <v>5.3632810000000003E-2</v>
      </c>
      <c r="AQ283" s="14">
        <v>4.138141E-2</v>
      </c>
      <c r="AR283" s="14">
        <v>2.3525767999999999E-2</v>
      </c>
      <c r="AS283" s="14">
        <v>3.8132753999999998E-2</v>
      </c>
      <c r="AT283" s="14">
        <v>4.4867281000000002E-2</v>
      </c>
      <c r="AU283" s="14">
        <v>4.6078563000000003E-2</v>
      </c>
      <c r="AV283" s="14">
        <v>5.0328024999999998E-2</v>
      </c>
      <c r="AW283" s="14">
        <v>4.5498268000000001E-2</v>
      </c>
      <c r="AX283" s="14">
        <v>3.8129270999999999E-2</v>
      </c>
      <c r="AY283" s="14">
        <v>0.101965244</v>
      </c>
      <c r="AZ283" s="14">
        <v>0.130047881</v>
      </c>
      <c r="BA283" s="14">
        <v>0.149204215</v>
      </c>
      <c r="BB283" s="14">
        <v>0.13110096900000001</v>
      </c>
      <c r="BC283" s="14">
        <v>0.111474063</v>
      </c>
      <c r="BD283" s="14">
        <v>4.1332511000000002E-2</v>
      </c>
      <c r="BE283" s="14">
        <v>2.4444144000000001E-2</v>
      </c>
      <c r="BF283" s="14">
        <v>1.1862315999999999E-2</v>
      </c>
      <c r="BG283" s="14">
        <v>1.2262258999999999E-2</v>
      </c>
      <c r="BH283" s="14">
        <v>2.7581687000000001E-2</v>
      </c>
      <c r="BI283" s="14">
        <v>2.732244E-2</v>
      </c>
      <c r="BJ283" s="14">
        <v>2.7373234999999999E-2</v>
      </c>
      <c r="BK283" s="14">
        <v>4.4501833999999997E-2</v>
      </c>
      <c r="BL283" s="14">
        <v>0.115099224</v>
      </c>
      <c r="BM283" s="14">
        <v>0.184970512</v>
      </c>
      <c r="BN283" s="14">
        <v>0.20499890000000001</v>
      </c>
      <c r="BO283" s="14">
        <v>0.21757728600000001</v>
      </c>
      <c r="BP283" s="14">
        <v>0.174337098</v>
      </c>
      <c r="BQ283" s="14">
        <v>0.105774905</v>
      </c>
      <c r="BR283" s="14">
        <v>6.5347153000000005E-2</v>
      </c>
      <c r="BS283" s="14">
        <v>7.5192528999999994E-2</v>
      </c>
      <c r="BT283" s="14">
        <v>6.4350673999999997E-2</v>
      </c>
      <c r="BU283" s="14">
        <v>6.3187023999999994E-2</v>
      </c>
      <c r="BV283" s="14">
        <v>5.4268734999999999E-2</v>
      </c>
      <c r="BW283" s="14">
        <v>2.9249961000000001E-2</v>
      </c>
      <c r="BX283" s="14">
        <v>2.1680564999999999E-2</v>
      </c>
      <c r="BY283" s="14">
        <v>2.3810088E-2</v>
      </c>
      <c r="BZ283" s="14">
        <v>2.2564154999999999E-2</v>
      </c>
      <c r="CA283" s="14">
        <v>2.5511915999999999E-2</v>
      </c>
      <c r="CB283" s="14">
        <v>3.5055356000000003E-2</v>
      </c>
      <c r="CC283" s="14">
        <v>3.3139166999999997E-2</v>
      </c>
      <c r="CD283" s="14">
        <v>3.9297907E-2</v>
      </c>
      <c r="CE283" s="14">
        <v>4.2215557000000001E-2</v>
      </c>
      <c r="CF283" s="14">
        <v>4.8012328999999999E-2</v>
      </c>
      <c r="CG283" s="14">
        <v>5.4423160999999998E-2</v>
      </c>
      <c r="CH283" s="14">
        <v>3.6027963000000003E-2</v>
      </c>
      <c r="CI283" s="14">
        <v>1.9314375000000002E-2</v>
      </c>
      <c r="CJ283" s="14">
        <v>5.6054629000000002E-2</v>
      </c>
      <c r="CK283" s="14">
        <v>6.9351746000000006E-2</v>
      </c>
      <c r="CL283" s="14">
        <v>8.3687157999999998E-2</v>
      </c>
      <c r="CM283" s="14">
        <v>9.2367668E-2</v>
      </c>
      <c r="CN283" s="14">
        <v>0.110088505</v>
      </c>
      <c r="CO283" s="14">
        <v>9.9073606999999994E-2</v>
      </c>
      <c r="CP283" s="14">
        <v>8.4945707999999995E-2</v>
      </c>
      <c r="CQ283" s="14">
        <v>6.4906652999999995E-2</v>
      </c>
      <c r="CR283" s="14">
        <v>5.4075761E-2</v>
      </c>
      <c r="CS283" s="14">
        <v>4.8998485000000001E-2</v>
      </c>
      <c r="CT283" s="14">
        <v>5.0421166000000003E-2</v>
      </c>
    </row>
    <row r="284" spans="1:98" x14ac:dyDescent="0.25">
      <c r="A284" s="14" t="s">
        <v>54</v>
      </c>
      <c r="B284" s="14" t="s">
        <v>1138</v>
      </c>
      <c r="C284" s="14">
        <v>294</v>
      </c>
      <c r="E284" s="14" t="s">
        <v>108</v>
      </c>
      <c r="F284" s="14" t="s">
        <v>46</v>
      </c>
      <c r="G284" s="14" t="s">
        <v>66</v>
      </c>
      <c r="H284" s="14" t="s">
        <v>66</v>
      </c>
      <c r="I284" s="14" t="s">
        <v>240</v>
      </c>
      <c r="J284" s="14" t="s">
        <v>240</v>
      </c>
      <c r="K284" s="14" t="s">
        <v>46</v>
      </c>
      <c r="L284" s="14" t="s">
        <v>46</v>
      </c>
      <c r="Y284" s="14">
        <v>8.9462501999999999E-2</v>
      </c>
      <c r="Z284" s="14">
        <v>4.5770167E-2</v>
      </c>
      <c r="AA284" s="14">
        <v>9.4089199999999994E-3</v>
      </c>
      <c r="AB284" s="14">
        <v>9.9884229999999997E-3</v>
      </c>
      <c r="AC284" s="14">
        <v>9.4254449999999993E-3</v>
      </c>
      <c r="AD284" s="14">
        <v>1.1272772E-2</v>
      </c>
      <c r="AE284" s="14">
        <v>8.9779920000000006E-3</v>
      </c>
      <c r="AF284" s="14">
        <v>1.5800620000000001E-2</v>
      </c>
      <c r="AG284" s="14">
        <v>3.8810405999999999E-2</v>
      </c>
      <c r="AH284" s="14">
        <v>5.8885213999999998E-2</v>
      </c>
      <c r="AI284" s="14">
        <v>8.7662993999999994E-2</v>
      </c>
      <c r="AJ284" s="14">
        <v>9.5610538999999994E-2</v>
      </c>
      <c r="AK284" s="14">
        <v>8.5462826000000006E-2</v>
      </c>
      <c r="AL284" s="14">
        <v>6.0204580000000001E-2</v>
      </c>
      <c r="AM284" s="14">
        <v>3.8723221000000002E-2</v>
      </c>
      <c r="AN284" s="14">
        <v>9.0355039999999998E-3</v>
      </c>
      <c r="AO284" s="14">
        <v>4.5891020999999997E-2</v>
      </c>
      <c r="AP284" s="14">
        <v>4.4363107999999998E-2</v>
      </c>
      <c r="AQ284" s="14">
        <v>5.0957202E-2</v>
      </c>
      <c r="AR284" s="14">
        <v>6.4027577000000002E-2</v>
      </c>
      <c r="AS284" s="14">
        <v>7.0691821000000002E-2</v>
      </c>
      <c r="AT284" s="14">
        <v>6.2543379999999996E-2</v>
      </c>
      <c r="AU284" s="14">
        <v>7.0941293000000002E-2</v>
      </c>
      <c r="AV284" s="14">
        <v>4.1108301E-2</v>
      </c>
      <c r="AW284" s="14">
        <v>2.7864106E-2</v>
      </c>
      <c r="AX284" s="14">
        <v>3.4366942999999997E-2</v>
      </c>
      <c r="AY284" s="14">
        <v>3.7809489000000002E-2</v>
      </c>
      <c r="AZ284" s="14">
        <v>4.8574602000000001E-2</v>
      </c>
      <c r="BA284" s="14">
        <v>5.1632768000000002E-2</v>
      </c>
      <c r="BB284" s="14">
        <v>5.1628145E-2</v>
      </c>
      <c r="BC284" s="14">
        <v>5.9859018999999999E-2</v>
      </c>
      <c r="BD284" s="14">
        <v>6.7216896999999998E-2</v>
      </c>
      <c r="BE284" s="14">
        <v>6.9612942999999997E-2</v>
      </c>
      <c r="BF284" s="14">
        <v>5.8964495999999998E-2</v>
      </c>
      <c r="BG284" s="14">
        <v>3.8192109000000002E-2</v>
      </c>
      <c r="BH284" s="14">
        <v>1.7625083999999999E-2</v>
      </c>
      <c r="BI284" s="14">
        <v>1.7862837999999999E-2</v>
      </c>
      <c r="BJ284" s="14">
        <v>4.5119451999999997E-2</v>
      </c>
      <c r="BK284" s="14">
        <v>4.9045282000000003E-2</v>
      </c>
      <c r="BL284" s="14">
        <v>5.0010062000000001E-2</v>
      </c>
      <c r="BM284" s="14">
        <v>4.7243371999999999E-2</v>
      </c>
      <c r="BN284" s="14">
        <v>3.9590081999999999E-2</v>
      </c>
      <c r="BO284" s="14">
        <v>1.6416789000000001E-2</v>
      </c>
      <c r="BP284" s="14">
        <v>1.1754529999999999E-2</v>
      </c>
      <c r="BQ284" s="14">
        <v>6.2827434000000001E-2</v>
      </c>
      <c r="BR284" s="14">
        <v>0.127410253</v>
      </c>
      <c r="BS284" s="14">
        <v>0.14619965500000001</v>
      </c>
      <c r="BT284" s="14">
        <v>0.14728259699999999</v>
      </c>
      <c r="BU284" s="14">
        <v>0.12983433599999999</v>
      </c>
      <c r="BV284" s="14">
        <v>7.0554811999999995E-2</v>
      </c>
      <c r="BW284" s="14">
        <v>3.3715640999999998E-2</v>
      </c>
      <c r="BX284" s="14">
        <v>3.3727899999999998E-2</v>
      </c>
      <c r="BY284" s="14">
        <v>3.3742260000000003E-2</v>
      </c>
      <c r="BZ284" s="14">
        <v>3.3817026E-2</v>
      </c>
      <c r="CA284" s="14">
        <v>1.6435097999999999E-2</v>
      </c>
      <c r="CB284" s="14">
        <v>2.1284087E-2</v>
      </c>
      <c r="CC284" s="14">
        <v>1.6744348999999999E-2</v>
      </c>
      <c r="CD284" s="14">
        <v>1.6826231000000001E-2</v>
      </c>
      <c r="CE284" s="14">
        <v>1.7818265E-2</v>
      </c>
      <c r="CF284" s="14">
        <v>1.8314270000000001E-2</v>
      </c>
      <c r="CG284" s="14">
        <v>1.3793321000000001E-2</v>
      </c>
      <c r="CH284" s="14">
        <v>1.8794464E-2</v>
      </c>
      <c r="CI284" s="14">
        <v>4.4057885999999997E-2</v>
      </c>
      <c r="CJ284" s="14">
        <v>7.4813095999999996E-2</v>
      </c>
      <c r="CK284" s="14">
        <v>9.6600553000000006E-2</v>
      </c>
      <c r="CL284" s="14">
        <v>9.8738284999999995E-2</v>
      </c>
      <c r="CM284" s="14">
        <v>8.0468065000000005E-2</v>
      </c>
      <c r="CN284" s="14">
        <v>4.7167217999999997E-2</v>
      </c>
      <c r="CO284" s="14">
        <v>5.3593166999999997E-2</v>
      </c>
      <c r="CP284" s="14">
        <v>5.4681037000000002E-2</v>
      </c>
      <c r="CQ284" s="14">
        <v>5.2243032000000002E-2</v>
      </c>
      <c r="CR284" s="14">
        <v>4.6778949E-2</v>
      </c>
      <c r="CS284" s="14">
        <v>4.2604818000000003E-2</v>
      </c>
      <c r="CT284" s="14">
        <v>4.6823732E-2</v>
      </c>
    </row>
    <row r="285" spans="1:98" x14ac:dyDescent="0.25">
      <c r="A285" s="14" t="s">
        <v>54</v>
      </c>
      <c r="B285" s="14" t="s">
        <v>1137</v>
      </c>
      <c r="C285" s="14">
        <v>295</v>
      </c>
      <c r="E285" s="14" t="s">
        <v>372</v>
      </c>
      <c r="F285" s="14" t="s">
        <v>46</v>
      </c>
      <c r="G285" s="14" t="s">
        <v>120</v>
      </c>
      <c r="H285" s="14" t="s">
        <v>120</v>
      </c>
      <c r="I285" s="14" t="s">
        <v>152</v>
      </c>
      <c r="J285" s="14" t="s">
        <v>152</v>
      </c>
      <c r="K285" s="14" t="s">
        <v>46</v>
      </c>
      <c r="L285" s="14" t="s">
        <v>46</v>
      </c>
      <c r="R285" s="14">
        <v>0.15802798500000001</v>
      </c>
      <c r="S285" s="14">
        <v>0.149178805</v>
      </c>
      <c r="T285" s="14">
        <v>0.12036248500000001</v>
      </c>
      <c r="U285" s="14">
        <v>2.4640266000000001E-2</v>
      </c>
      <c r="V285" s="14">
        <v>1.4196187000000001E-2</v>
      </c>
      <c r="W285" s="14">
        <v>3.8221466000000003E-2</v>
      </c>
      <c r="X285" s="14">
        <v>4.4804053000000003E-2</v>
      </c>
      <c r="Y285" s="14">
        <v>6.5493801000000004E-2</v>
      </c>
      <c r="Z285" s="14">
        <v>7.7308593999999994E-2</v>
      </c>
      <c r="AA285" s="14">
        <v>8.6013743000000004E-2</v>
      </c>
      <c r="AB285" s="14">
        <v>8.5042192000000003E-2</v>
      </c>
      <c r="AC285" s="14">
        <v>6.9284181E-2</v>
      </c>
      <c r="AD285" s="14">
        <v>6.3594730000000002E-2</v>
      </c>
      <c r="AE285" s="14">
        <v>9.7409213999999994E-2</v>
      </c>
      <c r="AF285" s="14">
        <v>0.10868417599999999</v>
      </c>
      <c r="AG285" s="14">
        <v>9.9178193999999997E-2</v>
      </c>
      <c r="AH285" s="14">
        <v>9.2519752999999996E-2</v>
      </c>
      <c r="AI285" s="14">
        <v>6.9045694000000005E-2</v>
      </c>
      <c r="AJ285" s="14">
        <v>6.0055123000000002E-2</v>
      </c>
      <c r="AK285" s="14">
        <v>8.9476235000000001E-2</v>
      </c>
      <c r="AL285" s="14">
        <v>0.15077647799999999</v>
      </c>
      <c r="AM285" s="14">
        <v>0.16906895399999999</v>
      </c>
      <c r="AN285" s="14">
        <v>0.16209188799999999</v>
      </c>
      <c r="AO285" s="14">
        <v>0.14048945299999999</v>
      </c>
      <c r="AP285" s="14">
        <v>0.102670104</v>
      </c>
      <c r="AQ285" s="14">
        <v>6.1778831999999999E-2</v>
      </c>
      <c r="AR285" s="14">
        <v>6.3652085999999997E-2</v>
      </c>
      <c r="AS285" s="14">
        <v>6.4358389000000002E-2</v>
      </c>
      <c r="AT285" s="14">
        <v>4.5826567999999998E-2</v>
      </c>
      <c r="AU285" s="14">
        <v>3.4728584999999999E-2</v>
      </c>
      <c r="AV285" s="14">
        <v>3.1978847999999997E-2</v>
      </c>
      <c r="AW285" s="14">
        <v>4.5642958999999997E-2</v>
      </c>
      <c r="AX285" s="14">
        <v>0.101840731</v>
      </c>
      <c r="AY285" s="14">
        <v>0.13915481399999999</v>
      </c>
      <c r="AZ285" s="14">
        <v>0.148141142</v>
      </c>
      <c r="BA285" s="14">
        <v>0.125012555</v>
      </c>
      <c r="BB285" s="14">
        <v>9.2766572000000005E-2</v>
      </c>
      <c r="BC285" s="14">
        <v>3.5703594999999998E-2</v>
      </c>
      <c r="BD285" s="14">
        <v>3.3431181999999997E-2</v>
      </c>
      <c r="BE285" s="14">
        <v>7.0006562999999994E-2</v>
      </c>
      <c r="BF285" s="14">
        <v>8.3874192E-2</v>
      </c>
      <c r="BG285" s="14">
        <v>8.2785807000000003E-2</v>
      </c>
      <c r="BH285" s="14">
        <v>6.7618841999999998E-2</v>
      </c>
      <c r="BI285" s="14">
        <v>4.9658172E-2</v>
      </c>
      <c r="BJ285" s="14">
        <v>3.1292601000000003E-2</v>
      </c>
      <c r="BK285" s="14">
        <v>3.1171003999999999E-2</v>
      </c>
      <c r="BL285" s="14">
        <v>6.9232949000000002E-2</v>
      </c>
      <c r="BM285" s="14">
        <v>8.6624715000000005E-2</v>
      </c>
      <c r="BN285" s="14">
        <v>9.9010118999999994E-2</v>
      </c>
      <c r="BO285" s="14">
        <v>9.3509465E-2</v>
      </c>
      <c r="BP285" s="14">
        <v>9.2435898000000002E-2</v>
      </c>
      <c r="BQ285" s="14">
        <v>6.9454750999999995E-2</v>
      </c>
      <c r="BR285" s="14">
        <v>7.8259865999999997E-2</v>
      </c>
      <c r="BS285" s="14">
        <v>8.5372899000000002E-2</v>
      </c>
      <c r="BT285" s="14">
        <v>7.6257571999999996E-2</v>
      </c>
      <c r="BU285" s="14">
        <v>5.8359293999999999E-2</v>
      </c>
      <c r="BV285" s="14">
        <v>6.5090032000000006E-2</v>
      </c>
      <c r="BW285" s="14">
        <v>6.0407395000000003E-2</v>
      </c>
      <c r="BX285" s="14">
        <v>4.7472262000000001E-2</v>
      </c>
      <c r="BY285" s="14">
        <v>4.5348201999999997E-2</v>
      </c>
      <c r="BZ285" s="14">
        <v>3.7110569000000003E-2</v>
      </c>
      <c r="CA285" s="14">
        <v>4.7908223999999999E-2</v>
      </c>
      <c r="CB285" s="14">
        <v>5.3863293E-2</v>
      </c>
      <c r="CC285" s="14">
        <v>5.2005002000000002E-2</v>
      </c>
      <c r="CD285" s="14">
        <v>4.7012963999999997E-2</v>
      </c>
      <c r="CE285" s="14">
        <v>2.8828817999999999E-2</v>
      </c>
      <c r="CF285" s="14">
        <v>3.1238972E-2</v>
      </c>
      <c r="CG285" s="14">
        <v>2.2897351E-2</v>
      </c>
      <c r="CH285" s="14">
        <v>1.6807434999999999E-2</v>
      </c>
      <c r="CI285" s="14">
        <v>2.5341327E-2</v>
      </c>
      <c r="CJ285" s="14">
        <v>3.3895671000000002E-2</v>
      </c>
      <c r="CK285" s="14">
        <v>4.3954930000000003E-2</v>
      </c>
      <c r="CL285" s="14">
        <v>4.8485842000000001E-2</v>
      </c>
      <c r="CM285" s="14">
        <v>5.4570499000000001E-2</v>
      </c>
      <c r="CN285" s="14">
        <v>7.3118557000000001E-2</v>
      </c>
      <c r="CO285" s="14">
        <v>8.1839006000000006E-2</v>
      </c>
      <c r="CP285" s="14">
        <v>8.8734282999999997E-2</v>
      </c>
      <c r="CQ285" s="14">
        <v>8.655388E-2</v>
      </c>
      <c r="CR285" s="14">
        <v>7.1836484000000006E-2</v>
      </c>
      <c r="CS285" s="14">
        <v>3.8842671000000002E-2</v>
      </c>
      <c r="CT285" s="14">
        <v>1.0178680000000001E-2</v>
      </c>
    </row>
    <row r="286" spans="1:98" x14ac:dyDescent="0.25">
      <c r="A286" s="14" t="s">
        <v>54</v>
      </c>
      <c r="B286" s="14" t="s">
        <v>1136</v>
      </c>
      <c r="C286" s="14">
        <v>296</v>
      </c>
      <c r="E286" s="14" t="s">
        <v>108</v>
      </c>
      <c r="F286" s="14" t="s">
        <v>46</v>
      </c>
      <c r="G286" s="14" t="s">
        <v>59</v>
      </c>
      <c r="H286" s="14" t="s">
        <v>110</v>
      </c>
      <c r="I286" s="14" t="s">
        <v>110</v>
      </c>
      <c r="J286" s="14" t="s">
        <v>214</v>
      </c>
      <c r="K286" s="14" t="s">
        <v>46</v>
      </c>
      <c r="L286" s="14" t="s">
        <v>46</v>
      </c>
      <c r="R286" s="14">
        <v>0.21506276099999999</v>
      </c>
      <c r="S286" s="14">
        <v>0.21950640299999999</v>
      </c>
      <c r="T286" s="14">
        <v>0.18206180699999999</v>
      </c>
      <c r="U286" s="14">
        <v>0.12066073300000001</v>
      </c>
      <c r="V286" s="14">
        <v>8.9950718999999998E-2</v>
      </c>
      <c r="W286" s="14">
        <v>5.1363837000000002E-2</v>
      </c>
      <c r="X286" s="14">
        <v>6.7210388999999995E-2</v>
      </c>
      <c r="Y286" s="14">
        <v>7.7847171000000007E-2</v>
      </c>
      <c r="Z286" s="14">
        <v>7.6583640999999994E-2</v>
      </c>
      <c r="AA286" s="14">
        <v>5.4427613E-2</v>
      </c>
      <c r="AB286" s="14">
        <v>8.7383743999999999E-2</v>
      </c>
      <c r="AC286" s="14">
        <v>0.129558911</v>
      </c>
      <c r="AD286" s="14">
        <v>0.14462223499999999</v>
      </c>
      <c r="AE286" s="14">
        <v>0.17705955700000001</v>
      </c>
      <c r="AF286" s="14">
        <v>0.16191459999999999</v>
      </c>
      <c r="AG286" s="14">
        <v>0.178938392</v>
      </c>
      <c r="AH286" s="14">
        <v>0.18724945900000001</v>
      </c>
      <c r="AI286" s="14">
        <v>0.18563981800000001</v>
      </c>
      <c r="AJ286" s="14">
        <v>0.14210884100000001</v>
      </c>
      <c r="AK286" s="14">
        <v>0.106376529</v>
      </c>
      <c r="AL286" s="14">
        <v>1.7240722999999999E-2</v>
      </c>
      <c r="AM286" s="14">
        <v>1.7389319E-2</v>
      </c>
      <c r="AN286" s="14">
        <v>1.7883959000000001E-2</v>
      </c>
      <c r="AO286" s="14">
        <v>2.5398563999999998E-2</v>
      </c>
      <c r="AP286" s="14">
        <v>3.2099426E-2</v>
      </c>
      <c r="AQ286" s="14">
        <v>2.5242549E-2</v>
      </c>
      <c r="AR286" s="14">
        <v>3.7650567000000003E-2</v>
      </c>
      <c r="AS286" s="14">
        <v>4.4265069999999997E-2</v>
      </c>
      <c r="AT286" s="14">
        <v>4.6319073000000002E-2</v>
      </c>
      <c r="AU286" s="14">
        <v>4.0457791E-2</v>
      </c>
      <c r="AV286" s="14">
        <v>2.2050275000000001E-2</v>
      </c>
      <c r="AW286" s="14">
        <v>1.3308719E-2</v>
      </c>
      <c r="AX286" s="14">
        <v>3.1899049999999998E-2</v>
      </c>
      <c r="AY286" s="14">
        <v>4.6616666000000001E-2</v>
      </c>
      <c r="AZ286" s="14">
        <v>5.5206946E-2</v>
      </c>
      <c r="BA286" s="14">
        <v>5.3745451E-2</v>
      </c>
      <c r="BB286" s="14">
        <v>4.5911423E-2</v>
      </c>
      <c r="BC286" s="14">
        <v>5.5400260999999999E-2</v>
      </c>
      <c r="BD286" s="14">
        <v>9.8062481000000007E-2</v>
      </c>
      <c r="BE286" s="14">
        <v>0.10715405</v>
      </c>
      <c r="BF286" s="14">
        <v>9.3571159000000001E-2</v>
      </c>
      <c r="BG286" s="14">
        <v>6.7034398999999995E-2</v>
      </c>
      <c r="BH286" s="14">
        <v>3.3617440999999998E-2</v>
      </c>
      <c r="BI286" s="14">
        <v>2.3555052999999999E-2</v>
      </c>
      <c r="BJ286" s="14">
        <v>2.5339657000000002E-2</v>
      </c>
      <c r="BK286" s="14">
        <v>2.0720669000000001E-2</v>
      </c>
      <c r="BL286" s="14">
        <v>6.8484130000000004E-2</v>
      </c>
      <c r="BM286" s="14">
        <v>7.0981884999999995E-2</v>
      </c>
      <c r="BN286" s="14">
        <v>7.1665086000000003E-2</v>
      </c>
      <c r="BO286" s="14">
        <v>6.7156598999999997E-2</v>
      </c>
      <c r="BP286" s="14">
        <v>5.4760875000000001E-2</v>
      </c>
      <c r="BQ286" s="14">
        <v>3.9370158000000002E-2</v>
      </c>
      <c r="BR286" s="14">
        <v>4.2147101999999999E-2</v>
      </c>
      <c r="BS286" s="14">
        <v>3.7291616E-2</v>
      </c>
      <c r="BT286" s="14">
        <v>2.9175574999999999E-2</v>
      </c>
      <c r="BU286" s="14">
        <v>1.4675742E-2</v>
      </c>
      <c r="BV286" s="14">
        <v>1.8129994E-2</v>
      </c>
      <c r="BW286" s="14">
        <v>1.845194E-2</v>
      </c>
      <c r="BX286" s="14">
        <v>1.8740046E-2</v>
      </c>
      <c r="BY286" s="14">
        <v>2.7112398999999999E-2</v>
      </c>
      <c r="BZ286" s="14">
        <v>2.4858229999999999E-2</v>
      </c>
      <c r="CA286" s="14">
        <v>6.4029139999999998E-2</v>
      </c>
      <c r="CB286" s="14">
        <v>7.7251690999999997E-2</v>
      </c>
      <c r="CC286" s="14">
        <v>8.2637971000000005E-2</v>
      </c>
      <c r="CD286" s="14">
        <v>8.0436309999999997E-2</v>
      </c>
      <c r="CE286" s="14">
        <v>7.6409565999999998E-2</v>
      </c>
      <c r="CF286" s="14">
        <v>4.2321303999999997E-2</v>
      </c>
      <c r="CG286" s="14">
        <v>3.8324297E-2</v>
      </c>
      <c r="CH286" s="14">
        <v>2.9020259E-2</v>
      </c>
      <c r="CI286" s="14">
        <v>3.6266221000000001E-2</v>
      </c>
      <c r="CJ286" s="14">
        <v>4.3798324999999999E-2</v>
      </c>
      <c r="CK286" s="14">
        <v>3.6797060999999999E-2</v>
      </c>
      <c r="CL286" s="14">
        <v>3.0830254000000001E-2</v>
      </c>
      <c r="CM286" s="14">
        <v>3.4413315E-2</v>
      </c>
      <c r="CN286" s="14">
        <v>3.3038076E-2</v>
      </c>
      <c r="CO286" s="14">
        <v>3.1349766000000001E-2</v>
      </c>
      <c r="CP286" s="14">
        <v>2.8232398999999998E-2</v>
      </c>
      <c r="CQ286" s="14">
        <v>2.2829582000000001E-2</v>
      </c>
      <c r="CR286" s="14">
        <v>1.9643504999999999E-2</v>
      </c>
      <c r="CS286" s="14">
        <v>1.4420250000000001E-2</v>
      </c>
      <c r="CT286" s="14">
        <v>1.0825402E-2</v>
      </c>
    </row>
    <row r="287" spans="1:98" x14ac:dyDescent="0.25">
      <c r="A287" s="14" t="s">
        <v>54</v>
      </c>
      <c r="B287" s="14" t="s">
        <v>1135</v>
      </c>
      <c r="C287" s="14">
        <v>297</v>
      </c>
      <c r="E287" s="14" t="s">
        <v>52</v>
      </c>
      <c r="F287" s="14" t="s">
        <v>46</v>
      </c>
      <c r="G287" s="14" t="s">
        <v>59</v>
      </c>
      <c r="H287" s="14" t="s">
        <v>71</v>
      </c>
      <c r="I287" s="14" t="s">
        <v>145</v>
      </c>
      <c r="J287" s="14" t="s">
        <v>144</v>
      </c>
      <c r="K287" s="14" t="s">
        <v>46</v>
      </c>
      <c r="L287" s="14" t="s">
        <v>46</v>
      </c>
      <c r="R287" s="14">
        <v>1.3613195999999999E-2</v>
      </c>
      <c r="S287" s="14">
        <v>1.3995182E-2</v>
      </c>
      <c r="T287" s="14">
        <v>1.4623542999999999E-2</v>
      </c>
      <c r="U287" s="14">
        <v>1.0345874999999999E-2</v>
      </c>
      <c r="V287" s="14">
        <v>1.6143603999999999E-2</v>
      </c>
      <c r="W287" s="14">
        <v>1.5767736000000001E-2</v>
      </c>
      <c r="X287" s="14">
        <v>2.0792227E-2</v>
      </c>
      <c r="Y287" s="14">
        <v>2.6188276999999999E-2</v>
      </c>
      <c r="Z287" s="14">
        <v>2.6169689999999999E-2</v>
      </c>
      <c r="AA287" s="14">
        <v>2.6583720000000002E-2</v>
      </c>
      <c r="AB287" s="14">
        <v>1.7107109999999998E-2</v>
      </c>
      <c r="AC287" s="14">
        <v>1.31681E-2</v>
      </c>
      <c r="AD287" s="14">
        <v>1.8906352000000001E-2</v>
      </c>
      <c r="AE287" s="14">
        <v>0.12728732000000001</v>
      </c>
      <c r="AF287" s="14">
        <v>0.15588479</v>
      </c>
      <c r="AG287" s="14">
        <v>0.15211003400000001</v>
      </c>
      <c r="AH287" s="14">
        <v>0.131791096</v>
      </c>
      <c r="AI287" s="14">
        <v>0.100013087</v>
      </c>
      <c r="AJ287" s="14">
        <v>3.0055439E-2</v>
      </c>
      <c r="AK287" s="14">
        <v>3.8705225000000003E-2</v>
      </c>
      <c r="AL287" s="14">
        <v>5.1069189000000001E-2</v>
      </c>
      <c r="AM287" s="14">
        <v>5.3278581999999998E-2</v>
      </c>
      <c r="AN287" s="14">
        <v>4.9960351E-2</v>
      </c>
      <c r="AO287" s="14">
        <v>4.8543510999999998E-2</v>
      </c>
      <c r="AP287" s="14">
        <v>4.2930580000000003E-2</v>
      </c>
      <c r="AQ287" s="14">
        <v>3.2793507E-2</v>
      </c>
      <c r="AR287" s="14">
        <v>2.6677036000000001E-2</v>
      </c>
      <c r="AS287" s="14">
        <v>2.2356159E-2</v>
      </c>
      <c r="AT287" s="14">
        <v>3.2771198000000001E-2</v>
      </c>
      <c r="AU287" s="14">
        <v>3.1463419999999999E-2</v>
      </c>
      <c r="AV287" s="14">
        <v>2.8553065999999998E-2</v>
      </c>
      <c r="AW287" s="14">
        <v>4.2024936999999998E-2</v>
      </c>
      <c r="AX287" s="14">
        <v>5.8945602999999999E-2</v>
      </c>
      <c r="AY287" s="14">
        <v>7.2928597999999997E-2</v>
      </c>
      <c r="AZ287" s="14">
        <v>6.8225488000000001E-2</v>
      </c>
      <c r="BA287" s="14">
        <v>4.9172594E-2</v>
      </c>
      <c r="BB287" s="14">
        <v>3.0846950000000001E-2</v>
      </c>
      <c r="BC287" s="14">
        <v>2.5160426E-2</v>
      </c>
      <c r="BD287" s="14">
        <v>1.9890185000000001E-2</v>
      </c>
      <c r="BE287" s="14">
        <v>2.5677901E-2</v>
      </c>
      <c r="BF287" s="14">
        <v>2.6470233999999999E-2</v>
      </c>
      <c r="BG287" s="14">
        <v>1.9900278E-2</v>
      </c>
      <c r="BH287" s="14">
        <v>1.642031E-2</v>
      </c>
      <c r="BI287" s="14">
        <v>1.6426026E-2</v>
      </c>
      <c r="BJ287" s="14">
        <v>1.5692931E-2</v>
      </c>
      <c r="BK287" s="14">
        <v>1.7711621E-2</v>
      </c>
      <c r="BL287" s="14">
        <v>3.8240769000000001E-2</v>
      </c>
      <c r="BM287" s="14">
        <v>0.103237051</v>
      </c>
      <c r="BN287" s="14">
        <v>0.13605824399999999</v>
      </c>
      <c r="BO287" s="14">
        <v>0.17544722600000001</v>
      </c>
      <c r="BP287" s="14">
        <v>0.19640727599999999</v>
      </c>
      <c r="BQ287" s="14">
        <v>0.192449803</v>
      </c>
      <c r="BR287" s="14">
        <v>0.15820584300000001</v>
      </c>
      <c r="BS287" s="14">
        <v>0.14055005500000001</v>
      </c>
      <c r="BT287" s="14">
        <v>0.109369311</v>
      </c>
      <c r="BU287" s="14">
        <v>0.102851266</v>
      </c>
      <c r="BV287" s="14">
        <v>8.9167072E-2</v>
      </c>
      <c r="BW287" s="14">
        <v>7.3218111000000002E-2</v>
      </c>
      <c r="BX287" s="14">
        <v>5.1010333999999997E-2</v>
      </c>
      <c r="BY287" s="14">
        <v>3.2094343999999997E-2</v>
      </c>
      <c r="BZ287" s="14">
        <v>2.4182259000000001E-2</v>
      </c>
      <c r="CA287" s="14">
        <v>4.2866076000000003E-2</v>
      </c>
      <c r="CB287" s="14">
        <v>5.2926512000000002E-2</v>
      </c>
      <c r="CC287" s="14">
        <v>6.6850423000000006E-2</v>
      </c>
      <c r="CD287" s="14">
        <v>8.8039317000000006E-2</v>
      </c>
      <c r="CE287" s="14">
        <v>7.6833847999999996E-2</v>
      </c>
      <c r="CF287" s="14">
        <v>7.0956299E-2</v>
      </c>
      <c r="CG287" s="14">
        <v>7.3903139000000007E-2</v>
      </c>
      <c r="CH287" s="14">
        <v>7.3036492999999994E-2</v>
      </c>
      <c r="CI287" s="14">
        <v>7.4883169999999999E-2</v>
      </c>
      <c r="CJ287" s="14">
        <v>8.3916121999999996E-2</v>
      </c>
      <c r="CK287" s="14">
        <v>5.6470022000000002E-2</v>
      </c>
      <c r="CL287" s="14">
        <v>5.2163866000000003E-2</v>
      </c>
      <c r="CM287" s="14">
        <v>4.0265698000000003E-2</v>
      </c>
      <c r="CN287" s="14">
        <v>2.8897659999999999E-2</v>
      </c>
      <c r="CO287" s="14">
        <v>3.5013556000000001E-2</v>
      </c>
      <c r="CP287" s="14">
        <v>3.8113881000000002E-2</v>
      </c>
      <c r="CQ287" s="14">
        <v>3.7573601999999998E-2</v>
      </c>
      <c r="CR287" s="14">
        <v>3.7292713999999998E-2</v>
      </c>
      <c r="CS287" s="14">
        <v>2.9021429000000001E-2</v>
      </c>
      <c r="CT287" s="14">
        <v>1.3152773E-2</v>
      </c>
    </row>
    <row r="288" spans="1:98" x14ac:dyDescent="0.25">
      <c r="A288" s="14" t="s">
        <v>54</v>
      </c>
      <c r="B288" s="14" t="s">
        <v>1134</v>
      </c>
      <c r="C288" s="14">
        <v>298</v>
      </c>
      <c r="E288" s="14" t="s">
        <v>52</v>
      </c>
      <c r="F288" s="14" t="s">
        <v>46</v>
      </c>
      <c r="G288" s="14" t="s">
        <v>59</v>
      </c>
      <c r="H288" s="14" t="s">
        <v>125</v>
      </c>
      <c r="I288" s="14" t="s">
        <v>125</v>
      </c>
      <c r="J288" s="14" t="s">
        <v>233</v>
      </c>
      <c r="K288" s="14" t="s">
        <v>46</v>
      </c>
      <c r="L288" s="14" t="s">
        <v>46</v>
      </c>
      <c r="R288" s="14">
        <v>2.5914145999999999E-2</v>
      </c>
      <c r="S288" s="14">
        <v>2.8325362E-2</v>
      </c>
      <c r="T288" s="14">
        <v>2.9799572999999999E-2</v>
      </c>
      <c r="U288" s="14">
        <v>2.9268721000000001E-2</v>
      </c>
      <c r="V288" s="14">
        <v>3.0654585000000002E-2</v>
      </c>
      <c r="W288" s="14">
        <v>2.8778093000000001E-2</v>
      </c>
      <c r="X288" s="14">
        <v>3.4563257999999999E-2</v>
      </c>
      <c r="Y288" s="14">
        <v>6.0319303999999997E-2</v>
      </c>
      <c r="Z288" s="14">
        <v>6.2591025999999994E-2</v>
      </c>
      <c r="AA288" s="14">
        <v>5.8045840000000001E-2</v>
      </c>
      <c r="AB288" s="14">
        <v>3.6665401E-2</v>
      </c>
      <c r="AC288" s="14">
        <v>2.8155942999999999E-2</v>
      </c>
      <c r="AD288" s="14">
        <v>3.4744271E-2</v>
      </c>
      <c r="AE288" s="14">
        <v>4.5417028999999998E-2</v>
      </c>
      <c r="AF288" s="14">
        <v>5.0188881999999997E-2</v>
      </c>
      <c r="AG288" s="14">
        <v>4.7266005999999999E-2</v>
      </c>
      <c r="AH288" s="14">
        <v>4.1515389999999999E-2</v>
      </c>
      <c r="AI288" s="14">
        <v>1.0164203E-2</v>
      </c>
      <c r="AJ288" s="14">
        <v>9.2854329999999992E-3</v>
      </c>
      <c r="AK288" s="14">
        <v>2.3786895999999998E-2</v>
      </c>
      <c r="AL288" s="14">
        <v>5.6388454999999997E-2</v>
      </c>
      <c r="AM288" s="14">
        <v>8.2467616999999993E-2</v>
      </c>
      <c r="AN288" s="14">
        <v>9.1211144999999993E-2</v>
      </c>
      <c r="AO288" s="14">
        <v>8.3559470999999996E-2</v>
      </c>
      <c r="AP288" s="14">
        <v>8.4302165999999998E-2</v>
      </c>
      <c r="AQ288" s="14">
        <v>8.1403207000000005E-2</v>
      </c>
      <c r="AR288" s="14">
        <v>8.8367043000000006E-2</v>
      </c>
      <c r="AS288" s="14">
        <v>9.5080055999999996E-2</v>
      </c>
      <c r="AT288" s="14">
        <v>8.4125297000000002E-2</v>
      </c>
      <c r="AU288" s="14">
        <v>0.11073767900000001</v>
      </c>
      <c r="AV288" s="14">
        <v>0.121944978</v>
      </c>
      <c r="AW288" s="14">
        <v>0.114430372</v>
      </c>
      <c r="AX288" s="14">
        <v>9.9214303000000004E-2</v>
      </c>
      <c r="AY288" s="14">
        <v>7.9748104E-2</v>
      </c>
      <c r="AZ288" s="14">
        <v>3.5803970999999997E-2</v>
      </c>
      <c r="BA288" s="14">
        <v>3.5584514999999997E-2</v>
      </c>
      <c r="BB288" s="14">
        <v>4.4845888E-2</v>
      </c>
      <c r="BC288" s="14">
        <v>4.4981071999999997E-2</v>
      </c>
      <c r="BD288" s="14">
        <v>4.5484055000000002E-2</v>
      </c>
      <c r="BE288" s="14">
        <v>4.5538355000000003E-2</v>
      </c>
      <c r="BF288" s="14">
        <v>4.1245907999999998E-2</v>
      </c>
      <c r="BG288" s="14">
        <v>3.6605776999999999E-2</v>
      </c>
      <c r="BH288" s="14">
        <v>3.0427249999999999E-2</v>
      </c>
      <c r="BI288" s="14">
        <v>3.3197121000000003E-2</v>
      </c>
      <c r="BJ288" s="14">
        <v>3.3201541000000001E-2</v>
      </c>
      <c r="BK288" s="14">
        <v>3.7810921999999997E-2</v>
      </c>
      <c r="BL288" s="14">
        <v>3.8209654000000003E-2</v>
      </c>
      <c r="BM288" s="14">
        <v>5.1768260000000003E-2</v>
      </c>
      <c r="BN288" s="14">
        <v>8.4156987000000003E-2</v>
      </c>
      <c r="BO288" s="14">
        <v>8.4039156000000004E-2</v>
      </c>
      <c r="BP288" s="14">
        <v>8.8525846000000005E-2</v>
      </c>
      <c r="BQ288" s="14">
        <v>6.4092336999999999E-2</v>
      </c>
      <c r="BR288" s="14">
        <v>3.7886423000000002E-2</v>
      </c>
      <c r="BS288" s="14">
        <v>2.8840897000000001E-2</v>
      </c>
      <c r="BT288" s="14">
        <v>2.7938055999999999E-2</v>
      </c>
      <c r="BU288" s="14">
        <v>2.3083182000000001E-2</v>
      </c>
      <c r="BV288" s="14">
        <v>2.3854532000000001E-2</v>
      </c>
      <c r="BW288" s="14">
        <v>1.7933139000000001E-2</v>
      </c>
      <c r="BX288" s="14">
        <v>3.0723733999999999E-2</v>
      </c>
      <c r="BY288" s="14">
        <v>4.5297450000000003E-2</v>
      </c>
      <c r="BZ288" s="14">
        <v>5.4586510999999997E-2</v>
      </c>
      <c r="CA288" s="14">
        <v>6.7969865000000004E-2</v>
      </c>
      <c r="CB288" s="14">
        <v>5.6741681000000002E-2</v>
      </c>
      <c r="CC288" s="14">
        <v>3.8261129999999997E-2</v>
      </c>
      <c r="CD288" s="14">
        <v>4.4437282000000002E-2</v>
      </c>
      <c r="CE288" s="14">
        <v>7.5117434999999996E-2</v>
      </c>
      <c r="CF288" s="14">
        <v>9.2528840000000001E-2</v>
      </c>
      <c r="CG288" s="14">
        <v>9.3496172000000002E-2</v>
      </c>
      <c r="CH288" s="14">
        <v>8.1966790999999997E-2</v>
      </c>
      <c r="CI288" s="14">
        <v>5.4204080000000002E-2</v>
      </c>
      <c r="CJ288" s="14">
        <v>2.8913520000000002E-2</v>
      </c>
      <c r="CK288" s="14">
        <v>4.2235771999999998E-2</v>
      </c>
      <c r="CL288" s="14">
        <v>4.7996687000000003E-2</v>
      </c>
      <c r="CM288" s="14">
        <v>3.8857151999999999E-2</v>
      </c>
      <c r="CN288" s="14">
        <v>5.0214738000000002E-2</v>
      </c>
      <c r="CO288" s="14">
        <v>6.8067816000000003E-2</v>
      </c>
      <c r="CP288" s="14">
        <v>6.6844556999999999E-2</v>
      </c>
      <c r="CQ288" s="14">
        <v>6.9774077000000004E-2</v>
      </c>
      <c r="CR288" s="14">
        <v>5.7270581000000001E-2</v>
      </c>
      <c r="CS288" s="14">
        <v>2.0080561E-2</v>
      </c>
      <c r="CT288" s="14">
        <v>7.3424349999999999E-2</v>
      </c>
    </row>
    <row r="289" spans="1:98" x14ac:dyDescent="0.25">
      <c r="A289" s="14" t="s">
        <v>54</v>
      </c>
      <c r="B289" s="14" t="s">
        <v>1133</v>
      </c>
      <c r="C289" s="14">
        <v>299</v>
      </c>
      <c r="E289" s="14" t="s">
        <v>52</v>
      </c>
      <c r="F289" s="14" t="s">
        <v>46</v>
      </c>
      <c r="G289" s="14" t="s">
        <v>59</v>
      </c>
      <c r="H289" s="14" t="s">
        <v>82</v>
      </c>
      <c r="I289" s="14" t="s">
        <v>196</v>
      </c>
      <c r="J289" s="14" t="s">
        <v>432</v>
      </c>
      <c r="K289" s="14" t="s">
        <v>46</v>
      </c>
      <c r="L289" s="14" t="s">
        <v>46</v>
      </c>
      <c r="V289" s="14">
        <v>0</v>
      </c>
      <c r="W289" s="14">
        <v>1.2899335E-2</v>
      </c>
      <c r="X289" s="14">
        <v>1.6341353999999999E-2</v>
      </c>
      <c r="Y289" s="14">
        <v>3.7350448000000001E-2</v>
      </c>
      <c r="Z289" s="14">
        <v>3.7607687000000001E-2</v>
      </c>
      <c r="AA289" s="14">
        <v>4.4685764000000003E-2</v>
      </c>
      <c r="AB289" s="14">
        <v>5.7208066000000002E-2</v>
      </c>
      <c r="AC289" s="14">
        <v>5.746677E-2</v>
      </c>
      <c r="AD289" s="14">
        <v>4.4352039000000003E-2</v>
      </c>
      <c r="AE289" s="14">
        <v>5.0007836999999999E-2</v>
      </c>
      <c r="AF289" s="14">
        <v>4.7987930999999998E-2</v>
      </c>
      <c r="AG289" s="14">
        <v>5.3561826E-2</v>
      </c>
      <c r="AH289" s="14">
        <v>5.1244237999999998E-2</v>
      </c>
      <c r="AI289" s="14">
        <v>4.4304058E-2</v>
      </c>
      <c r="AJ289" s="14">
        <v>6.3240121999999996E-2</v>
      </c>
      <c r="AK289" s="14">
        <v>8.1555789000000004E-2</v>
      </c>
      <c r="AL289" s="14">
        <v>9.1356194000000002E-2</v>
      </c>
      <c r="AM289" s="14">
        <v>0.122743913</v>
      </c>
      <c r="AN289" s="14">
        <v>0.166116452</v>
      </c>
      <c r="AO289" s="14">
        <v>0.17246450399999999</v>
      </c>
      <c r="AP289" s="14">
        <v>0.16040253600000001</v>
      </c>
      <c r="AQ289" s="14">
        <v>0.12064454400000001</v>
      </c>
      <c r="AR289" s="14">
        <v>0.150687662</v>
      </c>
      <c r="AS289" s="14">
        <v>0.168754288</v>
      </c>
      <c r="AT289" s="14">
        <v>0.18576920999999999</v>
      </c>
      <c r="AU289" s="14">
        <v>0.16105423999999999</v>
      </c>
      <c r="AV289" s="14">
        <v>0.22566146200000001</v>
      </c>
      <c r="AW289" s="14">
        <v>0.21531114100000001</v>
      </c>
      <c r="AX289" s="14">
        <v>0.19142063600000001</v>
      </c>
      <c r="AY289" s="14">
        <v>0.13334860300000001</v>
      </c>
      <c r="AZ289" s="14">
        <v>0.14644058200000001</v>
      </c>
      <c r="BA289" s="14">
        <v>0.115787507</v>
      </c>
      <c r="BB289" s="14">
        <v>0.117702585</v>
      </c>
      <c r="BC289" s="14">
        <v>0.106961927</v>
      </c>
      <c r="BD289" s="14">
        <v>9.1748820999999994E-2</v>
      </c>
      <c r="BE289" s="14">
        <v>7.0273407999999996E-2</v>
      </c>
      <c r="BF289" s="14">
        <v>0.109926185</v>
      </c>
      <c r="BG289" s="14">
        <v>0.16791393700000001</v>
      </c>
      <c r="BH289" s="14">
        <v>0.17353992200000001</v>
      </c>
      <c r="BI289" s="14">
        <v>0.14102910399999999</v>
      </c>
      <c r="BJ289" s="14">
        <v>0.11028964500000001</v>
      </c>
      <c r="BK289" s="14">
        <v>8.9677360999999997E-2</v>
      </c>
      <c r="BL289" s="14">
        <v>0.118977403</v>
      </c>
      <c r="BM289" s="14">
        <v>0.165467325</v>
      </c>
      <c r="BN289" s="14">
        <v>0.19017414799999999</v>
      </c>
      <c r="BO289" s="14">
        <v>0.240087471</v>
      </c>
      <c r="BP289" s="14">
        <v>0.35267895999999999</v>
      </c>
      <c r="BQ289" s="14">
        <v>0.36425761699999998</v>
      </c>
      <c r="BR289" s="14">
        <v>0.31072334899999998</v>
      </c>
      <c r="BS289" s="14">
        <v>0.24263458700000001</v>
      </c>
      <c r="BT289" s="14">
        <v>0.164369509</v>
      </c>
      <c r="BU289" s="14">
        <v>8.6825183E-2</v>
      </c>
      <c r="BV289" s="14">
        <v>9.4008017999999999E-2</v>
      </c>
      <c r="BW289" s="14">
        <v>0.12505064199999999</v>
      </c>
      <c r="BX289" s="14">
        <v>0.19930228699999999</v>
      </c>
      <c r="BY289" s="14">
        <v>0.174056458</v>
      </c>
      <c r="BZ289" s="14">
        <v>0.15851215900000001</v>
      </c>
      <c r="CA289" s="14">
        <v>0.100110769</v>
      </c>
      <c r="CB289" s="14">
        <v>6.1990292000000002E-2</v>
      </c>
      <c r="CC289" s="14">
        <v>6.1511277000000003E-2</v>
      </c>
      <c r="CD289" s="14">
        <v>6.6195561E-2</v>
      </c>
      <c r="CE289" s="14">
        <v>8.3115621000000001E-2</v>
      </c>
      <c r="CF289" s="14">
        <v>0.139420616</v>
      </c>
      <c r="CG289" s="14">
        <v>0.21619661300000001</v>
      </c>
      <c r="CH289" s="14">
        <v>0.26782113499999999</v>
      </c>
      <c r="CI289" s="14">
        <v>0.256683679</v>
      </c>
      <c r="CJ289" s="14">
        <v>0.21546077399999999</v>
      </c>
      <c r="CK289" s="14">
        <v>0.15630557</v>
      </c>
      <c r="CL289" s="14">
        <v>0.128358633</v>
      </c>
      <c r="CM289" s="14">
        <v>0.144603704</v>
      </c>
      <c r="CN289" s="14">
        <v>0.193959995</v>
      </c>
      <c r="CO289" s="14">
        <v>0.22431472099999999</v>
      </c>
      <c r="CP289" s="14">
        <v>0.141110439</v>
      </c>
      <c r="CQ289" s="14">
        <v>0.16110543899999999</v>
      </c>
      <c r="CR289" s="14">
        <v>0.132112375</v>
      </c>
      <c r="CS289" s="14">
        <v>0.178519653</v>
      </c>
      <c r="CT289" s="14">
        <v>0.198209993</v>
      </c>
    </row>
    <row r="290" spans="1:98" x14ac:dyDescent="0.25">
      <c r="A290" s="14" t="s">
        <v>54</v>
      </c>
      <c r="B290" s="14" t="s">
        <v>1132</v>
      </c>
      <c r="C290" s="14">
        <v>300</v>
      </c>
      <c r="E290" s="14" t="s">
        <v>52</v>
      </c>
      <c r="F290" s="14" t="s">
        <v>46</v>
      </c>
      <c r="G290" s="14" t="s">
        <v>59</v>
      </c>
      <c r="H290" s="14" t="s">
        <v>110</v>
      </c>
      <c r="I290" s="14" t="s">
        <v>110</v>
      </c>
      <c r="J290" s="14" t="s">
        <v>112</v>
      </c>
      <c r="K290" s="14" t="s">
        <v>46</v>
      </c>
      <c r="L290" s="14" t="s">
        <v>46</v>
      </c>
      <c r="R290" s="14">
        <v>0.168563567</v>
      </c>
      <c r="S290" s="14">
        <v>0.14261473799999999</v>
      </c>
      <c r="T290" s="14">
        <v>3.2506453999999997E-2</v>
      </c>
      <c r="U290" s="14">
        <v>3.4266617999999999E-2</v>
      </c>
      <c r="V290" s="14">
        <v>3.4078153E-2</v>
      </c>
      <c r="W290" s="14">
        <v>3.1909232000000003E-2</v>
      </c>
      <c r="X290" s="14">
        <v>3.8099063000000002E-2</v>
      </c>
      <c r="Y290" s="14">
        <v>5.7825647000000001E-2</v>
      </c>
      <c r="Z290" s="14">
        <v>5.3382348000000003E-2</v>
      </c>
      <c r="AA290" s="14">
        <v>3.9051808E-2</v>
      </c>
      <c r="AB290" s="14">
        <v>4.8985845E-2</v>
      </c>
      <c r="AC290" s="14">
        <v>5.8667880999999998E-2</v>
      </c>
      <c r="AD290" s="14">
        <v>6.1925899E-2</v>
      </c>
      <c r="AE290" s="14">
        <v>0.11371658799999999</v>
      </c>
      <c r="AF290" s="14">
        <v>0.13991456599999999</v>
      </c>
      <c r="AG290" s="14">
        <v>0.15905803800000001</v>
      </c>
      <c r="AH290" s="14">
        <v>0.15337274200000001</v>
      </c>
      <c r="AI290" s="14">
        <v>0.156973592</v>
      </c>
      <c r="AJ290" s="14">
        <v>0.111228832</v>
      </c>
      <c r="AK290" s="14">
        <v>0.12172069200000001</v>
      </c>
      <c r="AL290" s="14">
        <v>0.10733954599999999</v>
      </c>
      <c r="AM290" s="14">
        <v>7.8320327999999995E-2</v>
      </c>
      <c r="AN290" s="14">
        <v>2.4073621999999999E-2</v>
      </c>
      <c r="AO290" s="14">
        <v>2.5944881999999999E-2</v>
      </c>
      <c r="AP290" s="14">
        <v>2.7177504000000002E-2</v>
      </c>
      <c r="AQ290" s="14">
        <v>2.7143587E-2</v>
      </c>
      <c r="AR290" s="14">
        <v>2.1349367000000001E-2</v>
      </c>
      <c r="AS290" s="14">
        <v>1.9257835000000001E-2</v>
      </c>
      <c r="AT290" s="14">
        <v>2.0846344999999999E-2</v>
      </c>
      <c r="AU290" s="14">
        <v>2.2667488E-2</v>
      </c>
      <c r="AV290" s="14">
        <v>1.8619869000000001E-2</v>
      </c>
      <c r="AW290" s="14">
        <v>3.4048005999999999E-2</v>
      </c>
      <c r="AX290" s="14">
        <v>4.1620476000000003E-2</v>
      </c>
      <c r="AY290" s="14">
        <v>5.0640963999999997E-2</v>
      </c>
      <c r="AZ290" s="14">
        <v>5.4499324000000002E-2</v>
      </c>
      <c r="BA290" s="14">
        <v>4.8243546999999998E-2</v>
      </c>
      <c r="BB290" s="14">
        <v>2.6422402000000001E-2</v>
      </c>
      <c r="BC290" s="14">
        <v>2.4040414E-2</v>
      </c>
      <c r="BD290" s="14">
        <v>2.6767243999999999E-2</v>
      </c>
      <c r="BE290" s="14">
        <v>2.7038685E-2</v>
      </c>
      <c r="BF290" s="14">
        <v>3.2030941E-2</v>
      </c>
      <c r="BG290" s="14">
        <v>3.2026785000000002E-2</v>
      </c>
      <c r="BH290" s="14">
        <v>2.8136797000000002E-2</v>
      </c>
      <c r="BI290" s="14">
        <v>3.4887147E-2</v>
      </c>
      <c r="BJ290" s="14">
        <v>2.3230015999999999E-2</v>
      </c>
      <c r="BK290" s="14">
        <v>2.3665967E-2</v>
      </c>
      <c r="BL290" s="14">
        <v>3.2909388999999997E-2</v>
      </c>
      <c r="BM290" s="14">
        <v>3.4539665999999997E-2</v>
      </c>
      <c r="BN290" s="14">
        <v>3.7969226000000002E-2</v>
      </c>
      <c r="BO290" s="14">
        <v>5.9187878999999999E-2</v>
      </c>
      <c r="BP290" s="14">
        <v>7.8042445000000002E-2</v>
      </c>
      <c r="BQ290" s="14">
        <v>8.5619917000000004E-2</v>
      </c>
      <c r="BR290" s="14">
        <v>0.10147595</v>
      </c>
      <c r="BS290" s="14">
        <v>8.7542183999999995E-2</v>
      </c>
      <c r="BT290" s="14">
        <v>6.3368812999999996E-2</v>
      </c>
      <c r="BU290" s="14">
        <v>0.14195449199999999</v>
      </c>
      <c r="BV290" s="14">
        <v>0.15614703999999999</v>
      </c>
      <c r="BW290" s="14">
        <v>0.15642590000000001</v>
      </c>
      <c r="BX290" s="14">
        <v>0.14099561899999999</v>
      </c>
      <c r="BY290" s="14">
        <v>0.111159204</v>
      </c>
      <c r="BZ290" s="14">
        <v>4.1253495000000001E-2</v>
      </c>
      <c r="CA290" s="14">
        <v>4.7193943000000002E-2</v>
      </c>
      <c r="CB290" s="14">
        <v>5.8987946999999999E-2</v>
      </c>
      <c r="CC290" s="14">
        <v>5.9191570999999998E-2</v>
      </c>
      <c r="CD290" s="14">
        <v>3.5694880999999998E-2</v>
      </c>
      <c r="CE290" s="14">
        <v>4.4134668000000002E-2</v>
      </c>
      <c r="CF290" s="14">
        <v>4.2093751999999998E-2</v>
      </c>
      <c r="CG290" s="14">
        <v>4.7633353000000003E-2</v>
      </c>
      <c r="CH290" s="14">
        <v>4.8603876999999997E-2</v>
      </c>
      <c r="CI290" s="14">
        <v>4.7260910000000003E-2</v>
      </c>
      <c r="CJ290" s="14">
        <v>3.3050828999999997E-2</v>
      </c>
      <c r="CK290" s="14">
        <v>3.3389505E-2</v>
      </c>
      <c r="CL290" s="14">
        <v>3.6872734999999997E-2</v>
      </c>
      <c r="CM290" s="14">
        <v>3.3836976999999997E-2</v>
      </c>
      <c r="CN290" s="14">
        <v>5.1919403000000003E-2</v>
      </c>
      <c r="CO290" s="14">
        <v>8.6689237000000002E-2</v>
      </c>
      <c r="CP290" s="14">
        <v>9.3687883999999999E-2</v>
      </c>
      <c r="CQ290" s="14">
        <v>8.6454578000000004E-2</v>
      </c>
      <c r="CR290" s="14">
        <v>8.2730606999999998E-2</v>
      </c>
      <c r="CS290" s="14">
        <v>5.1831186000000001E-2</v>
      </c>
      <c r="CT290" s="14">
        <v>3.4072295000000002E-2</v>
      </c>
    </row>
    <row r="291" spans="1:98" x14ac:dyDescent="0.25">
      <c r="A291" s="14" t="s">
        <v>54</v>
      </c>
      <c r="B291" s="14" t="s">
        <v>1131</v>
      </c>
      <c r="C291" s="14">
        <v>301</v>
      </c>
      <c r="E291" s="14" t="s">
        <v>60</v>
      </c>
      <c r="F291" s="14" t="s">
        <v>46</v>
      </c>
      <c r="G291" s="14" t="s">
        <v>59</v>
      </c>
      <c r="H291" s="14" t="s">
        <v>58</v>
      </c>
      <c r="I291" s="14" t="s">
        <v>187</v>
      </c>
      <c r="J291" s="14" t="s">
        <v>186</v>
      </c>
      <c r="K291" s="14" t="s">
        <v>46</v>
      </c>
      <c r="L291" s="14" t="s">
        <v>46</v>
      </c>
      <c r="R291" s="14">
        <v>0.117590157</v>
      </c>
      <c r="S291" s="14">
        <v>0.113326755</v>
      </c>
      <c r="T291" s="14">
        <v>0.110157033</v>
      </c>
      <c r="U291" s="14">
        <v>0.120017603</v>
      </c>
      <c r="V291" s="14">
        <v>9.4802520000000001E-2</v>
      </c>
      <c r="W291" s="14">
        <v>7.0705881999999998E-2</v>
      </c>
      <c r="X291" s="14">
        <v>6.9423193999999994E-2</v>
      </c>
      <c r="Y291" s="14">
        <v>6.7936071000000001E-2</v>
      </c>
      <c r="Z291" s="14">
        <v>7.0572802000000004E-2</v>
      </c>
      <c r="AA291" s="14">
        <v>5.8301375000000003E-2</v>
      </c>
      <c r="AB291" s="14">
        <v>4.4144292000000002E-2</v>
      </c>
      <c r="AC291" s="14">
        <v>4.2552224999999999E-2</v>
      </c>
      <c r="AD291" s="14">
        <v>3.5145290000000003E-2</v>
      </c>
      <c r="AE291" s="14">
        <v>3.0516952999999999E-2</v>
      </c>
      <c r="AF291" s="14">
        <v>3.3496919E-2</v>
      </c>
      <c r="AG291" s="14">
        <v>6.1449787999999998E-2</v>
      </c>
      <c r="AH291" s="14">
        <v>9.6128669999999999E-2</v>
      </c>
      <c r="AI291" s="14">
        <v>0.123056787</v>
      </c>
      <c r="AJ291" s="14">
        <v>0.127532374</v>
      </c>
      <c r="AK291" s="14">
        <v>0.19381912700000001</v>
      </c>
      <c r="AL291" s="14">
        <v>0.19886395900000001</v>
      </c>
      <c r="AM291" s="14">
        <v>0.201973706</v>
      </c>
      <c r="AN291" s="14">
        <v>0.206823004</v>
      </c>
      <c r="AO291" s="14">
        <v>0.22726668799999999</v>
      </c>
      <c r="AP291" s="14">
        <v>0.20142881500000001</v>
      </c>
      <c r="AQ291" s="14">
        <v>0.20258697000000001</v>
      </c>
      <c r="AR291" s="14">
        <v>0.19425436700000001</v>
      </c>
      <c r="AS291" s="14">
        <v>0.15803030500000001</v>
      </c>
      <c r="AT291" s="14">
        <v>9.7771388000000001E-2</v>
      </c>
      <c r="AU291" s="14">
        <v>8.3753449999999993E-2</v>
      </c>
      <c r="AV291" s="14">
        <v>7.5590132000000004E-2</v>
      </c>
      <c r="AW291" s="14">
        <v>6.8147189999999996E-2</v>
      </c>
      <c r="AX291" s="14">
        <v>6.2972934999999994E-2</v>
      </c>
      <c r="AY291" s="14">
        <v>7.8258345000000007E-2</v>
      </c>
      <c r="AZ291" s="14">
        <v>8.1610769999999999E-2</v>
      </c>
      <c r="BA291" s="14">
        <v>7.7288955000000006E-2</v>
      </c>
      <c r="BB291" s="14">
        <v>6.5541215E-2</v>
      </c>
      <c r="BC291" s="14">
        <v>4.5472136000000003E-2</v>
      </c>
      <c r="BD291" s="14">
        <v>3.4980563999999999E-2</v>
      </c>
      <c r="BE291" s="14">
        <v>2.8173210000000001E-2</v>
      </c>
      <c r="BF291" s="14">
        <v>4.5211171000000001E-2</v>
      </c>
      <c r="BG291" s="14">
        <v>4.9536542000000003E-2</v>
      </c>
      <c r="BH291" s="14">
        <v>7.8486509999999995E-2</v>
      </c>
      <c r="BI291" s="14">
        <v>9.1442422999999995E-2</v>
      </c>
      <c r="BJ291" s="14">
        <v>0.112210662</v>
      </c>
      <c r="BK291" s="14">
        <v>0.10879051100000001</v>
      </c>
      <c r="BL291" s="14">
        <v>0.11591915799999999</v>
      </c>
      <c r="BM291" s="14">
        <v>0.119666959</v>
      </c>
      <c r="BN291" s="14">
        <v>0.14543840199999999</v>
      </c>
      <c r="BO291" s="14">
        <v>0.17412076900000001</v>
      </c>
      <c r="BP291" s="14">
        <v>0.188609423</v>
      </c>
      <c r="BQ291" s="14">
        <v>0.19359791400000001</v>
      </c>
      <c r="BR291" s="14">
        <v>0.15817967299999999</v>
      </c>
      <c r="BS291" s="14">
        <v>0.147065259</v>
      </c>
      <c r="BT291" s="14">
        <v>0.14306745800000001</v>
      </c>
      <c r="BU291" s="14">
        <v>0.15448673499999999</v>
      </c>
      <c r="BV291" s="14">
        <v>0.136225238</v>
      </c>
      <c r="BW291" s="14">
        <v>0.14354937700000001</v>
      </c>
      <c r="BX291" s="14">
        <v>9.6893656999999994E-2</v>
      </c>
      <c r="BY291" s="14">
        <v>6.2310683999999998E-2</v>
      </c>
      <c r="BZ291" s="14">
        <v>6.205082E-2</v>
      </c>
      <c r="CA291" s="14">
        <v>8.2749530000000002E-2</v>
      </c>
      <c r="CB291" s="14">
        <v>9.9390905000000002E-2</v>
      </c>
      <c r="CC291" s="14">
        <v>9.3263394999999999E-2</v>
      </c>
      <c r="CD291" s="14">
        <v>0.102908135</v>
      </c>
      <c r="CE291" s="14">
        <v>0.13754791999999999</v>
      </c>
      <c r="CF291" s="14">
        <v>0.14909189</v>
      </c>
      <c r="CG291" s="14">
        <v>0.14261299</v>
      </c>
      <c r="CH291" s="14">
        <v>0.14349843400000001</v>
      </c>
      <c r="CI291" s="14">
        <v>0.142399268</v>
      </c>
      <c r="CJ291" s="14">
        <v>0.191845292</v>
      </c>
      <c r="CK291" s="14">
        <v>0.26986691200000001</v>
      </c>
      <c r="CL291" s="14">
        <v>0.28638123700000001</v>
      </c>
      <c r="CM291" s="14">
        <v>0.29852257599999998</v>
      </c>
      <c r="CN291" s="14">
        <v>0.353768692</v>
      </c>
      <c r="CO291" s="14">
        <v>0.41309731799999999</v>
      </c>
      <c r="CP291" s="14">
        <v>0.45445779800000002</v>
      </c>
      <c r="CQ291" s="14">
        <v>0.44563731400000001</v>
      </c>
      <c r="CR291" s="14">
        <v>0.32347927500000001</v>
      </c>
      <c r="CS291" s="14">
        <v>0.166282186</v>
      </c>
      <c r="CT291" s="14">
        <v>5.8035551999999997E-2</v>
      </c>
    </row>
    <row r="292" spans="1:98" x14ac:dyDescent="0.25">
      <c r="A292" s="14" t="s">
        <v>54</v>
      </c>
      <c r="B292" s="14" t="s">
        <v>1130</v>
      </c>
      <c r="C292" s="14">
        <v>302</v>
      </c>
      <c r="E292" s="14" t="s">
        <v>60</v>
      </c>
      <c r="F292" s="14" t="s">
        <v>46</v>
      </c>
      <c r="G292" s="14" t="s">
        <v>50</v>
      </c>
      <c r="H292" s="14" t="s">
        <v>50</v>
      </c>
      <c r="I292" s="14" t="s">
        <v>116</v>
      </c>
      <c r="J292" s="14" t="s">
        <v>115</v>
      </c>
      <c r="K292" s="14" t="s">
        <v>46</v>
      </c>
      <c r="L292" s="14" t="s">
        <v>46</v>
      </c>
      <c r="R292" s="14">
        <v>0.10541740199999999</v>
      </c>
      <c r="S292" s="14">
        <v>7.753968E-2</v>
      </c>
      <c r="T292" s="14">
        <v>6.0922182999999998E-2</v>
      </c>
      <c r="U292" s="14">
        <v>2.493925E-2</v>
      </c>
      <c r="V292" s="14">
        <v>2.0113780000000001E-2</v>
      </c>
      <c r="W292" s="14">
        <v>4.5235623000000003E-2</v>
      </c>
      <c r="X292" s="14">
        <v>4.6415571000000003E-2</v>
      </c>
      <c r="Y292" s="14">
        <v>4.8066494000000001E-2</v>
      </c>
      <c r="Z292" s="14">
        <v>4.8503821000000003E-2</v>
      </c>
      <c r="AA292" s="14">
        <v>4.9851035000000002E-2</v>
      </c>
      <c r="AB292" s="14">
        <v>5.1182434999999998E-2</v>
      </c>
      <c r="AC292" s="14">
        <v>2.8094233E-2</v>
      </c>
      <c r="AD292" s="14">
        <v>2.8350673E-2</v>
      </c>
      <c r="AE292" s="14">
        <v>2.5394393000000001E-2</v>
      </c>
      <c r="AF292" s="14">
        <v>1.9679322999999999E-2</v>
      </c>
      <c r="AG292" s="14">
        <v>1.1434102999999999E-2</v>
      </c>
      <c r="AH292" s="14">
        <v>1.0685277E-2</v>
      </c>
      <c r="AI292" s="14">
        <v>9.2328429999999993E-3</v>
      </c>
      <c r="AJ292" s="14">
        <v>9.3689259999999996E-3</v>
      </c>
      <c r="AK292" s="14">
        <v>9.6446959999999995E-3</v>
      </c>
      <c r="AL292" s="14">
        <v>9.5683650000000006E-3</v>
      </c>
      <c r="AM292" s="14">
        <v>8.0621749999999996E-3</v>
      </c>
      <c r="AN292" s="14">
        <v>7.7236809999999996E-3</v>
      </c>
      <c r="AO292" s="14">
        <v>6.9501839999999999E-3</v>
      </c>
      <c r="AP292" s="14">
        <v>3.1988880999999997E-2</v>
      </c>
      <c r="AQ292" s="14">
        <v>3.7937102E-2</v>
      </c>
      <c r="AR292" s="14">
        <v>3.6279261E-2</v>
      </c>
      <c r="AS292" s="14">
        <v>3.5622025000000002E-2</v>
      </c>
      <c r="AT292" s="14">
        <v>2.9922441000000001E-2</v>
      </c>
      <c r="AU292" s="14">
        <v>1.8599826999999999E-2</v>
      </c>
      <c r="AV292" s="14">
        <v>1.8181393000000001E-2</v>
      </c>
      <c r="AW292" s="14">
        <v>2.2407618000000001E-2</v>
      </c>
      <c r="AX292" s="14">
        <v>1.6177225999999999E-2</v>
      </c>
      <c r="AY292" s="14">
        <v>1.7209966E-2</v>
      </c>
      <c r="AZ292" s="14">
        <v>1.7763042E-2</v>
      </c>
      <c r="BA292" s="14">
        <v>1.5836876999999999E-2</v>
      </c>
      <c r="BB292" s="14">
        <v>2.0121984999999998E-2</v>
      </c>
      <c r="BC292" s="14">
        <v>2.0088842999999999E-2</v>
      </c>
      <c r="BD292" s="14">
        <v>1.7197475E-2</v>
      </c>
      <c r="BE292" s="14">
        <v>2.2630699000000001E-2</v>
      </c>
      <c r="BF292" s="14">
        <v>2.4343940000000001E-2</v>
      </c>
      <c r="BG292" s="14">
        <v>1.6383354999999999E-2</v>
      </c>
      <c r="BH292" s="14">
        <v>2.4207386000000001E-2</v>
      </c>
      <c r="BI292" s="14">
        <v>3.1954083000000001E-2</v>
      </c>
      <c r="BJ292" s="14">
        <v>4.0636281000000003E-2</v>
      </c>
      <c r="BK292" s="14">
        <v>4.3626851000000001E-2</v>
      </c>
      <c r="BL292" s="14">
        <v>3.5304294E-2</v>
      </c>
      <c r="BM292" s="14">
        <v>1.4224347E-2</v>
      </c>
      <c r="BN292" s="14">
        <v>1.1679083E-2</v>
      </c>
      <c r="BO292" s="14">
        <v>9.3721859999999994E-3</v>
      </c>
      <c r="BP292" s="14">
        <v>9.7550050000000006E-3</v>
      </c>
      <c r="BQ292" s="14">
        <v>1.8539229000000001E-2</v>
      </c>
      <c r="BR292" s="14">
        <v>2.3860676000000001E-2</v>
      </c>
      <c r="BS292" s="14">
        <v>3.8325801E-2</v>
      </c>
      <c r="BT292" s="14">
        <v>3.5027856000000003E-2</v>
      </c>
      <c r="BU292" s="14">
        <v>3.2735185E-2</v>
      </c>
      <c r="BV292" s="14">
        <v>2.2477164000000001E-2</v>
      </c>
      <c r="BW292" s="14">
        <v>2.5038583E-2</v>
      </c>
      <c r="BX292" s="14">
        <v>1.7052456000000001E-2</v>
      </c>
      <c r="BY292" s="14">
        <v>2.3431578000000002E-2</v>
      </c>
      <c r="BZ292" s="14">
        <v>2.1095661000000002E-2</v>
      </c>
      <c r="CA292" s="14">
        <v>2.4664268999999999E-2</v>
      </c>
      <c r="CB292" s="14">
        <v>2.5413663999999999E-2</v>
      </c>
      <c r="CC292" s="14">
        <v>2.3986331E-2</v>
      </c>
      <c r="CD292" s="14">
        <v>2.3325289999999999E-2</v>
      </c>
      <c r="CE292" s="14">
        <v>1.9681416E-2</v>
      </c>
      <c r="CF292" s="14">
        <v>1.6381611000000001E-2</v>
      </c>
      <c r="CG292" s="14">
        <v>9.4036980000000003E-3</v>
      </c>
      <c r="CH292" s="14">
        <v>6.9141749999999998E-3</v>
      </c>
      <c r="CI292" s="14">
        <v>6.7168250000000001E-3</v>
      </c>
      <c r="CJ292" s="14">
        <v>8.5448509999999991E-3</v>
      </c>
      <c r="CK292" s="14">
        <v>8.6746979999999998E-3</v>
      </c>
      <c r="CL292" s="14">
        <v>2.2136011000000001E-2</v>
      </c>
      <c r="CM292" s="14">
        <v>2.4829479000000002E-2</v>
      </c>
      <c r="CN292" s="14">
        <v>4.0545365E-2</v>
      </c>
      <c r="CO292" s="14">
        <v>7.5809942000000005E-2</v>
      </c>
      <c r="CP292" s="14">
        <v>0.10509149399999999</v>
      </c>
      <c r="CQ292" s="14">
        <v>0.11430159199999999</v>
      </c>
      <c r="CR292" s="14">
        <v>0.101891037</v>
      </c>
      <c r="CS292" s="14">
        <v>5.9707604999999997E-2</v>
      </c>
      <c r="CT292" s="14">
        <v>2.8514676999999999E-2</v>
      </c>
    </row>
    <row r="293" spans="1:98" x14ac:dyDescent="0.25">
      <c r="A293" s="14" t="s">
        <v>54</v>
      </c>
      <c r="B293" s="14" t="s">
        <v>1129</v>
      </c>
      <c r="C293" s="14">
        <v>303</v>
      </c>
      <c r="E293" s="14" t="s">
        <v>60</v>
      </c>
      <c r="F293" s="14" t="s">
        <v>46</v>
      </c>
      <c r="G293" s="14" t="s">
        <v>59</v>
      </c>
      <c r="H293" s="14" t="s">
        <v>68</v>
      </c>
      <c r="I293" s="14" t="s">
        <v>87</v>
      </c>
      <c r="J293" s="14" t="s">
        <v>86</v>
      </c>
      <c r="K293" s="14" t="s">
        <v>46</v>
      </c>
      <c r="L293" s="14" t="s">
        <v>46</v>
      </c>
      <c r="R293" s="14">
        <v>6.6906223000000001E-2</v>
      </c>
      <c r="S293" s="14">
        <v>0.110298382</v>
      </c>
      <c r="T293" s="14">
        <v>0.13244289300000001</v>
      </c>
      <c r="U293" s="14">
        <v>0.15541560500000001</v>
      </c>
      <c r="V293" s="14">
        <v>0.167591191</v>
      </c>
      <c r="W293" s="14">
        <v>8.9801364999999994E-2</v>
      </c>
      <c r="X293" s="14">
        <v>8.8993912999999994E-2</v>
      </c>
      <c r="Y293" s="14">
        <v>0.150171207</v>
      </c>
      <c r="Z293" s="14">
        <v>0.18709152800000001</v>
      </c>
      <c r="AA293" s="14">
        <v>0.20792633599999999</v>
      </c>
      <c r="AB293" s="14">
        <v>0.176887075</v>
      </c>
      <c r="AC293" s="14">
        <v>0.138882437</v>
      </c>
      <c r="AD293" s="14">
        <v>0.124442964</v>
      </c>
      <c r="AE293" s="14">
        <v>0.125628975</v>
      </c>
      <c r="AF293" s="14">
        <v>0.115401244</v>
      </c>
      <c r="AG293" s="14">
        <v>0.10557994800000001</v>
      </c>
      <c r="AH293" s="14">
        <v>8.6260111E-2</v>
      </c>
      <c r="AI293" s="14">
        <v>7.6060471000000004E-2</v>
      </c>
      <c r="AJ293" s="14">
        <v>6.4194146999999993E-2</v>
      </c>
      <c r="AK293" s="14">
        <v>4.8237569000000001E-2</v>
      </c>
      <c r="AL293" s="14">
        <v>3.8240942999999999E-2</v>
      </c>
      <c r="AM293" s="14">
        <v>6.4785677999999999E-2</v>
      </c>
      <c r="AN293" s="14">
        <v>9.2443810000000001E-2</v>
      </c>
      <c r="AO293" s="14">
        <v>9.7776849999999998E-2</v>
      </c>
      <c r="AP293" s="14">
        <v>0.105050308</v>
      </c>
      <c r="AQ293" s="14">
        <v>0.10145960699999999</v>
      </c>
      <c r="AR293" s="14">
        <v>4.9683984E-2</v>
      </c>
      <c r="AS293" s="14">
        <v>3.9950877000000003E-2</v>
      </c>
      <c r="AT293" s="14">
        <v>0.110869328</v>
      </c>
      <c r="AU293" s="14">
        <v>0.15952260400000001</v>
      </c>
      <c r="AV293" s="14">
        <v>0.16766341500000001</v>
      </c>
      <c r="AW293" s="14">
        <v>0.160457299</v>
      </c>
      <c r="AX293" s="14">
        <v>0.125134791</v>
      </c>
      <c r="AY293" s="14">
        <v>4.2254384999999998E-2</v>
      </c>
      <c r="AZ293" s="14">
        <v>5.3393822000000001E-2</v>
      </c>
      <c r="BA293" s="14">
        <v>4.0996474999999998E-2</v>
      </c>
      <c r="BB293" s="14">
        <v>4.5662003E-2</v>
      </c>
      <c r="BC293" s="14">
        <v>4.7197216E-2</v>
      </c>
      <c r="BD293" s="14">
        <v>4.9348676000000001E-2</v>
      </c>
      <c r="BE293" s="14">
        <v>4.5383021000000003E-2</v>
      </c>
      <c r="BF293" s="14">
        <v>2.0064799000000001E-2</v>
      </c>
      <c r="BG293" s="14">
        <v>3.1462021999999999E-2</v>
      </c>
      <c r="BH293" s="14">
        <v>4.1215968999999998E-2</v>
      </c>
      <c r="BI293" s="14">
        <v>3.7924769999999997E-2</v>
      </c>
      <c r="BJ293" s="14">
        <v>3.3872520000000003E-2</v>
      </c>
      <c r="BK293" s="14">
        <v>2.9626975999999999E-2</v>
      </c>
      <c r="BL293" s="14">
        <v>2.7764832999999999E-2</v>
      </c>
      <c r="BM293" s="14">
        <v>5.8468950999999998E-2</v>
      </c>
      <c r="BN293" s="14">
        <v>9.5686663000000005E-2</v>
      </c>
      <c r="BO293" s="14">
        <v>0.11603430300000001</v>
      </c>
      <c r="BP293" s="14">
        <v>0.13454532</v>
      </c>
      <c r="BQ293" s="14">
        <v>0.13329669899999999</v>
      </c>
      <c r="BR293" s="14">
        <v>9.1390104999999999E-2</v>
      </c>
      <c r="BS293" s="14">
        <v>5.8966206E-2</v>
      </c>
      <c r="BT293" s="14">
        <v>3.8840093999999999E-2</v>
      </c>
      <c r="BU293" s="14">
        <v>4.3525744999999998E-2</v>
      </c>
      <c r="BV293" s="14">
        <v>4.2808487999999999E-2</v>
      </c>
      <c r="BW293" s="14">
        <v>1.9818615000000001E-2</v>
      </c>
      <c r="BX293" s="14">
        <v>2.6418147999999999E-2</v>
      </c>
      <c r="BY293" s="14">
        <v>3.2435232000000001E-2</v>
      </c>
      <c r="BZ293" s="14">
        <v>3.3501204E-2</v>
      </c>
      <c r="CA293" s="14">
        <v>4.7663817999999997E-2</v>
      </c>
      <c r="CB293" s="14">
        <v>5.8283581000000001E-2</v>
      </c>
      <c r="CC293" s="14">
        <v>7.8894764000000006E-2</v>
      </c>
      <c r="CD293" s="14">
        <v>0.12177160200000001</v>
      </c>
      <c r="CE293" s="14">
        <v>0.15410125599999999</v>
      </c>
      <c r="CF293" s="14">
        <v>0.15745275</v>
      </c>
      <c r="CG293" s="14">
        <v>0.145148639</v>
      </c>
      <c r="CH293" s="14">
        <v>0.108672096</v>
      </c>
      <c r="CI293" s="14">
        <v>7.6601939999999993E-2</v>
      </c>
      <c r="CJ293" s="14">
        <v>5.4912715000000001E-2</v>
      </c>
      <c r="CK293" s="14">
        <v>5.8127526999999998E-2</v>
      </c>
      <c r="CL293" s="14">
        <v>8.6864216999999994E-2</v>
      </c>
      <c r="CM293" s="14">
        <v>0.105477774</v>
      </c>
      <c r="CN293" s="14">
        <v>0.11790768</v>
      </c>
      <c r="CO293" s="14">
        <v>0.149294762</v>
      </c>
      <c r="CP293" s="14">
        <v>0.172995592</v>
      </c>
      <c r="CQ293" s="14">
        <v>0.165576423</v>
      </c>
      <c r="CR293" s="14">
        <v>0.16526626799999999</v>
      </c>
      <c r="CS293" s="14">
        <v>0.136823695</v>
      </c>
      <c r="CT293" s="14">
        <v>9.2320172000000006E-2</v>
      </c>
    </row>
    <row r="294" spans="1:98" x14ac:dyDescent="0.25">
      <c r="A294" s="14" t="s">
        <v>54</v>
      </c>
      <c r="B294" s="14" t="s">
        <v>1128</v>
      </c>
      <c r="C294" s="14">
        <v>305</v>
      </c>
      <c r="E294" s="14" t="s">
        <v>108</v>
      </c>
      <c r="F294" s="14" t="s">
        <v>46</v>
      </c>
      <c r="G294" s="14" t="s">
        <v>66</v>
      </c>
      <c r="H294" s="14" t="s">
        <v>66</v>
      </c>
      <c r="I294" s="14" t="s">
        <v>836</v>
      </c>
      <c r="J294" s="14" t="s">
        <v>836</v>
      </c>
      <c r="K294" s="14" t="s">
        <v>46</v>
      </c>
      <c r="L294" s="14" t="s">
        <v>46</v>
      </c>
      <c r="R294" s="14">
        <v>1.6147741E-2</v>
      </c>
      <c r="S294" s="14">
        <v>1.4869512E-2</v>
      </c>
      <c r="T294" s="14">
        <v>1.1891818E-2</v>
      </c>
      <c r="U294" s="14">
        <v>4.7585126999999998E-2</v>
      </c>
      <c r="V294" s="14">
        <v>6.0779664999999997E-2</v>
      </c>
      <c r="W294" s="14">
        <v>6.4103564000000002E-2</v>
      </c>
      <c r="X294" s="14">
        <v>6.0099007000000003E-2</v>
      </c>
      <c r="Y294" s="14">
        <v>0.112857002</v>
      </c>
      <c r="Z294" s="14">
        <v>0.11577673500000001</v>
      </c>
      <c r="AA294" s="14">
        <v>0.11729432400000001</v>
      </c>
      <c r="AB294" s="14">
        <v>0.10760194200000001</v>
      </c>
      <c r="AC294" s="14">
        <v>8.3695248E-2</v>
      </c>
      <c r="AD294" s="14">
        <v>3.5661617999999999E-2</v>
      </c>
      <c r="AE294" s="14">
        <v>4.8649611000000002E-2</v>
      </c>
      <c r="AF294" s="14">
        <v>5.2295328000000002E-2</v>
      </c>
      <c r="AG294" s="14">
        <v>5.9721429999999999E-2</v>
      </c>
      <c r="AH294" s="14">
        <v>5.5769733000000002E-2</v>
      </c>
      <c r="AI294" s="14">
        <v>3.2887173999999998E-2</v>
      </c>
      <c r="AJ294" s="14">
        <v>2.5886794000000001E-2</v>
      </c>
      <c r="AK294" s="14">
        <v>1.8787433999999999E-2</v>
      </c>
      <c r="AL294" s="14">
        <v>1.0290624999999999E-2</v>
      </c>
      <c r="AM294" s="14">
        <v>1.0614287E-2</v>
      </c>
      <c r="AN294" s="14">
        <v>1.1699019E-2</v>
      </c>
      <c r="AO294" s="14">
        <v>1.1032422E-2</v>
      </c>
      <c r="AP294" s="14">
        <v>1.9371052E-2</v>
      </c>
      <c r="AQ294" s="14">
        <v>7.0921897999999997E-2</v>
      </c>
      <c r="AR294" s="14">
        <v>7.7634963000000001E-2</v>
      </c>
      <c r="AS294" s="14">
        <v>8.8975718999999995E-2</v>
      </c>
      <c r="AT294" s="14">
        <v>8.7545068000000004E-2</v>
      </c>
      <c r="AU294" s="14">
        <v>6.2944256000000004E-2</v>
      </c>
      <c r="AV294" s="14">
        <v>5.7356044000000002E-2</v>
      </c>
      <c r="AW294" s="14">
        <v>6.9964193999999993E-2</v>
      </c>
      <c r="AX294" s="14">
        <v>8.1908377000000004E-2</v>
      </c>
      <c r="AY294" s="14">
        <v>9.4805358000000006E-2</v>
      </c>
      <c r="AZ294" s="14">
        <v>8.6348553999999994E-2</v>
      </c>
      <c r="BA294" s="14">
        <v>4.0677283000000002E-2</v>
      </c>
      <c r="BB294" s="14">
        <v>3.6275947000000003E-2</v>
      </c>
      <c r="BC294" s="14">
        <v>3.6202258000000001E-2</v>
      </c>
      <c r="BD294" s="14">
        <v>2.8455062999999999E-2</v>
      </c>
      <c r="BE294" s="14">
        <v>3.8494266999999999E-2</v>
      </c>
      <c r="BF294" s="14">
        <v>5.4439736000000002E-2</v>
      </c>
      <c r="BG294" s="14">
        <v>8.1336925000000004E-2</v>
      </c>
      <c r="BH294" s="14">
        <v>8.9973239999999996E-2</v>
      </c>
      <c r="BI294" s="14">
        <v>9.7319452000000001E-2</v>
      </c>
      <c r="BJ294" s="14">
        <v>9.2465169999999999E-2</v>
      </c>
      <c r="BK294" s="14">
        <v>3.2141693999999998E-2</v>
      </c>
      <c r="BL294" s="14">
        <v>5.9398990000000002E-3</v>
      </c>
      <c r="BM294" s="14">
        <v>3.3020529E-2</v>
      </c>
      <c r="BN294" s="14">
        <v>6.6504845000000007E-2</v>
      </c>
      <c r="BO294" s="14">
        <v>6.5657528000000007E-2</v>
      </c>
      <c r="BP294" s="14">
        <v>6.3513308000000004E-2</v>
      </c>
      <c r="BQ294" s="14">
        <v>8.4918319000000006E-2</v>
      </c>
      <c r="BR294" s="14">
        <v>0.162989832</v>
      </c>
      <c r="BS294" s="14">
        <v>0.16166541500000001</v>
      </c>
      <c r="BT294" s="14">
        <v>0.11991835100000001</v>
      </c>
      <c r="BU294" s="14">
        <v>0.10127604699999999</v>
      </c>
      <c r="BV294" s="14">
        <v>0.104474662</v>
      </c>
      <c r="BW294" s="14">
        <v>0.11892206700000001</v>
      </c>
      <c r="BX294" s="14">
        <v>8.7936903999999996E-2</v>
      </c>
      <c r="BY294" s="14">
        <v>7.8547783999999995E-2</v>
      </c>
      <c r="BZ294" s="14">
        <v>5.6207662999999998E-2</v>
      </c>
      <c r="CA294" s="14">
        <v>1.1488586E-2</v>
      </c>
      <c r="CB294" s="14">
        <v>2.4165704E-2</v>
      </c>
      <c r="CC294" s="14">
        <v>3.1162025999999999E-2</v>
      </c>
      <c r="CD294" s="14">
        <v>2.7240606000000001E-2</v>
      </c>
      <c r="CE294" s="14">
        <v>5.4852122000000003E-2</v>
      </c>
      <c r="CF294" s="14">
        <v>7.1828216E-2</v>
      </c>
      <c r="CG294" s="14">
        <v>9.5085329999999996E-2</v>
      </c>
      <c r="CH294" s="14">
        <v>9.0540765999999995E-2</v>
      </c>
      <c r="CI294" s="14">
        <v>6.2047715000000003E-2</v>
      </c>
      <c r="CJ294" s="14">
        <v>3.3672483000000003E-2</v>
      </c>
      <c r="CK294" s="14">
        <v>7.3962258000000003E-2</v>
      </c>
      <c r="CL294" s="14">
        <v>9.8624745999999999E-2</v>
      </c>
      <c r="CM294" s="14">
        <v>9.4023820999999994E-2</v>
      </c>
      <c r="CN294" s="14">
        <v>7.6401131999999997E-2</v>
      </c>
      <c r="CO294" s="14">
        <v>0.115125004</v>
      </c>
      <c r="CP294" s="14">
        <v>0.114512973</v>
      </c>
      <c r="CQ294" s="14">
        <v>0.107115841</v>
      </c>
      <c r="CR294" s="14">
        <v>0.100580708</v>
      </c>
      <c r="CS294" s="14">
        <v>9.7131994999999999E-2</v>
      </c>
      <c r="CT294" s="14">
        <v>9.8147990000000004E-2</v>
      </c>
    </row>
    <row r="295" spans="1:98" x14ac:dyDescent="0.25">
      <c r="A295" s="14" t="s">
        <v>54</v>
      </c>
      <c r="B295" s="14" t="s">
        <v>1127</v>
      </c>
      <c r="C295" s="14">
        <v>306</v>
      </c>
      <c r="E295" s="14" t="s">
        <v>108</v>
      </c>
      <c r="F295" s="14" t="s">
        <v>46</v>
      </c>
      <c r="G295" s="14" t="s">
        <v>59</v>
      </c>
      <c r="H295" s="14" t="s">
        <v>71</v>
      </c>
      <c r="I295" s="14" t="s">
        <v>145</v>
      </c>
      <c r="J295" s="14" t="s">
        <v>173</v>
      </c>
      <c r="K295" s="14" t="s">
        <v>46</v>
      </c>
      <c r="L295" s="14" t="s">
        <v>46</v>
      </c>
      <c r="R295" s="14">
        <v>4.5528579999999999E-2</v>
      </c>
      <c r="S295" s="14">
        <v>6.3644819000000005E-2</v>
      </c>
      <c r="T295" s="14">
        <v>6.2845524E-2</v>
      </c>
      <c r="U295" s="14">
        <v>0.104629898</v>
      </c>
      <c r="V295" s="14">
        <v>8.7645813000000003E-2</v>
      </c>
      <c r="W295" s="14">
        <v>8.4000101999999993E-2</v>
      </c>
      <c r="X295" s="14">
        <v>6.8063636999999996E-2</v>
      </c>
      <c r="Y295" s="14">
        <v>5.9741519999999999E-2</v>
      </c>
      <c r="Z295" s="14">
        <v>5.1267197E-2</v>
      </c>
      <c r="AA295" s="14">
        <v>6.2298780999999998E-2</v>
      </c>
      <c r="AB295" s="14">
        <v>5.2560651E-2</v>
      </c>
      <c r="AC295" s="14">
        <v>7.1469115999999999E-2</v>
      </c>
      <c r="AD295" s="14">
        <v>8.0886052999999999E-2</v>
      </c>
      <c r="AE295" s="14">
        <v>0.10155510299999999</v>
      </c>
      <c r="AF295" s="14">
        <v>0.100990911</v>
      </c>
      <c r="AG295" s="14">
        <v>7.5934963999999994E-2</v>
      </c>
      <c r="AH295" s="14">
        <v>2.7911407999999999E-2</v>
      </c>
      <c r="AI295" s="14">
        <v>2.5167989000000002E-2</v>
      </c>
      <c r="AJ295" s="14">
        <v>2.4659555999999999E-2</v>
      </c>
      <c r="AK295" s="14">
        <v>2.6114155E-2</v>
      </c>
      <c r="AL295" s="14">
        <v>4.5508258000000003E-2</v>
      </c>
      <c r="AM295" s="14">
        <v>4.8605167999999997E-2</v>
      </c>
      <c r="AN295" s="14">
        <v>4.6072525000000003E-2</v>
      </c>
      <c r="AO295" s="14">
        <v>5.5792911000000001E-2</v>
      </c>
      <c r="AP295" s="14">
        <v>3.5091469E-2</v>
      </c>
      <c r="AQ295" s="14">
        <v>3.5448469000000003E-2</v>
      </c>
      <c r="AR295" s="14">
        <v>3.7638109000000003E-2</v>
      </c>
      <c r="AS295" s="14">
        <v>3.2998705000000003E-2</v>
      </c>
      <c r="AT295" s="14">
        <v>2.7838386999999999E-2</v>
      </c>
      <c r="AU295" s="14">
        <v>3.0175958999999999E-2</v>
      </c>
      <c r="AV295" s="14">
        <v>3.4493434000000003E-2</v>
      </c>
      <c r="AW295" s="14">
        <v>3.6214495999999999E-2</v>
      </c>
      <c r="AX295" s="14">
        <v>5.3485871999999997E-2</v>
      </c>
      <c r="AY295" s="14">
        <v>8.4111697999999999E-2</v>
      </c>
      <c r="AZ295" s="14">
        <v>0.112481395</v>
      </c>
      <c r="BA295" s="14">
        <v>0.10148270600000001</v>
      </c>
      <c r="BB295" s="14">
        <v>7.7323146999999995E-2</v>
      </c>
      <c r="BC295" s="14">
        <v>6.5319958999999997E-2</v>
      </c>
      <c r="BD295" s="14">
        <v>4.7708647999999999E-2</v>
      </c>
      <c r="BE295" s="14">
        <v>4.6745867000000003E-2</v>
      </c>
      <c r="BF295" s="14">
        <v>4.9286787999999998E-2</v>
      </c>
      <c r="BG295" s="14">
        <v>2.7631070000000001E-2</v>
      </c>
      <c r="BH295" s="14">
        <v>2.6142205000000002E-2</v>
      </c>
      <c r="BI295" s="14">
        <v>3.6599131E-2</v>
      </c>
      <c r="BJ295" s="14">
        <v>3.0929904000000001E-2</v>
      </c>
      <c r="BK295" s="14">
        <v>3.0477903000000001E-2</v>
      </c>
      <c r="BL295" s="14">
        <v>3.1712009999999999E-2</v>
      </c>
      <c r="BM295" s="14">
        <v>3.4579028999999997E-2</v>
      </c>
      <c r="BN295" s="14">
        <v>6.5241410999999999E-2</v>
      </c>
      <c r="BO295" s="14">
        <v>0.10909073599999999</v>
      </c>
      <c r="BP295" s="14">
        <v>0.121814037</v>
      </c>
      <c r="BQ295" s="14">
        <v>0.104199335</v>
      </c>
      <c r="BR295" s="14">
        <v>7.8943105E-2</v>
      </c>
      <c r="BS295" s="14">
        <v>5.6123552E-2</v>
      </c>
      <c r="BT295" s="14">
        <v>9.4018138000000001E-2</v>
      </c>
      <c r="BU295" s="14">
        <v>0.121237283</v>
      </c>
      <c r="BV295" s="14">
        <v>0.118747694</v>
      </c>
      <c r="BW295" s="14">
        <v>0.10967482100000001</v>
      </c>
      <c r="BX295" s="14">
        <v>8.1954619000000006E-2</v>
      </c>
      <c r="BY295" s="14">
        <v>7.7258120999999999E-2</v>
      </c>
      <c r="BZ295" s="14">
        <v>7.6205785999999998E-2</v>
      </c>
      <c r="CA295" s="14">
        <v>0.11962344799999999</v>
      </c>
      <c r="CB295" s="14">
        <v>0.146111676</v>
      </c>
      <c r="CC295" s="14">
        <v>0.204210741</v>
      </c>
      <c r="CD295" s="14">
        <v>0.219246418</v>
      </c>
      <c r="CE295" s="14">
        <v>0.21960089099999999</v>
      </c>
      <c r="CF295" s="14">
        <v>0.15737680800000001</v>
      </c>
      <c r="CG295" s="14">
        <v>0.10611396100000001</v>
      </c>
      <c r="CH295" s="14">
        <v>2.3906660999999999E-2</v>
      </c>
      <c r="CI295" s="14">
        <v>3.3454340999999999E-2</v>
      </c>
      <c r="CJ295" s="14">
        <v>4.2354200000000002E-2</v>
      </c>
      <c r="CK295" s="14">
        <v>6.5485809000000006E-2</v>
      </c>
      <c r="CL295" s="14">
        <v>8.0306511999999997E-2</v>
      </c>
      <c r="CM295" s="14">
        <v>6.4730151E-2</v>
      </c>
      <c r="CN295" s="14">
        <v>4.4149325000000003E-2</v>
      </c>
      <c r="CO295" s="14">
        <v>3.2896918999999997E-2</v>
      </c>
      <c r="CP295" s="14">
        <v>1.5378798000000001E-2</v>
      </c>
      <c r="CQ295" s="14">
        <v>1.7744352000000001E-2</v>
      </c>
      <c r="CR295" s="14">
        <v>2.0651104999999999E-2</v>
      </c>
      <c r="CS295" s="14">
        <v>2.2333585999999999E-2</v>
      </c>
      <c r="CT295" s="14">
        <v>2.2075829000000002E-2</v>
      </c>
    </row>
    <row r="296" spans="1:98" x14ac:dyDescent="0.25">
      <c r="A296" s="14" t="s">
        <v>54</v>
      </c>
      <c r="B296" s="14" t="s">
        <v>1126</v>
      </c>
      <c r="C296" s="14">
        <v>307</v>
      </c>
      <c r="E296" s="14" t="s">
        <v>108</v>
      </c>
      <c r="F296" s="14" t="s">
        <v>46</v>
      </c>
      <c r="G296" s="14" t="s">
        <v>59</v>
      </c>
      <c r="H296" s="14" t="s">
        <v>82</v>
      </c>
      <c r="I296" s="14" t="s">
        <v>95</v>
      </c>
      <c r="J296" s="14" t="s">
        <v>95</v>
      </c>
      <c r="K296" s="14" t="s">
        <v>46</v>
      </c>
      <c r="L296" s="14" t="s">
        <v>46</v>
      </c>
      <c r="R296" s="14">
        <v>8.9096312999999996E-2</v>
      </c>
      <c r="S296" s="14">
        <v>9.9579927999999998E-2</v>
      </c>
      <c r="T296" s="14">
        <v>0.112077919</v>
      </c>
      <c r="U296" s="14">
        <v>9.9175105E-2</v>
      </c>
      <c r="V296" s="14">
        <v>3.8344773999999998E-2</v>
      </c>
      <c r="W296" s="14">
        <v>3.3645331000000001E-2</v>
      </c>
      <c r="X296" s="14">
        <v>4.4156806999999999E-2</v>
      </c>
      <c r="Y296" s="14">
        <v>4.5503934000000003E-2</v>
      </c>
      <c r="Z296" s="14">
        <v>5.5815653999999999E-2</v>
      </c>
      <c r="AA296" s="14">
        <v>6.7623158000000003E-2</v>
      </c>
      <c r="AB296" s="14">
        <v>7.5066266000000006E-2</v>
      </c>
      <c r="AC296" s="14">
        <v>6.6744481999999994E-2</v>
      </c>
      <c r="AD296" s="14">
        <v>3.0416439E-2</v>
      </c>
      <c r="AE296" s="14">
        <v>1.1889311E-2</v>
      </c>
      <c r="AF296" s="14">
        <v>2.5918275000000001E-2</v>
      </c>
      <c r="AG296" s="14">
        <v>4.9866635999999999E-2</v>
      </c>
      <c r="AH296" s="14">
        <v>6.6757928999999994E-2</v>
      </c>
      <c r="AI296" s="14">
        <v>7.7243698999999999E-2</v>
      </c>
      <c r="AJ296" s="14">
        <v>7.1763556000000006E-2</v>
      </c>
      <c r="AK296" s="14">
        <v>5.0080698E-2</v>
      </c>
      <c r="AL296" s="14">
        <v>3.0994221999999998E-2</v>
      </c>
      <c r="AM296" s="14">
        <v>3.2019089000000001E-2</v>
      </c>
      <c r="AN296" s="14">
        <v>2.6344240000000001E-2</v>
      </c>
      <c r="AO296" s="14">
        <v>2.3349814E-2</v>
      </c>
      <c r="AP296" s="14">
        <v>3.0374866E-2</v>
      </c>
      <c r="AQ296" s="14">
        <v>3.7592673E-2</v>
      </c>
      <c r="AR296" s="14">
        <v>3.4161366999999998E-2</v>
      </c>
      <c r="AS296" s="14">
        <v>3.4703743000000002E-2</v>
      </c>
      <c r="AT296" s="14">
        <v>3.6707681999999998E-2</v>
      </c>
      <c r="AU296" s="14">
        <v>3.5745115000000001E-2</v>
      </c>
      <c r="AV296" s="14">
        <v>4.7777607999999999E-2</v>
      </c>
      <c r="AW296" s="14">
        <v>3.8189620000000001E-2</v>
      </c>
      <c r="AX296" s="14">
        <v>3.0855435000000001E-2</v>
      </c>
      <c r="AY296" s="14">
        <v>2.2336239000000001E-2</v>
      </c>
      <c r="AZ296" s="14">
        <v>1.5629733999999999E-2</v>
      </c>
      <c r="BA296" s="14">
        <v>2.3454437000000002E-2</v>
      </c>
      <c r="BB296" s="14">
        <v>2.7512603E-2</v>
      </c>
      <c r="BC296" s="14">
        <v>3.6001137000000002E-2</v>
      </c>
      <c r="BD296" s="14">
        <v>6.3699160000000005E-2</v>
      </c>
      <c r="BE296" s="14">
        <v>8.3396947999999999E-2</v>
      </c>
      <c r="BF296" s="14">
        <v>9.0568121000000001E-2</v>
      </c>
      <c r="BG296" s="14">
        <v>9.1506603000000006E-2</v>
      </c>
      <c r="BH296" s="14">
        <v>6.8914336000000007E-2</v>
      </c>
      <c r="BI296" s="14">
        <v>4.4707125E-2</v>
      </c>
      <c r="BJ296" s="14">
        <v>5.3475755999999999E-2</v>
      </c>
      <c r="BK296" s="14">
        <v>6.1385344000000001E-2</v>
      </c>
      <c r="BL296" s="14">
        <v>0.12572251100000001</v>
      </c>
      <c r="BM296" s="14">
        <v>0.26448684300000003</v>
      </c>
      <c r="BN296" s="14">
        <v>0.34976067900000002</v>
      </c>
      <c r="BO296" s="14">
        <v>0.37343263900000001</v>
      </c>
      <c r="BP296" s="14">
        <v>0.35096013399999998</v>
      </c>
      <c r="BQ296" s="14">
        <v>0.25298883700000002</v>
      </c>
      <c r="BR296" s="14">
        <v>0.16328177899999999</v>
      </c>
      <c r="BS296" s="14">
        <v>0.13441877899999999</v>
      </c>
      <c r="BT296" s="14">
        <v>0.101299129</v>
      </c>
      <c r="BU296" s="14">
        <v>6.8614483000000004E-2</v>
      </c>
      <c r="BV296" s="14">
        <v>4.9082030999999998E-2</v>
      </c>
      <c r="BW296" s="14">
        <v>4.3324702E-2</v>
      </c>
      <c r="BX296" s="14">
        <v>2.5014049E-2</v>
      </c>
      <c r="BY296" s="14">
        <v>3.9286096E-2</v>
      </c>
      <c r="BZ296" s="14">
        <v>5.5066057000000002E-2</v>
      </c>
      <c r="CA296" s="14">
        <v>0.122242538</v>
      </c>
      <c r="CB296" s="14">
        <v>0.151390523</v>
      </c>
      <c r="CC296" s="14">
        <v>0.15652005199999999</v>
      </c>
      <c r="CD296" s="14">
        <v>0.141491962</v>
      </c>
      <c r="CE296" s="14">
        <v>0.11787684</v>
      </c>
      <c r="CF296" s="14">
        <v>4.8137621999999998E-2</v>
      </c>
      <c r="CG296" s="14">
        <v>4.2988367E-2</v>
      </c>
      <c r="CH296" s="14">
        <v>3.4621343999999998E-2</v>
      </c>
      <c r="CI296" s="14">
        <v>2.7621514E-2</v>
      </c>
      <c r="CJ296" s="14">
        <v>2.1456060999999998E-2</v>
      </c>
      <c r="CK296" s="14">
        <v>3.6743428000000002E-2</v>
      </c>
      <c r="CL296" s="14">
        <v>4.3619416000000001E-2</v>
      </c>
      <c r="CM296" s="14">
        <v>6.0440253999999999E-2</v>
      </c>
      <c r="CN296" s="14">
        <v>6.8234253999999994E-2</v>
      </c>
      <c r="CO296" s="14">
        <v>6.9351476999999995E-2</v>
      </c>
      <c r="CP296" s="14">
        <v>6.3669752999999996E-2</v>
      </c>
      <c r="CQ296" s="14">
        <v>7.6976857999999995E-2</v>
      </c>
      <c r="CR296" s="14">
        <v>0.106881634</v>
      </c>
      <c r="CS296" s="14">
        <v>0.11314966999999999</v>
      </c>
      <c r="CT296" s="14">
        <v>0.106207204</v>
      </c>
    </row>
    <row r="297" spans="1:98" x14ac:dyDescent="0.25">
      <c r="A297" s="14" t="s">
        <v>54</v>
      </c>
      <c r="B297" s="14" t="s">
        <v>1125</v>
      </c>
      <c r="C297" s="14">
        <v>308</v>
      </c>
      <c r="E297" s="14" t="s">
        <v>97</v>
      </c>
      <c r="F297" s="14" t="s">
        <v>46</v>
      </c>
      <c r="G297" s="14" t="s">
        <v>120</v>
      </c>
      <c r="H297" s="14" t="s">
        <v>120</v>
      </c>
      <c r="I297" s="14" t="s">
        <v>152</v>
      </c>
      <c r="J297" s="14" t="s">
        <v>152</v>
      </c>
      <c r="K297" s="14" t="s">
        <v>46</v>
      </c>
      <c r="L297" s="14" t="s">
        <v>46</v>
      </c>
      <c r="R297" s="14">
        <v>9.3239055000000001E-2</v>
      </c>
      <c r="S297" s="14">
        <v>3.7947883000000002E-2</v>
      </c>
      <c r="T297" s="14">
        <v>2.8939557000000001E-2</v>
      </c>
      <c r="U297" s="14">
        <v>2.6915373999999999E-2</v>
      </c>
      <c r="V297" s="14">
        <v>2.4491347E-2</v>
      </c>
      <c r="W297" s="14">
        <v>2.4114572000000001E-2</v>
      </c>
      <c r="X297" s="14">
        <v>2.0327649E-2</v>
      </c>
      <c r="Y297" s="14">
        <v>4.2381407000000003E-2</v>
      </c>
      <c r="Z297" s="14">
        <v>3.3942870999999999E-2</v>
      </c>
      <c r="AA297" s="14">
        <v>3.5711856E-2</v>
      </c>
      <c r="AB297" s="14">
        <v>3.7259133999999999E-2</v>
      </c>
      <c r="AC297" s="14">
        <v>4.4568506000000001E-2</v>
      </c>
      <c r="AD297" s="14">
        <v>4.8930968999999998E-2</v>
      </c>
      <c r="AE297" s="14">
        <v>3.1911335999999998E-2</v>
      </c>
      <c r="AF297" s="14">
        <v>1.433043E-2</v>
      </c>
      <c r="AG297" s="14">
        <v>4.4870529999999999E-2</v>
      </c>
      <c r="AH297" s="14">
        <v>4.9835452000000002E-2</v>
      </c>
      <c r="AI297" s="14">
        <v>4.9890342999999997E-2</v>
      </c>
      <c r="AJ297" s="14">
        <v>4.9109425999999998E-2</v>
      </c>
      <c r="AK297" s="14">
        <v>4.5280479999999998E-2</v>
      </c>
      <c r="AL297" s="14">
        <v>4.0679463999999999E-2</v>
      </c>
      <c r="AM297" s="14">
        <v>3.0599765000000001E-2</v>
      </c>
      <c r="AN297" s="14">
        <v>2.8677056999999999E-2</v>
      </c>
      <c r="AO297" s="14">
        <v>0.108691937</v>
      </c>
      <c r="AP297" s="14">
        <v>0.14293888099999999</v>
      </c>
      <c r="AQ297" s="14">
        <v>0.14504731300000001</v>
      </c>
      <c r="AR297" s="14">
        <v>0.13757343299999999</v>
      </c>
      <c r="AS297" s="14">
        <v>0.12214256</v>
      </c>
      <c r="AT297" s="14">
        <v>0.114034898</v>
      </c>
      <c r="AU297" s="14">
        <v>0.13392344</v>
      </c>
      <c r="AV297" s="14">
        <v>0.127969626</v>
      </c>
      <c r="AW297" s="14">
        <v>0.113237567</v>
      </c>
      <c r="AX297" s="14">
        <v>3.9112353000000002E-2</v>
      </c>
      <c r="AY297" s="14">
        <v>3.4206077000000001E-2</v>
      </c>
      <c r="AZ297" s="14">
        <v>3.9047511999999999E-2</v>
      </c>
      <c r="BA297" s="14">
        <v>4.2737960999999998E-2</v>
      </c>
      <c r="BB297" s="14">
        <v>4.5192875E-2</v>
      </c>
      <c r="BC297" s="14">
        <v>4.6344312999999998E-2</v>
      </c>
      <c r="BD297" s="14">
        <v>4.2979780000000002E-2</v>
      </c>
      <c r="BE297" s="14">
        <v>3.4943857000000002E-2</v>
      </c>
      <c r="BF297" s="14">
        <v>7.5350174000000006E-2</v>
      </c>
      <c r="BG297" s="14">
        <v>9.1781678000000005E-2</v>
      </c>
      <c r="BH297" s="14">
        <v>0.100783637</v>
      </c>
      <c r="BI297" s="14">
        <v>9.4213102000000007E-2</v>
      </c>
      <c r="BJ297" s="14">
        <v>5.4631271000000002E-2</v>
      </c>
      <c r="BK297" s="14">
        <v>4.2779114E-2</v>
      </c>
      <c r="BL297" s="14">
        <v>4.3374660000000002E-2</v>
      </c>
      <c r="BM297" s="14">
        <v>4.5322104000000002E-2</v>
      </c>
      <c r="BN297" s="14">
        <v>6.5603163000000006E-2</v>
      </c>
      <c r="BO297" s="14">
        <v>0.13288304300000001</v>
      </c>
      <c r="BP297" s="14">
        <v>0.165395247</v>
      </c>
      <c r="BQ297" s="14">
        <v>0.16888346200000001</v>
      </c>
      <c r="BR297" s="14">
        <v>0.140220503</v>
      </c>
      <c r="BS297" s="14">
        <v>9.8990041000000001E-2</v>
      </c>
      <c r="BT297" s="14">
        <v>3.6682161999999997E-2</v>
      </c>
      <c r="BU297" s="14">
        <v>1.5730570999999999E-2</v>
      </c>
      <c r="BV297" s="14">
        <v>2.3310877000000001E-2</v>
      </c>
      <c r="BW297" s="14">
        <v>2.9730584000000001E-2</v>
      </c>
      <c r="BX297" s="14">
        <v>3.0117636999999999E-2</v>
      </c>
      <c r="BY297" s="14">
        <v>3.0104783E-2</v>
      </c>
      <c r="BZ297" s="14">
        <v>3.6599207000000002E-2</v>
      </c>
      <c r="CA297" s="14">
        <v>4.4346088999999998E-2</v>
      </c>
      <c r="CB297" s="14">
        <v>4.5078463999999999E-2</v>
      </c>
      <c r="CC297" s="14">
        <v>3.8606113999999997E-2</v>
      </c>
      <c r="CD297" s="14">
        <v>2.9290409E-2</v>
      </c>
      <c r="CE297" s="14">
        <v>1.8237736000000001E-2</v>
      </c>
      <c r="CF297" s="14">
        <v>2.7877480999999999E-2</v>
      </c>
      <c r="CG297" s="14">
        <v>0.104750649</v>
      </c>
      <c r="CH297" s="14">
        <v>0.103633225</v>
      </c>
      <c r="CI297" s="14">
        <v>0.100701096</v>
      </c>
      <c r="CJ297" s="14">
        <v>9.1209355000000006E-2</v>
      </c>
      <c r="CK297" s="14">
        <v>8.9594200999999998E-2</v>
      </c>
      <c r="CL297" s="14">
        <v>0.14309792800000001</v>
      </c>
      <c r="CM297" s="14">
        <v>0.121048847</v>
      </c>
      <c r="CN297" s="14">
        <v>0.118653628</v>
      </c>
      <c r="CO297" s="14">
        <v>0.107307159</v>
      </c>
      <c r="CP297" s="14">
        <v>8.4152125999999994E-2</v>
      </c>
      <c r="CQ297" s="14">
        <v>1.9523275999999999E-2</v>
      </c>
      <c r="CR297" s="14">
        <v>2.4766837E-2</v>
      </c>
      <c r="CS297" s="14">
        <v>2.5242199E-2</v>
      </c>
      <c r="CT297" s="14">
        <v>2.5136981999999999E-2</v>
      </c>
    </row>
    <row r="298" spans="1:98" x14ac:dyDescent="0.25">
      <c r="A298" s="14" t="s">
        <v>54</v>
      </c>
      <c r="B298" s="14" t="s">
        <v>1124</v>
      </c>
      <c r="C298" s="14">
        <v>309</v>
      </c>
      <c r="E298" s="14" t="s">
        <v>97</v>
      </c>
      <c r="F298" s="14" t="s">
        <v>46</v>
      </c>
      <c r="G298" s="14" t="s">
        <v>59</v>
      </c>
      <c r="H298" s="14" t="s">
        <v>89</v>
      </c>
      <c r="I298" s="14" t="s">
        <v>89</v>
      </c>
      <c r="J298" s="14" t="s">
        <v>91</v>
      </c>
      <c r="K298" s="14" t="s">
        <v>46</v>
      </c>
      <c r="L298" s="14" t="s">
        <v>46</v>
      </c>
      <c r="V298" s="14">
        <v>0.133218316</v>
      </c>
      <c r="W298" s="14">
        <v>0.16030814700000001</v>
      </c>
      <c r="X298" s="14">
        <v>0.13409897000000001</v>
      </c>
      <c r="Y298" s="14">
        <v>7.4191979000000005E-2</v>
      </c>
      <c r="Z298" s="14">
        <v>6.7533907000000004E-2</v>
      </c>
      <c r="AA298" s="14">
        <v>0.12166194700000001</v>
      </c>
      <c r="AB298" s="14">
        <v>0.163998332</v>
      </c>
      <c r="AC298" s="14">
        <v>0.30339986899999999</v>
      </c>
      <c r="AD298" s="14">
        <v>0.33093326200000001</v>
      </c>
      <c r="AE298" s="14">
        <v>0.31754148900000001</v>
      </c>
      <c r="AF298" s="14">
        <v>0.220894327</v>
      </c>
      <c r="AG298" s="14">
        <v>0.15893294299999999</v>
      </c>
      <c r="AH298" s="14">
        <v>7.8553659999999997E-2</v>
      </c>
      <c r="AI298" s="14">
        <v>8.7858851000000002E-2</v>
      </c>
      <c r="AJ298" s="14">
        <v>8.6612781999999999E-2</v>
      </c>
      <c r="AK298" s="14">
        <v>7.4563986999999998E-2</v>
      </c>
      <c r="AL298" s="14">
        <v>4.6487778E-2</v>
      </c>
      <c r="AM298" s="14">
        <v>4.2632071000000001E-2</v>
      </c>
      <c r="AN298" s="14">
        <v>3.6679544000000001E-2</v>
      </c>
      <c r="AO298" s="14">
        <v>1.2352195E-2</v>
      </c>
      <c r="AP298" s="14">
        <v>1.4049570000000001E-2</v>
      </c>
      <c r="AQ298" s="14">
        <v>0.16515379099999999</v>
      </c>
      <c r="AR298" s="14">
        <v>0.18754116500000001</v>
      </c>
      <c r="AS298" s="14">
        <v>0.202016326</v>
      </c>
      <c r="AT298" s="14">
        <v>0.19075253</v>
      </c>
      <c r="AU298" s="14">
        <v>0.14668631600000001</v>
      </c>
      <c r="AV298" s="14">
        <v>7.5469299000000004E-2</v>
      </c>
      <c r="AW298" s="14">
        <v>9.1413949999999994E-2</v>
      </c>
      <c r="AX298" s="14">
        <v>8.1715011000000004E-2</v>
      </c>
      <c r="AY298" s="14">
        <v>7.9820666999999998E-2</v>
      </c>
      <c r="AZ298" s="14">
        <v>7.0418950999999994E-2</v>
      </c>
      <c r="BA298" s="14">
        <v>7.3004748999999994E-2</v>
      </c>
      <c r="BB298" s="14">
        <v>6.5017009000000001E-2</v>
      </c>
      <c r="BC298" s="14">
        <v>6.9643818999999996E-2</v>
      </c>
      <c r="BD298" s="14">
        <v>7.4557023E-2</v>
      </c>
      <c r="BE298" s="14">
        <v>9.1640983999999995E-2</v>
      </c>
      <c r="BF298" s="14">
        <v>9.6987523000000006E-2</v>
      </c>
      <c r="BG298" s="14">
        <v>4.2774046000000003E-2</v>
      </c>
      <c r="BH298" s="14">
        <v>2.5472903000000002E-2</v>
      </c>
      <c r="BI298" s="14">
        <v>2.3305119999999999E-2</v>
      </c>
      <c r="BJ298" s="14">
        <v>7.9923701999999999E-2</v>
      </c>
      <c r="BK298" s="14">
        <v>0.113720246</v>
      </c>
      <c r="BL298" s="14">
        <v>0.148432122</v>
      </c>
      <c r="BM298" s="14">
        <v>0.22983397999999999</v>
      </c>
      <c r="BN298" s="14">
        <v>0.25943115500000002</v>
      </c>
      <c r="BO298" s="14">
        <v>0.295486266</v>
      </c>
      <c r="BP298" s="14">
        <v>0.30005879800000002</v>
      </c>
      <c r="BQ298" s="14">
        <v>0.25577742799999997</v>
      </c>
      <c r="BR298" s="14">
        <v>7.4485458000000004E-2</v>
      </c>
      <c r="BS298" s="14">
        <v>8.1911353000000006E-2</v>
      </c>
      <c r="BT298" s="14">
        <v>5.4504200000000003E-2</v>
      </c>
      <c r="BU298" s="14">
        <v>3.83183E-2</v>
      </c>
      <c r="BV298" s="14">
        <v>3.3037893999999998E-2</v>
      </c>
      <c r="BW298" s="14">
        <v>1.8286421000000001E-2</v>
      </c>
      <c r="BX298" s="14">
        <v>1.0636189000000001E-2</v>
      </c>
      <c r="BY298" s="14">
        <v>6.6923720000000003E-3</v>
      </c>
      <c r="BZ298" s="14">
        <v>5.9501570000000002E-3</v>
      </c>
      <c r="CA298" s="14">
        <v>9.6188460000000003E-3</v>
      </c>
      <c r="CB298" s="14">
        <v>1.1325783000000001E-2</v>
      </c>
      <c r="CC298" s="14">
        <v>7.3139982000000006E-2</v>
      </c>
      <c r="CD298" s="14">
        <v>9.5110230000000004E-2</v>
      </c>
      <c r="CE298" s="14">
        <v>0.10655260499999999</v>
      </c>
      <c r="CF298" s="14">
        <v>9.7162656E-2</v>
      </c>
      <c r="CG298" s="14">
        <v>0.13205323699999999</v>
      </c>
      <c r="CH298" s="14">
        <v>0.11286992899999999</v>
      </c>
      <c r="CI298" s="14">
        <v>0.132514505</v>
      </c>
      <c r="CJ298" s="14">
        <v>0.14022762599999999</v>
      </c>
      <c r="CK298" s="14">
        <v>0.134702616</v>
      </c>
      <c r="CL298" s="14">
        <v>4.6864531000000001E-2</v>
      </c>
      <c r="CM298" s="14">
        <v>5.1767793999999999E-2</v>
      </c>
      <c r="CN298" s="14">
        <v>0.13897684399999999</v>
      </c>
      <c r="CO298" s="14">
        <v>0.15680132899999999</v>
      </c>
      <c r="CP298" s="14">
        <v>0.22972404099999999</v>
      </c>
      <c r="CQ298" s="14">
        <v>0.25253599599999998</v>
      </c>
      <c r="CR298" s="14">
        <v>0.25077807099999999</v>
      </c>
      <c r="CS298" s="14">
        <v>0.18939639599999999</v>
      </c>
      <c r="CT298" s="14">
        <v>0.16658055699999999</v>
      </c>
    </row>
    <row r="299" spans="1:98" x14ac:dyDescent="0.25">
      <c r="A299" s="14" t="s">
        <v>54</v>
      </c>
      <c r="B299" s="14" t="s">
        <v>1123</v>
      </c>
      <c r="C299" s="14">
        <v>310</v>
      </c>
      <c r="E299" s="14" t="s">
        <v>80</v>
      </c>
      <c r="F299" s="14" t="s">
        <v>46</v>
      </c>
      <c r="G299" s="14" t="s">
        <v>50</v>
      </c>
      <c r="H299" s="14" t="s">
        <v>50</v>
      </c>
      <c r="I299" s="14" t="s">
        <v>78</v>
      </c>
      <c r="J299" s="14" t="s">
        <v>78</v>
      </c>
      <c r="K299" s="14" t="s">
        <v>78</v>
      </c>
      <c r="L299" s="14" t="s">
        <v>46</v>
      </c>
      <c r="R299" s="14">
        <v>0.27525919599999998</v>
      </c>
      <c r="S299" s="14">
        <v>0.20189615899999999</v>
      </c>
      <c r="T299" s="14">
        <v>7.4440861999999997E-2</v>
      </c>
      <c r="U299" s="14">
        <v>6.6969016000000006E-2</v>
      </c>
      <c r="V299" s="14">
        <v>6.1410976999999999E-2</v>
      </c>
      <c r="W299" s="14">
        <v>4.2607638000000003E-2</v>
      </c>
      <c r="X299" s="14">
        <v>3.9602160999999997E-2</v>
      </c>
      <c r="Y299" s="14">
        <v>3.5505354000000003E-2</v>
      </c>
      <c r="Z299" s="14">
        <v>2.1837683E-2</v>
      </c>
      <c r="AA299" s="14">
        <v>1.6289785000000001E-2</v>
      </c>
      <c r="AB299" s="14">
        <v>1.2250135000000001E-2</v>
      </c>
      <c r="AC299" s="14">
        <v>1.0681456000000001E-2</v>
      </c>
      <c r="AD299" s="14">
        <v>9.6379629999999994E-3</v>
      </c>
      <c r="AE299" s="14">
        <v>1.4453746E-2</v>
      </c>
      <c r="AF299" s="14">
        <v>5.2825645999999997E-2</v>
      </c>
      <c r="AG299" s="14">
        <v>5.6810703999999997E-2</v>
      </c>
      <c r="AH299" s="14">
        <v>5.6728147999999999E-2</v>
      </c>
      <c r="AI299" s="14">
        <v>4.8839533999999997E-2</v>
      </c>
      <c r="AJ299" s="14">
        <v>3.4459946999999998E-2</v>
      </c>
      <c r="AK299" s="14">
        <v>2.0958461000000001E-2</v>
      </c>
      <c r="AL299" s="14">
        <v>1.4596687000000001E-2</v>
      </c>
      <c r="AM299" s="14">
        <v>1.9354203E-2</v>
      </c>
      <c r="AN299" s="14">
        <v>1.7896401999999999E-2</v>
      </c>
      <c r="AO299" s="14">
        <v>1.8173449000000001E-2</v>
      </c>
      <c r="AP299" s="14">
        <v>2.1448737999999998E-2</v>
      </c>
      <c r="AQ299" s="14">
        <v>2.9784875999999998E-2</v>
      </c>
      <c r="AR299" s="14">
        <v>3.2972781E-2</v>
      </c>
      <c r="AS299" s="14">
        <v>3.5706660000000001E-2</v>
      </c>
      <c r="AT299" s="14">
        <v>3.4351804E-2</v>
      </c>
      <c r="AU299" s="14">
        <v>3.4144490999999999E-2</v>
      </c>
      <c r="AV299" s="14">
        <v>3.3707734000000003E-2</v>
      </c>
      <c r="AW299" s="14">
        <v>1.6486487000000001E-2</v>
      </c>
      <c r="AX299" s="14">
        <v>1.8580587999999999E-2</v>
      </c>
      <c r="AY299" s="14">
        <v>1.8534993999999999E-2</v>
      </c>
      <c r="AZ299" s="14">
        <v>1.7808917E-2</v>
      </c>
      <c r="BA299" s="14">
        <v>1.2324043999999999E-2</v>
      </c>
      <c r="BB299" s="14">
        <v>2.6381966999999999E-2</v>
      </c>
      <c r="BC299" s="14">
        <v>2.2918701999999999E-2</v>
      </c>
      <c r="BD299" s="14">
        <v>2.2080840000000001E-2</v>
      </c>
      <c r="BE299" s="14">
        <v>1.9712832999999999E-2</v>
      </c>
      <c r="BF299" s="14">
        <v>2.3140737000000001E-2</v>
      </c>
      <c r="BG299" s="14">
        <v>2.4066665000000001E-2</v>
      </c>
      <c r="BH299" s="14">
        <v>2.1690915000000002E-2</v>
      </c>
      <c r="BI299" s="14">
        <v>2.7027275E-2</v>
      </c>
      <c r="BJ299" s="14">
        <v>4.2651135E-2</v>
      </c>
      <c r="BK299" s="14">
        <v>4.8646177999999998E-2</v>
      </c>
      <c r="BL299" s="14">
        <v>4.0218118999999997E-2</v>
      </c>
      <c r="BM299" s="14">
        <v>2.5544285E-2</v>
      </c>
      <c r="BN299" s="14">
        <v>2.9952860000000001E-2</v>
      </c>
      <c r="BO299" s="14">
        <v>3.6781807E-2</v>
      </c>
      <c r="BP299" s="14">
        <v>4.1183068000000003E-2</v>
      </c>
      <c r="BQ299" s="14">
        <v>3.7370842000000001E-2</v>
      </c>
      <c r="BR299" s="14">
        <v>2.5238809000000001E-2</v>
      </c>
      <c r="BS299" s="14">
        <v>2.1553055000000002E-2</v>
      </c>
      <c r="BT299" s="14">
        <v>2.1587044999999999E-2</v>
      </c>
      <c r="BU299" s="14">
        <v>1.8052704999999999E-2</v>
      </c>
      <c r="BV299" s="14">
        <v>2.3288612E-2</v>
      </c>
      <c r="BW299" s="14">
        <v>2.2651872E-2</v>
      </c>
      <c r="BX299" s="14">
        <v>1.9371104E-2</v>
      </c>
      <c r="BY299" s="14">
        <v>1.6478367000000001E-2</v>
      </c>
      <c r="BZ299" s="14">
        <v>1.4627447999999999E-2</v>
      </c>
      <c r="CA299" s="14">
        <v>4.4757460999999998E-2</v>
      </c>
      <c r="CB299" s="14">
        <v>5.2555118999999997E-2</v>
      </c>
      <c r="CC299" s="14">
        <v>5.4879569000000003E-2</v>
      </c>
      <c r="CD299" s="14">
        <v>4.8416476E-2</v>
      </c>
      <c r="CE299" s="14">
        <v>4.0458054E-2</v>
      </c>
      <c r="CF299" s="14">
        <v>7.3173353999999996E-2</v>
      </c>
      <c r="CG299" s="14">
        <v>9.8320321000000002E-2</v>
      </c>
      <c r="CH299" s="14">
        <v>0.106042777</v>
      </c>
      <c r="CI299" s="14">
        <v>0.105824796</v>
      </c>
      <c r="CJ299" s="14">
        <v>8.6212797999999993E-2</v>
      </c>
      <c r="CK299" s="14">
        <v>2.7531658000000001E-2</v>
      </c>
      <c r="CL299" s="14">
        <v>4.3045074000000003E-2</v>
      </c>
      <c r="CM299" s="14">
        <v>4.7651997000000001E-2</v>
      </c>
      <c r="CN299" s="14">
        <v>4.4612686999999998E-2</v>
      </c>
      <c r="CO299" s="14">
        <v>4.1058832000000003E-2</v>
      </c>
      <c r="CP299" s="14">
        <v>3.5876837000000002E-2</v>
      </c>
      <c r="CQ299" s="14">
        <v>2.9804687E-2</v>
      </c>
      <c r="CR299" s="14">
        <v>3.0420572999999999E-2</v>
      </c>
      <c r="CS299" s="14">
        <v>3.0447741E-2</v>
      </c>
      <c r="CT299" s="14">
        <v>2.9994254000000001E-2</v>
      </c>
    </row>
    <row r="300" spans="1:98" x14ac:dyDescent="0.25">
      <c r="A300" s="14" t="s">
        <v>54</v>
      </c>
      <c r="B300" s="14" t="s">
        <v>1122</v>
      </c>
      <c r="C300" s="14">
        <v>311</v>
      </c>
      <c r="E300" s="14" t="s">
        <v>80</v>
      </c>
      <c r="F300" s="14" t="s">
        <v>46</v>
      </c>
      <c r="G300" s="14" t="s">
        <v>66</v>
      </c>
      <c r="H300" s="14" t="s">
        <v>66</v>
      </c>
      <c r="I300" s="14" t="s">
        <v>75</v>
      </c>
      <c r="J300" s="14" t="s">
        <v>75</v>
      </c>
      <c r="K300" s="14" t="s">
        <v>46</v>
      </c>
      <c r="L300" s="14" t="s">
        <v>46</v>
      </c>
      <c r="R300" s="14">
        <v>2.8783482999999999E-2</v>
      </c>
      <c r="S300" s="14">
        <v>2.4720934999999999E-2</v>
      </c>
      <c r="T300" s="14">
        <v>5.793359E-2</v>
      </c>
      <c r="U300" s="14">
        <v>5.5510087E-2</v>
      </c>
      <c r="V300" s="14">
        <v>6.3878859999999996E-2</v>
      </c>
      <c r="W300" s="14">
        <v>6.2097352000000001E-2</v>
      </c>
      <c r="X300" s="14">
        <v>0.111765087</v>
      </c>
      <c r="Y300" s="14">
        <v>0.133737306</v>
      </c>
      <c r="Z300" s="14">
        <v>0.15401838200000001</v>
      </c>
      <c r="AA300" s="14">
        <v>0.15008012800000001</v>
      </c>
      <c r="AB300" s="14">
        <v>0.109982762</v>
      </c>
      <c r="AC300" s="14">
        <v>2.2712744999999999E-2</v>
      </c>
      <c r="AD300" s="14">
        <v>2.1976210999999999E-2</v>
      </c>
      <c r="AE300" s="14">
        <v>4.4670714E-2</v>
      </c>
      <c r="AF300" s="14">
        <v>5.5585831000000002E-2</v>
      </c>
      <c r="AG300" s="14">
        <v>5.9113128000000001E-2</v>
      </c>
      <c r="AH300" s="14">
        <v>5.6110167000000002E-2</v>
      </c>
      <c r="AI300" s="14">
        <v>4.3469454999999997E-2</v>
      </c>
      <c r="AJ300" s="14">
        <v>1.9250414E-2</v>
      </c>
      <c r="AK300" s="14">
        <v>3.1549041999999999E-2</v>
      </c>
      <c r="AL300" s="14">
        <v>3.5295770999999997E-2</v>
      </c>
      <c r="AM300" s="14">
        <v>5.4699531000000003E-2</v>
      </c>
      <c r="AN300" s="14">
        <v>5.7561838999999997E-2</v>
      </c>
      <c r="AO300" s="14">
        <v>7.0014229999999997E-2</v>
      </c>
      <c r="AP300" s="14">
        <v>8.0097906999999996E-2</v>
      </c>
      <c r="AQ300" s="14">
        <v>7.5577989999999998E-2</v>
      </c>
      <c r="AR300" s="14">
        <v>5.5737731999999998E-2</v>
      </c>
      <c r="AS300" s="14">
        <v>4.6593396000000002E-2</v>
      </c>
      <c r="AT300" s="14">
        <v>3.5723053999999997E-2</v>
      </c>
      <c r="AU300" s="14">
        <v>4.9628519000000003E-2</v>
      </c>
      <c r="AV300" s="14">
        <v>3.3592589999999999E-2</v>
      </c>
      <c r="AW300" s="14">
        <v>3.1131465000000001E-2</v>
      </c>
      <c r="AX300" s="14">
        <v>2.5961531999999999E-2</v>
      </c>
      <c r="AY300" s="14">
        <v>2.3327707E-2</v>
      </c>
      <c r="AZ300" s="14">
        <v>2.3996756000000001E-2</v>
      </c>
      <c r="BA300" s="14">
        <v>1.6040941E-2</v>
      </c>
      <c r="BB300" s="14">
        <v>1.4915958E-2</v>
      </c>
      <c r="BC300" s="14">
        <v>1.6562327000000002E-2</v>
      </c>
      <c r="BD300" s="14">
        <v>1.4899047E-2</v>
      </c>
      <c r="BE300" s="14">
        <v>1.5324499E-2</v>
      </c>
      <c r="BF300" s="14">
        <v>7.0404014000000001E-2</v>
      </c>
      <c r="BG300" s="14">
        <v>9.0302520999999997E-2</v>
      </c>
      <c r="BH300" s="14">
        <v>9.7338923999999993E-2</v>
      </c>
      <c r="BI300" s="14">
        <v>9.3992792000000006E-2</v>
      </c>
      <c r="BJ300" s="14">
        <v>8.6194668000000002E-2</v>
      </c>
      <c r="BK300" s="14">
        <v>4.6331849000000001E-2</v>
      </c>
      <c r="BL300" s="14">
        <v>4.8898959999999998E-2</v>
      </c>
      <c r="BM300" s="14">
        <v>4.2863136000000003E-2</v>
      </c>
      <c r="BN300" s="14">
        <v>2.856189E-2</v>
      </c>
      <c r="BO300" s="14">
        <v>1.6274047E-2</v>
      </c>
      <c r="BP300" s="14">
        <v>1.4233351E-2</v>
      </c>
      <c r="BQ300" s="14">
        <v>8.2959753999999997E-2</v>
      </c>
      <c r="BR300" s="14">
        <v>0.10426777700000001</v>
      </c>
      <c r="BS300" s="14">
        <v>0.10301239500000001</v>
      </c>
      <c r="BT300" s="14">
        <v>0.10231574</v>
      </c>
      <c r="BU300" s="14">
        <v>8.7789334999999996E-2</v>
      </c>
      <c r="BV300" s="14">
        <v>1.6374621999999998E-2</v>
      </c>
      <c r="BW300" s="14">
        <v>6.5942092999999993E-2</v>
      </c>
      <c r="BX300" s="14">
        <v>7.9846859000000006E-2</v>
      </c>
      <c r="BY300" s="14">
        <v>9.0413123999999997E-2</v>
      </c>
      <c r="BZ300" s="14">
        <v>8.5853250000000006E-2</v>
      </c>
      <c r="CA300" s="14">
        <v>6.5027254000000007E-2</v>
      </c>
      <c r="CB300" s="14">
        <v>2.1849449999999999E-2</v>
      </c>
      <c r="CC300" s="14">
        <v>2.2651965E-2</v>
      </c>
      <c r="CD300" s="14">
        <v>2.6004477000000002E-2</v>
      </c>
      <c r="CE300" s="14">
        <v>4.7449034000000001E-2</v>
      </c>
      <c r="CF300" s="14">
        <v>4.9285304000000002E-2</v>
      </c>
      <c r="CG300" s="14">
        <v>5.1460054999999998E-2</v>
      </c>
      <c r="CH300" s="14">
        <v>4.9077836E-2</v>
      </c>
      <c r="CI300" s="14">
        <v>2.7386246E-2</v>
      </c>
      <c r="CJ300" s="14">
        <v>1.4963802999999999E-2</v>
      </c>
      <c r="CK300" s="14">
        <v>1.4090083999999999E-2</v>
      </c>
      <c r="CL300" s="14">
        <v>2.4874812E-2</v>
      </c>
      <c r="CM300" s="14">
        <v>2.6145941999999998E-2</v>
      </c>
      <c r="CN300" s="14">
        <v>6.3330370999999996E-2</v>
      </c>
      <c r="CO300" s="14">
        <v>7.8875640999999996E-2</v>
      </c>
      <c r="CP300" s="14">
        <v>7.8892421000000004E-2</v>
      </c>
      <c r="CQ300" s="14">
        <v>7.651848E-2</v>
      </c>
      <c r="CR300" s="14">
        <v>7.1483828999999999E-2</v>
      </c>
      <c r="CS300" s="14">
        <v>6.3548835999999997E-2</v>
      </c>
      <c r="CT300" s="14">
        <v>5.0395667999999998E-2</v>
      </c>
    </row>
    <row r="301" spans="1:98" x14ac:dyDescent="0.25">
      <c r="A301" s="14" t="s">
        <v>54</v>
      </c>
      <c r="B301" s="14" t="s">
        <v>1121</v>
      </c>
      <c r="C301" s="14">
        <v>312</v>
      </c>
      <c r="E301" s="14" t="s">
        <v>80</v>
      </c>
      <c r="F301" s="14" t="s">
        <v>46</v>
      </c>
      <c r="G301" s="14" t="s">
        <v>66</v>
      </c>
      <c r="H301" s="14" t="s">
        <v>66</v>
      </c>
      <c r="I301" s="14" t="s">
        <v>73</v>
      </c>
      <c r="J301" s="14" t="s">
        <v>73</v>
      </c>
      <c r="K301" s="14" t="s">
        <v>46</v>
      </c>
      <c r="L301" s="14" t="s">
        <v>46</v>
      </c>
      <c r="R301" s="14">
        <v>2.7944559000000001E-2</v>
      </c>
      <c r="S301" s="14">
        <v>2.4618263000000001E-2</v>
      </c>
      <c r="T301" s="14">
        <v>1.9091315000000001E-2</v>
      </c>
      <c r="U301" s="14">
        <v>1.1421962000000001E-2</v>
      </c>
      <c r="V301" s="14">
        <v>1.1219023999999999E-2</v>
      </c>
      <c r="W301" s="14">
        <v>1.6181963000000001E-2</v>
      </c>
      <c r="X301" s="14">
        <v>1.9329814000000001E-2</v>
      </c>
      <c r="Y301" s="14">
        <v>2.5142416000000001E-2</v>
      </c>
      <c r="Z301" s="14">
        <v>2.5734861000000001E-2</v>
      </c>
      <c r="AA301" s="14">
        <v>1.7561974000000001E-2</v>
      </c>
      <c r="AB301" s="14">
        <v>1.0939905E-2</v>
      </c>
      <c r="AC301" s="14">
        <v>1.4584964000000001E-2</v>
      </c>
      <c r="AD301" s="14">
        <v>1.478498E-2</v>
      </c>
      <c r="AE301" s="14">
        <v>1.2050007E-2</v>
      </c>
      <c r="AF301" s="14">
        <v>1.5968519E-2</v>
      </c>
      <c r="AG301" s="14">
        <v>1.8496444000000001E-2</v>
      </c>
      <c r="AH301" s="14">
        <v>1.8884366E-2</v>
      </c>
      <c r="AI301" s="14">
        <v>1.3434329E-2</v>
      </c>
      <c r="AJ301" s="14">
        <v>1.1451566E-2</v>
      </c>
      <c r="AK301" s="14">
        <v>1.6483238000000001E-2</v>
      </c>
      <c r="AL301" s="14">
        <v>1.8843520999999998E-2</v>
      </c>
      <c r="AM301" s="14">
        <v>1.5448112999999999E-2</v>
      </c>
      <c r="AN301" s="14">
        <v>1.2316106E-2</v>
      </c>
      <c r="AO301" s="14">
        <v>1.2663084999999999E-2</v>
      </c>
      <c r="AP301" s="14">
        <v>1.6074504999999999E-2</v>
      </c>
      <c r="AQ301" s="14">
        <v>1.7557242000000001E-2</v>
      </c>
      <c r="AR301" s="14">
        <v>2.238861E-2</v>
      </c>
      <c r="AS301" s="14">
        <v>2.3659238999999999E-2</v>
      </c>
      <c r="AT301" s="14">
        <v>2.0097633E-2</v>
      </c>
      <c r="AU301" s="14">
        <v>1.290678E-2</v>
      </c>
      <c r="AV301" s="14">
        <v>2.2891627000000001E-2</v>
      </c>
      <c r="AW301" s="14">
        <v>2.6248090000000002E-2</v>
      </c>
      <c r="AX301" s="14">
        <v>3.4288264999999998E-2</v>
      </c>
      <c r="AY301" s="14">
        <v>3.2742862999999997E-2</v>
      </c>
      <c r="AZ301" s="14">
        <v>2.5249377E-2</v>
      </c>
      <c r="BA301" s="14">
        <v>1.3385213999999999E-2</v>
      </c>
      <c r="BB301" s="14">
        <v>9.5446179999999995E-3</v>
      </c>
      <c r="BC301" s="14">
        <v>1.4689803E-2</v>
      </c>
      <c r="BD301" s="14">
        <v>1.3206651999999999E-2</v>
      </c>
      <c r="BE301" s="14">
        <v>3.1839705000000003E-2</v>
      </c>
      <c r="BF301" s="14">
        <v>4.1523064999999998E-2</v>
      </c>
      <c r="BG301" s="14">
        <v>4.6029252E-2</v>
      </c>
      <c r="BH301" s="14">
        <v>5.7813837999999999E-2</v>
      </c>
      <c r="BI301" s="14">
        <v>7.4342254999999996E-2</v>
      </c>
      <c r="BJ301" s="14">
        <v>7.9269033000000003E-2</v>
      </c>
      <c r="BK301" s="14">
        <v>0.103431382</v>
      </c>
      <c r="BL301" s="14">
        <v>0.138058336</v>
      </c>
      <c r="BM301" s="14">
        <v>0.14144838900000001</v>
      </c>
      <c r="BN301" s="14">
        <v>0.14265439999999999</v>
      </c>
      <c r="BO301" s="14">
        <v>0.149479166</v>
      </c>
      <c r="BP301" s="14">
        <v>0.13385608099999999</v>
      </c>
      <c r="BQ301" s="14">
        <v>0.102578034</v>
      </c>
      <c r="BR301" s="14">
        <v>8.2170153999999995E-2</v>
      </c>
      <c r="BS301" s="14">
        <v>5.7544702000000003E-2</v>
      </c>
      <c r="BT301" s="14">
        <v>3.9384000000000002E-2</v>
      </c>
      <c r="BU301" s="14">
        <v>3.3812826999999997E-2</v>
      </c>
      <c r="BV301" s="14">
        <v>3.3728674E-2</v>
      </c>
      <c r="BW301" s="14">
        <v>3.1099129E-2</v>
      </c>
      <c r="BX301" s="14">
        <v>1.2904995000000001E-2</v>
      </c>
      <c r="BY301" s="14">
        <v>2.0296771000000002E-2</v>
      </c>
      <c r="BZ301" s="14">
        <v>2.1819973999999999E-2</v>
      </c>
      <c r="CA301" s="14">
        <v>2.3614087999999998E-2</v>
      </c>
      <c r="CB301" s="14">
        <v>1.9770380000000001E-2</v>
      </c>
      <c r="CC301" s="14">
        <v>1.1621998999999999E-2</v>
      </c>
      <c r="CD301" s="14">
        <v>6.2569619999999996E-3</v>
      </c>
      <c r="CE301" s="14">
        <v>6.6960090000000002E-3</v>
      </c>
      <c r="CF301" s="14">
        <v>1.1666177E-2</v>
      </c>
      <c r="CG301" s="14">
        <v>1.2493343000000001E-2</v>
      </c>
      <c r="CH301" s="14">
        <v>1.2454491E-2</v>
      </c>
      <c r="CI301" s="14">
        <v>1.5453727E-2</v>
      </c>
      <c r="CJ301" s="14">
        <v>1.4985168E-2</v>
      </c>
      <c r="CK301" s="14">
        <v>8.2398560000000003E-3</v>
      </c>
      <c r="CL301" s="14">
        <v>8.5101199999999995E-3</v>
      </c>
      <c r="CM301" s="14">
        <v>1.5674099E-2</v>
      </c>
      <c r="CN301" s="14">
        <v>1.8244623000000001E-2</v>
      </c>
      <c r="CO301" s="14">
        <v>1.8422276000000001E-2</v>
      </c>
      <c r="CP301" s="14">
        <v>1.7669885E-2</v>
      </c>
      <c r="CQ301" s="14">
        <v>1.5956801E-2</v>
      </c>
      <c r="CR301" s="14">
        <v>2.8726432E-2</v>
      </c>
      <c r="CS301" s="14">
        <v>3.9199248999999999E-2</v>
      </c>
      <c r="CT301" s="14">
        <v>3.6810534999999998E-2</v>
      </c>
    </row>
    <row r="302" spans="1:98" x14ac:dyDescent="0.25">
      <c r="A302" s="14" t="s">
        <v>54</v>
      </c>
      <c r="B302" s="14" t="s">
        <v>1120</v>
      </c>
      <c r="C302" s="14">
        <v>313</v>
      </c>
      <c r="E302" s="14" t="s">
        <v>108</v>
      </c>
      <c r="F302" s="14" t="s">
        <v>46</v>
      </c>
      <c r="G302" s="14" t="s">
        <v>59</v>
      </c>
      <c r="H302" s="14" t="s">
        <v>125</v>
      </c>
      <c r="I302" s="14" t="s">
        <v>125</v>
      </c>
      <c r="J302" s="14" t="s">
        <v>233</v>
      </c>
      <c r="K302" s="14" t="s">
        <v>46</v>
      </c>
      <c r="L302" s="14" t="s">
        <v>46</v>
      </c>
      <c r="R302" s="14">
        <v>0.123824405</v>
      </c>
      <c r="S302" s="14">
        <v>0.16234369000000001</v>
      </c>
      <c r="T302" s="14">
        <v>0.18183432399999999</v>
      </c>
      <c r="U302" s="14">
        <v>0.184292868</v>
      </c>
      <c r="V302" s="14">
        <v>0.156999782</v>
      </c>
      <c r="W302" s="14">
        <v>6.3401993000000004E-2</v>
      </c>
      <c r="X302" s="14">
        <v>3.5931097000000002E-2</v>
      </c>
      <c r="Y302" s="14">
        <v>1.9889526000000001E-2</v>
      </c>
      <c r="Z302" s="14">
        <v>1.699941E-2</v>
      </c>
      <c r="AA302" s="14">
        <v>2.0277255000000001E-2</v>
      </c>
      <c r="AB302" s="14">
        <v>2.1784594000000001E-2</v>
      </c>
      <c r="AC302" s="14">
        <v>2.7744158000000001E-2</v>
      </c>
      <c r="AD302" s="14">
        <v>4.1500466999999999E-2</v>
      </c>
      <c r="AE302" s="14">
        <v>4.3738021000000002E-2</v>
      </c>
      <c r="AF302" s="14">
        <v>3.7360312999999999E-2</v>
      </c>
      <c r="AG302" s="14">
        <v>3.3687162999999999E-2</v>
      </c>
      <c r="AH302" s="14">
        <v>2.9639034000000002E-2</v>
      </c>
      <c r="AI302" s="14">
        <v>3.002631E-2</v>
      </c>
      <c r="AJ302" s="14">
        <v>2.8186433E-2</v>
      </c>
      <c r="AK302" s="14">
        <v>3.0740976999999999E-2</v>
      </c>
      <c r="AL302" s="14">
        <v>2.2429603999999999E-2</v>
      </c>
      <c r="AM302" s="14">
        <v>2.4640598E-2</v>
      </c>
      <c r="AN302" s="14">
        <v>2.4878866999999999E-2</v>
      </c>
      <c r="AO302" s="14">
        <v>2.3184831999999999E-2</v>
      </c>
      <c r="AP302" s="14">
        <v>2.48366E-2</v>
      </c>
      <c r="AQ302" s="14">
        <v>2.6262671000000001E-2</v>
      </c>
      <c r="AR302" s="14">
        <v>2.470236E-2</v>
      </c>
      <c r="AS302" s="14">
        <v>2.2001737E-2</v>
      </c>
      <c r="AT302" s="14">
        <v>2.1502027999999999E-2</v>
      </c>
      <c r="AU302" s="14">
        <v>2.2948572E-2</v>
      </c>
      <c r="AV302" s="14">
        <v>3.0888296999999999E-2</v>
      </c>
      <c r="AW302" s="14">
        <v>3.5311662000000001E-2</v>
      </c>
      <c r="AX302" s="14">
        <v>2.9303216E-2</v>
      </c>
      <c r="AY302" s="14">
        <v>2.3631823999999999E-2</v>
      </c>
      <c r="AZ302" s="14">
        <v>1.3729719E-2</v>
      </c>
      <c r="BA302" s="14">
        <v>2.0996566000000001E-2</v>
      </c>
      <c r="BB302" s="14">
        <v>2.9815995000000001E-2</v>
      </c>
      <c r="BC302" s="14">
        <v>3.6754613999999998E-2</v>
      </c>
      <c r="BD302" s="14">
        <v>4.8270641000000003E-2</v>
      </c>
      <c r="BE302" s="14">
        <v>0.105495273</v>
      </c>
      <c r="BF302" s="14">
        <v>0.113956034</v>
      </c>
      <c r="BG302" s="14">
        <v>0.144277973</v>
      </c>
      <c r="BH302" s="14">
        <v>0.15497306499999999</v>
      </c>
      <c r="BI302" s="14">
        <v>0.12930235900000001</v>
      </c>
      <c r="BJ302" s="14">
        <v>7.6693439000000002E-2</v>
      </c>
      <c r="BK302" s="14">
        <v>6.0182663999999997E-2</v>
      </c>
      <c r="BL302" s="14">
        <v>2.3584530999999999E-2</v>
      </c>
      <c r="BM302" s="14">
        <v>8.3150349999999998E-2</v>
      </c>
      <c r="BN302" s="14">
        <v>0.104695551</v>
      </c>
      <c r="BO302" s="14">
        <v>0.121919232</v>
      </c>
      <c r="BP302" s="14">
        <v>0.14536571400000001</v>
      </c>
      <c r="BQ302" s="14">
        <v>0.12700621500000001</v>
      </c>
      <c r="BR302" s="14">
        <v>8.7609854000000001E-2</v>
      </c>
      <c r="BS302" s="14">
        <v>7.4406435000000007E-2</v>
      </c>
      <c r="BT302" s="14">
        <v>4.3600767999999998E-2</v>
      </c>
      <c r="BU302" s="14">
        <v>1.2918489E-2</v>
      </c>
      <c r="BV302" s="14">
        <v>1.9037302999999998E-2</v>
      </c>
      <c r="BW302" s="14">
        <v>2.8490555000000001E-2</v>
      </c>
      <c r="BX302" s="14">
        <v>2.9097813E-2</v>
      </c>
      <c r="BY302" s="14">
        <v>4.4917881999999999E-2</v>
      </c>
      <c r="BZ302" s="14">
        <v>5.7929177999999998E-2</v>
      </c>
      <c r="CA302" s="14">
        <v>8.2646622000000003E-2</v>
      </c>
      <c r="CB302" s="14">
        <v>0.11320237499999999</v>
      </c>
      <c r="CC302" s="14">
        <v>0.13331279400000001</v>
      </c>
      <c r="CD302" s="14">
        <v>0.14272818500000001</v>
      </c>
      <c r="CE302" s="14">
        <v>0.13442727800000001</v>
      </c>
      <c r="CF302" s="14">
        <v>0.117899279</v>
      </c>
      <c r="CG302" s="14">
        <v>8.9815164000000003E-2</v>
      </c>
      <c r="CH302" s="14">
        <v>6.5109165999999996E-2</v>
      </c>
      <c r="CI302" s="14">
        <v>3.7018026000000002E-2</v>
      </c>
      <c r="CJ302" s="14">
        <v>3.0283548E-2</v>
      </c>
      <c r="CK302" s="14">
        <v>2.4917775999999999E-2</v>
      </c>
      <c r="CL302" s="14">
        <v>3.3239207999999999E-2</v>
      </c>
      <c r="CM302" s="14">
        <v>3.9461036999999997E-2</v>
      </c>
      <c r="CN302" s="14">
        <v>4.5606801000000002E-2</v>
      </c>
      <c r="CO302" s="14">
        <v>3.5542626000000001E-2</v>
      </c>
      <c r="CP302" s="14">
        <v>3.1622819000000003E-2</v>
      </c>
      <c r="CQ302" s="14">
        <v>3.5394790000000002E-2</v>
      </c>
      <c r="CR302" s="14">
        <v>3.8774187000000002E-2</v>
      </c>
      <c r="CS302" s="14">
        <v>5.4760196999999997E-2</v>
      </c>
      <c r="CT302" s="14">
        <v>8.2630803000000003E-2</v>
      </c>
    </row>
    <row r="303" spans="1:98" x14ac:dyDescent="0.25">
      <c r="A303" s="14" t="s">
        <v>54</v>
      </c>
      <c r="B303" s="14" t="s">
        <v>1119</v>
      </c>
      <c r="C303" s="14">
        <v>314</v>
      </c>
      <c r="E303" s="14" t="s">
        <v>108</v>
      </c>
      <c r="F303" s="14" t="s">
        <v>46</v>
      </c>
      <c r="G303" s="14" t="s">
        <v>59</v>
      </c>
      <c r="H303" s="14" t="s">
        <v>82</v>
      </c>
      <c r="I303" s="14" t="s">
        <v>100</v>
      </c>
      <c r="J303" s="14" t="s">
        <v>253</v>
      </c>
      <c r="K303" s="14" t="s">
        <v>46</v>
      </c>
      <c r="L303" s="14" t="s">
        <v>46</v>
      </c>
      <c r="R303" s="14">
        <v>4.1000000000000003E-8</v>
      </c>
      <c r="S303" s="14">
        <v>7.1E-8</v>
      </c>
      <c r="T303" s="14">
        <v>7.1E-8</v>
      </c>
      <c r="U303" s="14">
        <v>4.1000000000000003E-8</v>
      </c>
      <c r="V303" s="14">
        <v>2.8396746E-2</v>
      </c>
      <c r="W303" s="14">
        <v>3.5799551999999998E-2</v>
      </c>
      <c r="X303" s="14">
        <v>4.8566189000000003E-2</v>
      </c>
      <c r="Y303" s="14">
        <v>6.5381645000000002E-2</v>
      </c>
      <c r="Z303" s="14">
        <v>5.5602268000000003E-2</v>
      </c>
      <c r="AA303" s="14">
        <v>3.7311456999999999E-2</v>
      </c>
      <c r="AB303" s="14">
        <v>3.7932505999999998E-2</v>
      </c>
      <c r="AC303" s="14">
        <v>5.4472347999999997E-2</v>
      </c>
      <c r="AD303" s="14">
        <v>8.6774938999999995E-2</v>
      </c>
      <c r="AE303" s="14">
        <v>6.7876021999999994E-2</v>
      </c>
      <c r="AF303" s="14">
        <v>7.2700952999999999E-2</v>
      </c>
      <c r="AG303" s="14">
        <v>6.7623393000000004E-2</v>
      </c>
      <c r="AH303" s="14">
        <v>5.2763350000000001E-2</v>
      </c>
      <c r="AI303" s="14">
        <v>4.5576284000000002E-2</v>
      </c>
      <c r="AJ303" s="14">
        <v>4.5491724999999997E-2</v>
      </c>
      <c r="AK303" s="14">
        <v>1.5422478999999999E-2</v>
      </c>
      <c r="AL303" s="14">
        <v>3.4148632999999998E-2</v>
      </c>
      <c r="AM303" s="14">
        <v>6.0489848999999998E-2</v>
      </c>
      <c r="AN303" s="14">
        <v>5.9929845000000002E-2</v>
      </c>
      <c r="AO303" s="14">
        <v>5.8500373000000001E-2</v>
      </c>
      <c r="AP303" s="14">
        <v>6.2887989000000005E-2</v>
      </c>
      <c r="AQ303" s="14">
        <v>6.2376626999999997E-2</v>
      </c>
      <c r="AR303" s="14">
        <v>6.1739225000000002E-2</v>
      </c>
      <c r="AS303" s="14">
        <v>4.8053324000000001E-2</v>
      </c>
      <c r="AT303" s="14">
        <v>6.6905700999999998E-2</v>
      </c>
      <c r="AU303" s="14">
        <v>7.9943057999999997E-2</v>
      </c>
      <c r="AV303" s="14">
        <v>7.2699517000000005E-2</v>
      </c>
      <c r="AW303" s="14">
        <v>7.5531416000000004E-2</v>
      </c>
      <c r="AX303" s="14">
        <v>3.4898381999999999E-2</v>
      </c>
      <c r="AY303" s="14">
        <v>3.9359362000000002E-2</v>
      </c>
      <c r="AZ303" s="14">
        <v>4.1096736000000002E-2</v>
      </c>
      <c r="BA303" s="14">
        <v>4.0676286999999998E-2</v>
      </c>
      <c r="BB303" s="14">
        <v>5.7680281E-2</v>
      </c>
      <c r="BC303" s="14">
        <v>5.7281197999999998E-2</v>
      </c>
      <c r="BD303" s="14">
        <v>4.7194773000000002E-2</v>
      </c>
      <c r="BE303" s="14">
        <v>4.7493888999999997E-2</v>
      </c>
      <c r="BF303" s="14">
        <v>4.5350051000000002E-2</v>
      </c>
      <c r="BG303" s="14">
        <v>6.0623931999999998E-2</v>
      </c>
      <c r="BH303" s="14">
        <v>7.8477961999999998E-2</v>
      </c>
      <c r="BI303" s="14">
        <v>9.5155707000000006E-2</v>
      </c>
      <c r="BJ303" s="14">
        <v>8.9415237999999994E-2</v>
      </c>
      <c r="BK303" s="14">
        <v>6.7936442E-2</v>
      </c>
      <c r="BL303" s="14">
        <v>2.1458286E-2</v>
      </c>
      <c r="BM303" s="14">
        <v>2.4249010000000001E-2</v>
      </c>
      <c r="BN303" s="14">
        <v>3.4893088000000003E-2</v>
      </c>
      <c r="BO303" s="14">
        <v>3.1036754E-2</v>
      </c>
      <c r="BP303" s="14">
        <v>4.8313364999999997E-2</v>
      </c>
      <c r="BQ303" s="14">
        <v>4.5852219999999999E-2</v>
      </c>
      <c r="BR303" s="14">
        <v>4.7664686999999997E-2</v>
      </c>
      <c r="BS303" s="14">
        <v>5.0063969999999999E-2</v>
      </c>
      <c r="BT303" s="14">
        <v>5.2280838000000003E-2</v>
      </c>
      <c r="BU303" s="14">
        <v>4.7159544999999997E-2</v>
      </c>
      <c r="BV303" s="14">
        <v>5.2433072999999997E-2</v>
      </c>
      <c r="BW303" s="14">
        <v>5.5361334999999998E-2</v>
      </c>
      <c r="BX303" s="14">
        <v>5.5300204999999998E-2</v>
      </c>
      <c r="BY303" s="14">
        <v>4.8319102000000003E-2</v>
      </c>
      <c r="BZ303" s="14">
        <v>1.4857764000000001E-2</v>
      </c>
      <c r="CA303" s="14">
        <v>6.6518995999999997E-2</v>
      </c>
      <c r="CB303" s="14">
        <v>7.1639026999999994E-2</v>
      </c>
      <c r="CC303" s="14">
        <v>8.4511127000000005E-2</v>
      </c>
      <c r="CD303" s="14">
        <v>0.10869152999999999</v>
      </c>
      <c r="CE303" s="14">
        <v>0.10571444200000001</v>
      </c>
      <c r="CF303" s="14">
        <v>8.5026695999999999E-2</v>
      </c>
      <c r="CG303" s="14">
        <v>0.13322218499999999</v>
      </c>
      <c r="CH303" s="14">
        <v>0.14028460400000001</v>
      </c>
      <c r="CI303" s="14">
        <v>0.12576051299999999</v>
      </c>
      <c r="CJ303" s="14">
        <v>0.12588892800000001</v>
      </c>
      <c r="CK303" s="14">
        <v>9.6914324999999996E-2</v>
      </c>
      <c r="CL303" s="14">
        <v>2.7030223999999999E-2</v>
      </c>
      <c r="CM303" s="14">
        <v>2.3533832000000001E-2</v>
      </c>
      <c r="CN303" s="14">
        <v>3.1170713999999999E-2</v>
      </c>
      <c r="CO303" s="14">
        <v>3.1181998999999998E-2</v>
      </c>
      <c r="CP303" s="14">
        <v>4.0239867999999998E-2</v>
      </c>
      <c r="CQ303" s="14">
        <v>4.6898960000000003E-2</v>
      </c>
      <c r="CR303" s="14">
        <v>5.0254099000000003E-2</v>
      </c>
      <c r="CS303" s="14">
        <v>5.0271248999999997E-2</v>
      </c>
      <c r="CT303" s="14">
        <v>4.8696876E-2</v>
      </c>
    </row>
    <row r="304" spans="1:98" x14ac:dyDescent="0.25">
      <c r="A304" s="14" t="s">
        <v>54</v>
      </c>
      <c r="B304" s="14" t="s">
        <v>1118</v>
      </c>
      <c r="C304" s="14">
        <v>315</v>
      </c>
      <c r="E304" s="14" t="s">
        <v>108</v>
      </c>
      <c r="F304" s="14" t="s">
        <v>46</v>
      </c>
      <c r="G304" s="14" t="s">
        <v>59</v>
      </c>
      <c r="H304" s="14" t="s">
        <v>110</v>
      </c>
      <c r="I304" s="14" t="s">
        <v>110</v>
      </c>
      <c r="J304" s="14" t="s">
        <v>112</v>
      </c>
      <c r="K304" s="14" t="s">
        <v>46</v>
      </c>
      <c r="L304" s="14" t="s">
        <v>46</v>
      </c>
      <c r="R304" s="14">
        <v>3.2847029999999999E-2</v>
      </c>
      <c r="S304" s="14">
        <v>1.5712029999999998E-2</v>
      </c>
      <c r="T304" s="14">
        <v>1.8018653999999999E-2</v>
      </c>
      <c r="U304" s="14">
        <v>1.9289829000000001E-2</v>
      </c>
      <c r="V304" s="14">
        <v>1.8541544E-2</v>
      </c>
      <c r="W304" s="14">
        <v>2.2614952000000001E-2</v>
      </c>
      <c r="X304" s="14">
        <v>2.1972996000000002E-2</v>
      </c>
      <c r="Y304" s="14">
        <v>2.2557734999999999E-2</v>
      </c>
      <c r="Z304" s="14">
        <v>2.8300596000000001E-2</v>
      </c>
      <c r="AA304" s="14">
        <v>3.4064148000000002E-2</v>
      </c>
      <c r="AB304" s="14">
        <v>3.9847586999999997E-2</v>
      </c>
      <c r="AC304" s="14">
        <v>4.5317232999999998E-2</v>
      </c>
      <c r="AD304" s="14">
        <v>3.9257937E-2</v>
      </c>
      <c r="AE304" s="14">
        <v>1.6917313999999999E-2</v>
      </c>
      <c r="AF304" s="14">
        <v>1.4468676E-2</v>
      </c>
      <c r="AG304" s="14">
        <v>1.446602E-2</v>
      </c>
      <c r="AH304" s="14">
        <v>1.426769E-2</v>
      </c>
      <c r="AI304" s="14">
        <v>1.1454129E-2</v>
      </c>
      <c r="AJ304" s="14">
        <v>1.1462745999999999E-2</v>
      </c>
      <c r="AK304" s="14">
        <v>1.0954171E-2</v>
      </c>
      <c r="AL304" s="14">
        <v>8.4959479999999997E-3</v>
      </c>
      <c r="AM304" s="14">
        <v>1.5849664999999999E-2</v>
      </c>
      <c r="AN304" s="14">
        <v>1.7221137000000001E-2</v>
      </c>
      <c r="AO304" s="14">
        <v>2.0074956000000001E-2</v>
      </c>
      <c r="AP304" s="14">
        <v>1.8207898E-2</v>
      </c>
      <c r="AQ304" s="14">
        <v>1.3215640000000001E-2</v>
      </c>
      <c r="AR304" s="14">
        <v>1.1053088000000001E-2</v>
      </c>
      <c r="AS304" s="14">
        <v>1.5999111E-2</v>
      </c>
      <c r="AT304" s="14">
        <v>2.7209975000000001E-2</v>
      </c>
      <c r="AU304" s="14">
        <v>3.8490468E-2</v>
      </c>
      <c r="AV304" s="14">
        <v>3.6426673999999999E-2</v>
      </c>
      <c r="AW304" s="14">
        <v>3.5015033000000001E-2</v>
      </c>
      <c r="AX304" s="14">
        <v>3.4641934999999999E-2</v>
      </c>
      <c r="AY304" s="14">
        <v>2.6895163999999999E-2</v>
      </c>
      <c r="AZ304" s="14">
        <v>2.2061227999999999E-2</v>
      </c>
      <c r="BA304" s="14">
        <v>2.5243963000000001E-2</v>
      </c>
      <c r="BB304" s="14">
        <v>2.7848781E-2</v>
      </c>
      <c r="BC304" s="14">
        <v>3.1541197999999999E-2</v>
      </c>
      <c r="BD304" s="14">
        <v>3.6922063999999997E-2</v>
      </c>
      <c r="BE304" s="14">
        <v>3.1731902999999999E-2</v>
      </c>
      <c r="BF304" s="14">
        <v>1.3356231E-2</v>
      </c>
      <c r="BG304" s="14">
        <v>1.1420250999999999E-2</v>
      </c>
      <c r="BH304" s="14">
        <v>1.0421763000000001E-2</v>
      </c>
      <c r="BI304" s="14">
        <v>1.1095524000000001E-2</v>
      </c>
      <c r="BJ304" s="14">
        <v>1.3959624E-2</v>
      </c>
      <c r="BK304" s="14">
        <v>1.5043709000000001E-2</v>
      </c>
      <c r="BL304" s="14">
        <v>2.1974516999999999E-2</v>
      </c>
      <c r="BM304" s="14">
        <v>4.6619011000000002E-2</v>
      </c>
      <c r="BN304" s="14">
        <v>7.8511321999999995E-2</v>
      </c>
      <c r="BO304" s="14">
        <v>9.3170679000000006E-2</v>
      </c>
      <c r="BP304" s="14">
        <v>9.4579836E-2</v>
      </c>
      <c r="BQ304" s="14">
        <v>7.2836503999999996E-2</v>
      </c>
      <c r="BR304" s="14">
        <v>4.7304548000000002E-2</v>
      </c>
      <c r="BS304" s="14">
        <v>2.6454215999999999E-2</v>
      </c>
      <c r="BT304" s="14">
        <v>1.8479453E-2</v>
      </c>
      <c r="BU304" s="14">
        <v>9.8973559999999995E-3</v>
      </c>
      <c r="BV304" s="14">
        <v>1.2259788000000001E-2</v>
      </c>
      <c r="BW304" s="14">
        <v>1.4665177E-2</v>
      </c>
      <c r="BX304" s="14">
        <v>1.4698821000000001E-2</v>
      </c>
      <c r="BY304" s="14">
        <v>1.1348133E-2</v>
      </c>
      <c r="BZ304" s="14">
        <v>1.1062808E-2</v>
      </c>
      <c r="CA304" s="14">
        <v>4.3906037000000002E-2</v>
      </c>
      <c r="CB304" s="14">
        <v>5.7071680999999999E-2</v>
      </c>
      <c r="CC304" s="14">
        <v>6.5726537000000002E-2</v>
      </c>
      <c r="CD304" s="14">
        <v>6.2163524999999997E-2</v>
      </c>
      <c r="CE304" s="14">
        <v>5.4135757999999999E-2</v>
      </c>
      <c r="CF304" s="14">
        <v>2.7977569000000001E-2</v>
      </c>
      <c r="CG304" s="14">
        <v>3.2519454000000003E-2</v>
      </c>
      <c r="CH304" s="14">
        <v>4.0957577000000002E-2</v>
      </c>
      <c r="CI304" s="14">
        <v>3.5631924000000002E-2</v>
      </c>
      <c r="CJ304" s="14">
        <v>2.6569161000000001E-2</v>
      </c>
      <c r="CK304" s="14">
        <v>2.8303607000000001E-2</v>
      </c>
      <c r="CL304" s="14">
        <v>2.5697918E-2</v>
      </c>
      <c r="CM304" s="14">
        <v>2.1006350999999999E-2</v>
      </c>
      <c r="CN304" s="14">
        <v>2.1489133000000001E-2</v>
      </c>
      <c r="CO304" s="14">
        <v>2.2939543999999999E-2</v>
      </c>
      <c r="CP304" s="14">
        <v>3.2228093999999999E-2</v>
      </c>
      <c r="CQ304" s="14">
        <v>3.4525495000000003E-2</v>
      </c>
      <c r="CR304" s="14">
        <v>2.7489052E-2</v>
      </c>
      <c r="CS304" s="14">
        <v>3.9118666000000003E-2</v>
      </c>
      <c r="CT304" s="14">
        <v>4.4009988999999999E-2</v>
      </c>
    </row>
    <row r="305" spans="1:98" x14ac:dyDescent="0.25">
      <c r="A305" s="14" t="s">
        <v>54</v>
      </c>
      <c r="B305" s="14" t="s">
        <v>1117</v>
      </c>
      <c r="C305" s="14">
        <v>316</v>
      </c>
      <c r="E305" s="14" t="s">
        <v>108</v>
      </c>
      <c r="F305" s="14" t="s">
        <v>46</v>
      </c>
      <c r="G305" s="14" t="s">
        <v>59</v>
      </c>
      <c r="H305" s="14" t="s">
        <v>58</v>
      </c>
      <c r="I305" s="14" t="s">
        <v>187</v>
      </c>
      <c r="J305" s="14" t="s">
        <v>321</v>
      </c>
      <c r="K305" s="14" t="s">
        <v>46</v>
      </c>
      <c r="L305" s="14" t="s">
        <v>46</v>
      </c>
      <c r="R305" s="14">
        <v>3.5239197999999999E-2</v>
      </c>
      <c r="S305" s="14">
        <v>5.8291109000000001E-2</v>
      </c>
      <c r="T305" s="14">
        <v>6.8922782000000002E-2</v>
      </c>
      <c r="U305" s="14">
        <v>7.5447674000000006E-2</v>
      </c>
      <c r="V305" s="14">
        <v>7.8829868999999997E-2</v>
      </c>
      <c r="W305" s="14">
        <v>6.2626130000000002E-2</v>
      </c>
      <c r="X305" s="14">
        <v>3.9747460000000004E-3</v>
      </c>
      <c r="Y305" s="14">
        <v>3.3920148999999997E-2</v>
      </c>
      <c r="Z305" s="14">
        <v>3.3354741E-2</v>
      </c>
      <c r="AA305" s="14">
        <v>3.216401E-2</v>
      </c>
      <c r="AB305" s="14">
        <v>3.2029976000000002E-2</v>
      </c>
      <c r="AC305" s="14">
        <v>3.9198607000000003E-2</v>
      </c>
      <c r="AD305" s="14">
        <v>9.4573682000000006E-2</v>
      </c>
      <c r="AE305" s="14">
        <v>0.135086232</v>
      </c>
      <c r="AF305" s="14">
        <v>0.15868263599999999</v>
      </c>
      <c r="AG305" s="14">
        <v>0.18012372600000001</v>
      </c>
      <c r="AH305" s="14">
        <v>0.14395406599999999</v>
      </c>
      <c r="AI305" s="14">
        <v>9.1535105000000005E-2</v>
      </c>
      <c r="AJ305" s="14">
        <v>6.6969213999999999E-2</v>
      </c>
      <c r="AK305" s="14">
        <v>5.4508821999999998E-2</v>
      </c>
      <c r="AL305" s="14">
        <v>5.2189149999999997E-2</v>
      </c>
      <c r="AM305" s="14">
        <v>7.4708732999999999E-2</v>
      </c>
      <c r="AN305" s="14">
        <v>6.6391576999999993E-2</v>
      </c>
      <c r="AO305" s="14">
        <v>5.5385309000000001E-2</v>
      </c>
      <c r="AP305" s="14">
        <v>4.9354457999999997E-2</v>
      </c>
      <c r="AQ305" s="14">
        <v>2.1493726000000001E-2</v>
      </c>
      <c r="AR305" s="14">
        <v>2.6438383999999999E-2</v>
      </c>
      <c r="AS305" s="14">
        <v>3.9307235000000003E-2</v>
      </c>
      <c r="AT305" s="14">
        <v>4.1132851999999998E-2</v>
      </c>
      <c r="AU305" s="14">
        <v>4.5733298999999998E-2</v>
      </c>
      <c r="AV305" s="14">
        <v>6.9472735999999993E-2</v>
      </c>
      <c r="AW305" s="14">
        <v>0.109633782</v>
      </c>
      <c r="AX305" s="14">
        <v>0.15365909799999999</v>
      </c>
      <c r="AY305" s="14">
        <v>0.17151075099999999</v>
      </c>
      <c r="AZ305" s="14">
        <v>0.16372458000000001</v>
      </c>
      <c r="BA305" s="14">
        <v>0.124521031</v>
      </c>
      <c r="BB305" s="14">
        <v>6.4011474999999998E-2</v>
      </c>
      <c r="BC305" s="14">
        <v>2.5451033000000001E-2</v>
      </c>
      <c r="BD305" s="14">
        <v>4.0084730999999998E-2</v>
      </c>
      <c r="BE305" s="14">
        <v>4.1201463000000001E-2</v>
      </c>
      <c r="BF305" s="14">
        <v>3.8484601E-2</v>
      </c>
      <c r="BG305" s="14">
        <v>3.6857637999999998E-2</v>
      </c>
      <c r="BH305" s="14">
        <v>4.5162374999999998E-2</v>
      </c>
      <c r="BI305" s="14">
        <v>5.0189874000000002E-2</v>
      </c>
      <c r="BJ305" s="14">
        <v>5.9056626000000001E-2</v>
      </c>
      <c r="BK305" s="14">
        <v>4.7624136999999997E-2</v>
      </c>
      <c r="BL305" s="14">
        <v>0.115172971</v>
      </c>
      <c r="BM305" s="14">
        <v>0.18784013799999999</v>
      </c>
      <c r="BN305" s="14">
        <v>0.23802414799999999</v>
      </c>
      <c r="BO305" s="14">
        <v>0.24911528299999999</v>
      </c>
      <c r="BP305" s="14">
        <v>0.224944431</v>
      </c>
      <c r="BQ305" s="14">
        <v>0.15642335900000001</v>
      </c>
      <c r="BR305" s="14">
        <v>8.9408507999999998E-2</v>
      </c>
      <c r="BS305" s="14">
        <v>4.6853723E-2</v>
      </c>
      <c r="BT305" s="14">
        <v>4.712823E-2</v>
      </c>
      <c r="BU305" s="14">
        <v>6.4545739000000005E-2</v>
      </c>
      <c r="BV305" s="14">
        <v>7.4580884E-2</v>
      </c>
      <c r="BW305" s="14">
        <v>6.7435711999999995E-2</v>
      </c>
      <c r="BX305" s="14">
        <v>0.107019105</v>
      </c>
      <c r="BY305" s="14">
        <v>0.12566319200000001</v>
      </c>
      <c r="BZ305" s="14">
        <v>0.158307641</v>
      </c>
      <c r="CA305" s="14">
        <v>0.23465513199999999</v>
      </c>
      <c r="CB305" s="14">
        <v>0.26077724299999999</v>
      </c>
      <c r="CC305" s="14">
        <v>0.24095530800000001</v>
      </c>
      <c r="CD305" s="14">
        <v>0.216943935</v>
      </c>
      <c r="CE305" s="14">
        <v>0.17353739300000001</v>
      </c>
      <c r="CF305" s="14">
        <v>7.2884858999999996E-2</v>
      </c>
      <c r="CG305" s="14">
        <v>6.0647294999999997E-2</v>
      </c>
      <c r="CH305" s="14">
        <v>5.3606882000000002E-2</v>
      </c>
      <c r="CI305" s="14">
        <v>5.3249076999999999E-2</v>
      </c>
      <c r="CJ305" s="14">
        <v>5.6960429E-2</v>
      </c>
      <c r="CK305" s="14">
        <v>4.5892954E-2</v>
      </c>
      <c r="CL305" s="14">
        <v>4.5003462000000001E-2</v>
      </c>
      <c r="CM305" s="14">
        <v>2.9777511999999999E-2</v>
      </c>
      <c r="CN305" s="14">
        <v>4.2203241000000002E-2</v>
      </c>
      <c r="CO305" s="14">
        <v>7.1551114999999998E-2</v>
      </c>
      <c r="CP305" s="14">
        <v>8.2830096000000006E-2</v>
      </c>
      <c r="CQ305" s="14">
        <v>0.14566905999999999</v>
      </c>
      <c r="CR305" s="14">
        <v>0.153096023</v>
      </c>
      <c r="CS305" s="14">
        <v>0.13179569699999999</v>
      </c>
      <c r="CT305" s="14">
        <v>0.106704038</v>
      </c>
    </row>
    <row r="306" spans="1:98" x14ac:dyDescent="0.25">
      <c r="A306" s="14" t="s">
        <v>54</v>
      </c>
      <c r="B306" s="14" t="s">
        <v>13</v>
      </c>
      <c r="C306" s="14">
        <v>317</v>
      </c>
      <c r="E306" s="14" t="s">
        <v>108</v>
      </c>
      <c r="F306" s="14" t="s">
        <v>46</v>
      </c>
      <c r="G306" s="14" t="s">
        <v>50</v>
      </c>
      <c r="H306" s="14" t="s">
        <v>50</v>
      </c>
      <c r="I306" s="14" t="s">
        <v>49</v>
      </c>
      <c r="J306" s="14" t="s">
        <v>418</v>
      </c>
      <c r="K306" s="14" t="s">
        <v>46</v>
      </c>
      <c r="L306" s="14" t="s">
        <v>46</v>
      </c>
      <c r="R306" s="14">
        <v>2.1456249E-2</v>
      </c>
      <c r="S306" s="14">
        <v>1.7862684E-2</v>
      </c>
      <c r="T306" s="14">
        <v>1.4870985E-2</v>
      </c>
      <c r="U306" s="14">
        <v>1.8430568000000001E-2</v>
      </c>
      <c r="V306" s="14">
        <v>2.0786321E-2</v>
      </c>
      <c r="W306" s="14">
        <v>2.0684642E-2</v>
      </c>
      <c r="X306" s="14">
        <v>3.8723198E-2</v>
      </c>
      <c r="Y306" s="14">
        <v>5.1675458000000001E-2</v>
      </c>
      <c r="Z306" s="14">
        <v>6.3880637000000004E-2</v>
      </c>
      <c r="AA306" s="14">
        <v>6.9809662999999994E-2</v>
      </c>
      <c r="AB306" s="14">
        <v>8.3768407000000003E-2</v>
      </c>
      <c r="AC306" s="14">
        <v>7.8925108999999993E-2</v>
      </c>
      <c r="AD306" s="14">
        <v>7.7424624999999997E-2</v>
      </c>
      <c r="AE306" s="14">
        <v>6.8327373999999996E-2</v>
      </c>
      <c r="AF306" s="14">
        <v>6.4530896000000004E-2</v>
      </c>
      <c r="AG306" s="14">
        <v>4.7381479999999997E-2</v>
      </c>
      <c r="AH306" s="14">
        <v>3.5073932000000002E-2</v>
      </c>
      <c r="AI306" s="14">
        <v>3.3171488999999998E-2</v>
      </c>
      <c r="AJ306" s="14">
        <v>2.280393E-2</v>
      </c>
      <c r="AK306" s="14">
        <v>1.4640099E-2</v>
      </c>
      <c r="AL306" s="14">
        <v>1.4636824999999999E-2</v>
      </c>
      <c r="AM306" s="14">
        <v>1.278495E-2</v>
      </c>
      <c r="AN306" s="14">
        <v>1.2778378E-2</v>
      </c>
      <c r="AO306" s="14">
        <v>1.1793033E-2</v>
      </c>
      <c r="AP306" s="14">
        <v>1.6440137000000001E-2</v>
      </c>
      <c r="AQ306" s="14">
        <v>1.7333330000000001E-2</v>
      </c>
      <c r="AR306" s="14">
        <v>2.0715529999999999E-2</v>
      </c>
      <c r="AS306" s="14">
        <v>2.8305598000000001E-2</v>
      </c>
      <c r="AT306" s="14">
        <v>3.5433589000000001E-2</v>
      </c>
      <c r="AU306" s="14">
        <v>2.7935054000000001E-2</v>
      </c>
      <c r="AV306" s="14">
        <v>2.3832587999999998E-2</v>
      </c>
      <c r="AW306" s="14">
        <v>1.2685788999999999E-2</v>
      </c>
      <c r="AX306" s="14">
        <v>1.5587238999999999E-2</v>
      </c>
      <c r="AY306" s="14">
        <v>2.5565905999999999E-2</v>
      </c>
      <c r="AZ306" s="14">
        <v>2.5440397E-2</v>
      </c>
      <c r="BA306" s="14">
        <v>2.3954256E-2</v>
      </c>
      <c r="BB306" s="14">
        <v>1.9584691000000001E-2</v>
      </c>
      <c r="BC306" s="14">
        <v>1.7333739000000001E-2</v>
      </c>
      <c r="BD306" s="14">
        <v>1.7288357000000001E-2</v>
      </c>
      <c r="BE306" s="14">
        <v>8.3769090000000001E-3</v>
      </c>
      <c r="BF306" s="14">
        <v>8.5445490000000002E-3</v>
      </c>
      <c r="BG306" s="14">
        <v>2.4721661999999998E-2</v>
      </c>
      <c r="BH306" s="14">
        <v>3.5028521999999999E-2</v>
      </c>
      <c r="BI306" s="14">
        <v>5.0836728999999997E-2</v>
      </c>
      <c r="BJ306" s="14">
        <v>6.1574446999999997E-2</v>
      </c>
      <c r="BK306" s="14">
        <v>5.7608751999999999E-2</v>
      </c>
      <c r="BL306" s="14">
        <v>0.15357206100000001</v>
      </c>
      <c r="BM306" s="14">
        <v>0.26720023999999998</v>
      </c>
      <c r="BN306" s="14">
        <v>0.35792305000000002</v>
      </c>
      <c r="BO306" s="14">
        <v>0.39321917499999998</v>
      </c>
      <c r="BP306" s="14">
        <v>0.36787847099999998</v>
      </c>
      <c r="BQ306" s="14">
        <v>0.29512617299999999</v>
      </c>
      <c r="BR306" s="14">
        <v>0.241546548</v>
      </c>
      <c r="BS306" s="14">
        <v>0.19419319299999999</v>
      </c>
      <c r="BT306" s="14">
        <v>0.15937698</v>
      </c>
      <c r="BU306" s="14">
        <v>0.185573557</v>
      </c>
      <c r="BV306" s="14">
        <v>0.177117257</v>
      </c>
      <c r="BW306" s="14">
        <v>0.17899551599999999</v>
      </c>
      <c r="BX306" s="14">
        <v>0.16145309599999999</v>
      </c>
      <c r="BY306" s="14">
        <v>0.119905873</v>
      </c>
      <c r="BZ306" s="14">
        <v>4.3813479000000002E-2</v>
      </c>
      <c r="CA306" s="14">
        <v>0.102024136</v>
      </c>
      <c r="CB306" s="14">
        <v>0.124007937</v>
      </c>
      <c r="CC306" s="14">
        <v>0.13381728700000001</v>
      </c>
      <c r="CD306" s="14">
        <v>0.11991493</v>
      </c>
      <c r="CE306" s="14">
        <v>7.8654482999999997E-2</v>
      </c>
      <c r="CF306" s="14">
        <v>4.6713399000000003E-2</v>
      </c>
      <c r="CG306" s="14">
        <v>5.3286780999999998E-2</v>
      </c>
      <c r="CH306" s="14">
        <v>5.8164224E-2</v>
      </c>
      <c r="CI306" s="14">
        <v>5.4035501999999999E-2</v>
      </c>
      <c r="CJ306" s="14">
        <v>5.8320199000000003E-2</v>
      </c>
      <c r="CK306" s="14">
        <v>5.6779802999999997E-2</v>
      </c>
      <c r="CL306" s="14">
        <v>5.4609198999999997E-2</v>
      </c>
      <c r="CM306" s="14">
        <v>5.726349E-2</v>
      </c>
      <c r="CN306" s="14">
        <v>4.9694532999999999E-2</v>
      </c>
      <c r="CO306" s="14">
        <v>3.4543972999999999E-2</v>
      </c>
      <c r="CP306" s="14">
        <v>4.1150811000000002E-2</v>
      </c>
      <c r="CQ306" s="14">
        <v>4.5953795999999998E-2</v>
      </c>
      <c r="CR306" s="14">
        <v>3.6515983000000002E-2</v>
      </c>
      <c r="CS306" s="14">
        <v>3.6089839999999998E-2</v>
      </c>
      <c r="CT306" s="14">
        <v>2.7884163999999999E-2</v>
      </c>
    </row>
    <row r="307" spans="1:98" x14ac:dyDescent="0.25">
      <c r="A307" s="14" t="s">
        <v>54</v>
      </c>
      <c r="B307" s="14" t="s">
        <v>1116</v>
      </c>
      <c r="C307" s="14">
        <v>318</v>
      </c>
      <c r="E307" s="14" t="s">
        <v>108</v>
      </c>
      <c r="F307" s="14" t="s">
        <v>46</v>
      </c>
      <c r="G307" s="14" t="s">
        <v>59</v>
      </c>
      <c r="H307" s="14" t="s">
        <v>71</v>
      </c>
      <c r="I307" s="14" t="s">
        <v>237</v>
      </c>
      <c r="J307" s="14" t="s">
        <v>237</v>
      </c>
      <c r="K307" s="14" t="s">
        <v>46</v>
      </c>
      <c r="L307" s="14" t="s">
        <v>46</v>
      </c>
      <c r="R307" s="14">
        <v>4.0292247000000003E-2</v>
      </c>
      <c r="S307" s="14">
        <v>3.2074829999999999E-2</v>
      </c>
      <c r="T307" s="14">
        <v>1.7943448000000001E-2</v>
      </c>
      <c r="U307" s="14">
        <v>1.0901900000000001E-2</v>
      </c>
      <c r="V307" s="14">
        <v>1.4243426999999999E-2</v>
      </c>
      <c r="W307" s="14">
        <v>2.0517421000000001E-2</v>
      </c>
      <c r="X307" s="14">
        <v>2.3112226E-2</v>
      </c>
      <c r="Y307" s="14">
        <v>1.9883431999999999E-2</v>
      </c>
      <c r="Z307" s="14">
        <v>7.4193800000000004E-2</v>
      </c>
      <c r="AA307" s="14">
        <v>9.7196120999999996E-2</v>
      </c>
      <c r="AB307" s="14">
        <v>0.100656438</v>
      </c>
      <c r="AC307" s="14">
        <v>9.4167359000000006E-2</v>
      </c>
      <c r="AD307" s="14">
        <v>7.4369874000000002E-2</v>
      </c>
      <c r="AE307" s="14">
        <v>1.5089296E-2</v>
      </c>
      <c r="AF307" s="14">
        <v>1.5453112999999999E-2</v>
      </c>
      <c r="AG307" s="14">
        <v>2.1957085000000001E-2</v>
      </c>
      <c r="AH307" s="14">
        <v>2.1923506999999998E-2</v>
      </c>
      <c r="AI307" s="14">
        <v>2.3422838000000001E-2</v>
      </c>
      <c r="AJ307" s="14">
        <v>2.2947128000000001E-2</v>
      </c>
      <c r="AK307" s="14">
        <v>2.0712121E-2</v>
      </c>
      <c r="AL307" s="14">
        <v>2.2115927000000001E-2</v>
      </c>
      <c r="AM307" s="14">
        <v>2.3559140999999999E-2</v>
      </c>
      <c r="AN307" s="14">
        <v>3.0031533999999999E-2</v>
      </c>
      <c r="AO307" s="14">
        <v>2.9975274999999999E-2</v>
      </c>
      <c r="AP307" s="14">
        <v>2.6955376E-2</v>
      </c>
      <c r="AQ307" s="14">
        <v>2.3729221000000002E-2</v>
      </c>
      <c r="AR307" s="14">
        <v>2.269821E-2</v>
      </c>
      <c r="AS307" s="14">
        <v>1.9371929E-2</v>
      </c>
      <c r="AT307" s="14">
        <v>2.5770597999999999E-2</v>
      </c>
      <c r="AU307" s="14">
        <v>2.5283782000000001E-2</v>
      </c>
      <c r="AV307" s="14">
        <v>2.6789025000000001E-2</v>
      </c>
      <c r="AW307" s="14">
        <v>2.525958E-2</v>
      </c>
      <c r="AX307" s="14">
        <v>2.0843601E-2</v>
      </c>
      <c r="AY307" s="14">
        <v>2.0948074000000001E-2</v>
      </c>
      <c r="AZ307" s="14">
        <v>1.2567244999999999E-2</v>
      </c>
      <c r="BA307" s="14">
        <v>1.3321332999999999E-2</v>
      </c>
      <c r="BB307" s="14">
        <v>2.3111563000000002E-2</v>
      </c>
      <c r="BC307" s="14">
        <v>2.2467221999999998E-2</v>
      </c>
      <c r="BD307" s="14">
        <v>2.2356428000000001E-2</v>
      </c>
      <c r="BE307" s="14">
        <v>1.9388952000000001E-2</v>
      </c>
      <c r="BF307" s="14">
        <v>2.0092084999999999E-2</v>
      </c>
      <c r="BG307" s="14">
        <v>2.2891585999999998E-2</v>
      </c>
      <c r="BH307" s="14">
        <v>1.8834390999999999E-2</v>
      </c>
      <c r="BI307" s="14">
        <v>2.2840626999999999E-2</v>
      </c>
      <c r="BJ307" s="14">
        <v>3.0639075000000002E-2</v>
      </c>
      <c r="BK307" s="14">
        <v>4.1516678000000001E-2</v>
      </c>
      <c r="BL307" s="14">
        <v>0.40522034699999998</v>
      </c>
      <c r="BM307" s="14">
        <v>0.59659513500000005</v>
      </c>
      <c r="BN307" s="14">
        <v>0.73333015700000004</v>
      </c>
      <c r="BO307" s="14">
        <v>0.85803633000000001</v>
      </c>
      <c r="BP307" s="14">
        <v>0.88124569600000002</v>
      </c>
      <c r="BQ307" s="14">
        <v>0.768761582</v>
      </c>
      <c r="BR307" s="14">
        <v>0.69326782499999995</v>
      </c>
      <c r="BS307" s="14">
        <v>0.56579073800000002</v>
      </c>
      <c r="BT307" s="14">
        <v>0.41269694299999998</v>
      </c>
      <c r="BU307" s="14">
        <v>0.34228542099999998</v>
      </c>
      <c r="BV307" s="14">
        <v>0.26475964600000002</v>
      </c>
      <c r="BW307" s="14">
        <v>0.204302714</v>
      </c>
      <c r="BX307" s="14">
        <v>0.197599312</v>
      </c>
      <c r="BY307" s="14">
        <v>0.189575522</v>
      </c>
      <c r="BZ307" s="14">
        <v>0.18284629899999999</v>
      </c>
      <c r="CA307" s="14">
        <v>0.18985039400000001</v>
      </c>
      <c r="CB307" s="14">
        <v>0.16315408100000001</v>
      </c>
      <c r="CC307" s="14">
        <v>7.2595962E-2</v>
      </c>
      <c r="CD307" s="14">
        <v>4.8778519999999999E-2</v>
      </c>
      <c r="CE307" s="14">
        <v>4.7992552000000001E-2</v>
      </c>
      <c r="CF307" s="14">
        <v>5.3580915E-2</v>
      </c>
      <c r="CG307" s="14">
        <v>6.3026121000000004E-2</v>
      </c>
      <c r="CH307" s="14">
        <v>5.9560965E-2</v>
      </c>
      <c r="CI307" s="14">
        <v>6.9027426000000003E-2</v>
      </c>
      <c r="CJ307" s="14">
        <v>0.124962978</v>
      </c>
      <c r="CK307" s="14">
        <v>0.164247171</v>
      </c>
      <c r="CL307" s="14">
        <v>0.19744679100000001</v>
      </c>
      <c r="CM307" s="14">
        <v>0.25571009900000002</v>
      </c>
      <c r="CN307" s="14">
        <v>0.29186204500000001</v>
      </c>
      <c r="CO307" s="14">
        <v>0.26304696900000002</v>
      </c>
      <c r="CP307" s="14">
        <v>0.240931701</v>
      </c>
      <c r="CQ307" s="14">
        <v>0.21639960999999999</v>
      </c>
      <c r="CR307" s="14">
        <v>0.17798441200000001</v>
      </c>
      <c r="CS307" s="14">
        <v>0.20383549100000001</v>
      </c>
      <c r="CT307" s="14">
        <v>0.21296337900000001</v>
      </c>
    </row>
    <row r="308" spans="1:98" x14ac:dyDescent="0.25">
      <c r="A308" s="14" t="s">
        <v>54</v>
      </c>
      <c r="B308" s="14" t="s">
        <v>1115</v>
      </c>
      <c r="C308" s="14">
        <v>319</v>
      </c>
      <c r="E308" s="14" t="s">
        <v>108</v>
      </c>
      <c r="F308" s="14" t="s">
        <v>46</v>
      </c>
      <c r="G308" s="14" t="s">
        <v>59</v>
      </c>
      <c r="H308" s="14" t="s">
        <v>71</v>
      </c>
      <c r="I308" s="14" t="s">
        <v>145</v>
      </c>
      <c r="J308" s="14" t="s">
        <v>144</v>
      </c>
      <c r="K308" s="14" t="s">
        <v>46</v>
      </c>
      <c r="L308" s="14" t="s">
        <v>46</v>
      </c>
      <c r="R308" s="14">
        <v>1.8391725000000001E-2</v>
      </c>
      <c r="S308" s="14">
        <v>1.8305432999999999E-2</v>
      </c>
      <c r="T308" s="14">
        <v>1.9728361E-2</v>
      </c>
      <c r="U308" s="14">
        <v>4.5660904000000002E-2</v>
      </c>
      <c r="V308" s="14">
        <v>7.3854998000000005E-2</v>
      </c>
      <c r="W308" s="14">
        <v>9.8531560000000004E-2</v>
      </c>
      <c r="X308" s="14">
        <v>0.10446975</v>
      </c>
      <c r="Y308" s="14">
        <v>9.2032973000000004E-2</v>
      </c>
      <c r="Z308" s="14">
        <v>5.9730547000000002E-2</v>
      </c>
      <c r="AA308" s="14">
        <v>4.2528244999999999E-2</v>
      </c>
      <c r="AB308" s="14">
        <v>4.0369171000000002E-2</v>
      </c>
      <c r="AC308" s="14">
        <v>4.0606543000000002E-2</v>
      </c>
      <c r="AD308" s="14">
        <v>3.9786254E-2</v>
      </c>
      <c r="AE308" s="14">
        <v>5.7636383999999999E-2</v>
      </c>
      <c r="AF308" s="14">
        <v>5.1648359999999997E-2</v>
      </c>
      <c r="AG308" s="14">
        <v>4.138435E-2</v>
      </c>
      <c r="AH308" s="14">
        <v>4.2209278000000003E-2</v>
      </c>
      <c r="AI308" s="14">
        <v>3.4267405000000001E-2</v>
      </c>
      <c r="AJ308" s="14">
        <v>1.2820995999999999E-2</v>
      </c>
      <c r="AK308" s="14">
        <v>1.9242016000000001E-2</v>
      </c>
      <c r="AL308" s="14">
        <v>2.4684133E-2</v>
      </c>
      <c r="AM308" s="14">
        <v>3.6358306999999999E-2</v>
      </c>
      <c r="AN308" s="14">
        <v>4.1883833000000002E-2</v>
      </c>
      <c r="AO308" s="14">
        <v>4.5336946000000003E-2</v>
      </c>
      <c r="AP308" s="14">
        <v>3.5708376E-2</v>
      </c>
      <c r="AQ308" s="14">
        <v>2.9107154E-2</v>
      </c>
      <c r="AR308" s="14">
        <v>1.4945981000000001E-2</v>
      </c>
      <c r="AS308" s="14">
        <v>1.2869411000000001E-2</v>
      </c>
      <c r="AT308" s="14">
        <v>4.960791E-3</v>
      </c>
      <c r="AU308" s="14">
        <v>4.9607799999999997E-3</v>
      </c>
      <c r="AV308" s="14">
        <v>6.9560589999999997E-3</v>
      </c>
      <c r="AW308" s="14">
        <v>7.2364619999999999E-3</v>
      </c>
      <c r="AX308" s="14">
        <v>1.1361117E-2</v>
      </c>
      <c r="AY308" s="14">
        <v>2.5633911999999998E-2</v>
      </c>
      <c r="AZ308" s="14">
        <v>3.2026987999999999E-2</v>
      </c>
      <c r="BA308" s="14">
        <v>3.2909261000000002E-2</v>
      </c>
      <c r="BB308" s="14">
        <v>2.8711892999999999E-2</v>
      </c>
      <c r="BC308" s="14">
        <v>2.7748359E-2</v>
      </c>
      <c r="BD308" s="14">
        <v>4.2063250000000003E-2</v>
      </c>
      <c r="BE308" s="14">
        <v>5.5766833000000002E-2</v>
      </c>
      <c r="BF308" s="14">
        <v>5.9499706999999999E-2</v>
      </c>
      <c r="BG308" s="14">
        <v>5.7340496999999997E-2</v>
      </c>
      <c r="BH308" s="14">
        <v>4.3878003999999998E-2</v>
      </c>
      <c r="BI308" s="14">
        <v>2.8919863000000001E-2</v>
      </c>
      <c r="BJ308" s="14">
        <v>1.9645841000000001E-2</v>
      </c>
      <c r="BK308" s="14">
        <v>1.6836858E-2</v>
      </c>
      <c r="BL308" s="14">
        <v>7.8137045000000002E-2</v>
      </c>
      <c r="BM308" s="14">
        <v>0.16491499100000001</v>
      </c>
      <c r="BN308" s="14">
        <v>0.24428028800000001</v>
      </c>
      <c r="BO308" s="14">
        <v>0.306974354</v>
      </c>
      <c r="BP308" s="14">
        <v>0.31400506</v>
      </c>
      <c r="BQ308" s="14">
        <v>0.26842316700000002</v>
      </c>
      <c r="BR308" s="14">
        <v>0.19956059400000001</v>
      </c>
      <c r="BS308" s="14">
        <v>0.13079164200000001</v>
      </c>
      <c r="BT308" s="14">
        <v>6.7010819999999999E-2</v>
      </c>
      <c r="BU308" s="14">
        <v>3.7860616999999999E-2</v>
      </c>
      <c r="BV308" s="14">
        <v>2.4834222999999999E-2</v>
      </c>
      <c r="BW308" s="14">
        <v>2.3061723999999999E-2</v>
      </c>
      <c r="BX308" s="14">
        <v>1.7716263999999999E-2</v>
      </c>
      <c r="BY308" s="14">
        <v>5.0930562999999998E-2</v>
      </c>
      <c r="BZ308" s="14">
        <v>7.5357624999999998E-2</v>
      </c>
      <c r="CA308" s="14">
        <v>0.12659172699999999</v>
      </c>
      <c r="CB308" s="14">
        <v>0.14430788899999999</v>
      </c>
      <c r="CC308" s="14">
        <v>0.144545797</v>
      </c>
      <c r="CD308" s="14">
        <v>0.11946142999999999</v>
      </c>
      <c r="CE308" s="14">
        <v>0.102839004</v>
      </c>
      <c r="CF308" s="14">
        <v>6.6147042000000003E-2</v>
      </c>
      <c r="CG308" s="14">
        <v>7.7035267000000004E-2</v>
      </c>
      <c r="CH308" s="14">
        <v>7.9587986999999999E-2</v>
      </c>
      <c r="CI308" s="14">
        <v>6.6726768000000006E-2</v>
      </c>
      <c r="CJ308" s="14">
        <v>5.3491935999999997E-2</v>
      </c>
      <c r="CK308" s="14">
        <v>5.0490113000000003E-2</v>
      </c>
      <c r="CL308" s="14">
        <v>5.2394046999999999E-2</v>
      </c>
      <c r="CM308" s="14">
        <v>5.5961987999999997E-2</v>
      </c>
      <c r="CN308" s="14">
        <v>5.7283512000000002E-2</v>
      </c>
      <c r="CO308" s="14">
        <v>4.3791042000000002E-2</v>
      </c>
      <c r="CP308" s="14">
        <v>2.0547156E-2</v>
      </c>
      <c r="CQ308" s="14">
        <v>7.6353250000000001E-3</v>
      </c>
      <c r="CR308" s="14">
        <v>1.1816191E-2</v>
      </c>
      <c r="CS308" s="14">
        <v>1.5837849000000001E-2</v>
      </c>
      <c r="CT308" s="14">
        <v>2.2416129999999999E-2</v>
      </c>
    </row>
    <row r="309" spans="1:98" x14ac:dyDescent="0.25">
      <c r="A309" s="14" t="s">
        <v>54</v>
      </c>
      <c r="B309" s="14" t="s">
        <v>1114</v>
      </c>
      <c r="C309" s="14">
        <v>320</v>
      </c>
      <c r="E309" s="14" t="s">
        <v>108</v>
      </c>
      <c r="F309" s="14" t="s">
        <v>46</v>
      </c>
      <c r="G309" s="14" t="s">
        <v>59</v>
      </c>
      <c r="H309" s="14" t="s">
        <v>125</v>
      </c>
      <c r="I309" s="14" t="s">
        <v>125</v>
      </c>
      <c r="J309" s="14" t="s">
        <v>124</v>
      </c>
      <c r="K309" s="14" t="s">
        <v>46</v>
      </c>
      <c r="L309" s="14" t="s">
        <v>46</v>
      </c>
      <c r="R309" s="14">
        <v>8.9442464999999999E-2</v>
      </c>
      <c r="S309" s="14">
        <v>3.8028142000000001E-2</v>
      </c>
      <c r="T309" s="14">
        <v>2.9061215000000001E-2</v>
      </c>
      <c r="U309" s="14">
        <v>2.3638559E-2</v>
      </c>
      <c r="V309" s="14">
        <v>4.0155152E-2</v>
      </c>
      <c r="W309" s="14">
        <v>7.0859316000000006E-2</v>
      </c>
      <c r="X309" s="14">
        <v>8.3950430000000006E-2</v>
      </c>
      <c r="Y309" s="14">
        <v>8.2550775000000007E-2</v>
      </c>
      <c r="Z309" s="14">
        <v>8.3329512999999994E-2</v>
      </c>
      <c r="AA309" s="14">
        <v>0.100499678</v>
      </c>
      <c r="AB309" s="14">
        <v>0.117755999</v>
      </c>
      <c r="AC309" s="14">
        <v>0.11705961500000001</v>
      </c>
      <c r="AD309" s="14">
        <v>9.4792876999999998E-2</v>
      </c>
      <c r="AE309" s="14">
        <v>3.5869274E-2</v>
      </c>
      <c r="AF309" s="14">
        <v>6.6303010999999995E-2</v>
      </c>
      <c r="AG309" s="14">
        <v>6.7279781999999996E-2</v>
      </c>
      <c r="AH309" s="14">
        <v>5.8394315000000002E-2</v>
      </c>
      <c r="AI309" s="14">
        <v>4.6274742000000001E-2</v>
      </c>
      <c r="AJ309" s="14">
        <v>3.9589849000000003E-2</v>
      </c>
      <c r="AK309" s="14">
        <v>3.7435537999999997E-2</v>
      </c>
      <c r="AL309" s="14">
        <v>2.6092864E-2</v>
      </c>
      <c r="AM309" s="14">
        <v>2.2393143000000001E-2</v>
      </c>
      <c r="AN309" s="14">
        <v>2.8430928000000001E-2</v>
      </c>
      <c r="AO309" s="14">
        <v>3.3209311999999998E-2</v>
      </c>
      <c r="AP309" s="14">
        <v>3.8384137999999998E-2</v>
      </c>
      <c r="AQ309" s="14">
        <v>3.5948622999999999E-2</v>
      </c>
      <c r="AR309" s="14">
        <v>3.0011909999999999E-2</v>
      </c>
      <c r="AS309" s="14">
        <v>1.9177537000000001E-2</v>
      </c>
      <c r="AT309" s="14">
        <v>2.2781918000000002E-2</v>
      </c>
      <c r="AU309" s="14">
        <v>3.2119910000000002E-2</v>
      </c>
      <c r="AV309" s="14">
        <v>4.5221269000000001E-2</v>
      </c>
      <c r="AW309" s="14">
        <v>4.6356222000000002E-2</v>
      </c>
      <c r="AX309" s="14">
        <v>3.8402342999999999E-2</v>
      </c>
      <c r="AY309" s="14">
        <v>2.8980334999999999E-2</v>
      </c>
      <c r="AZ309" s="14">
        <v>2.6228841999999999E-2</v>
      </c>
      <c r="BA309" s="14">
        <v>2.7112825E-2</v>
      </c>
      <c r="BB309" s="14">
        <v>3.1947837E-2</v>
      </c>
      <c r="BC309" s="14">
        <v>3.0438939000000002E-2</v>
      </c>
      <c r="BD309" s="14">
        <v>2.6862398999999999E-2</v>
      </c>
      <c r="BE309" s="14">
        <v>1.1427497999999999E-2</v>
      </c>
      <c r="BF309" s="14">
        <v>1.1460744E-2</v>
      </c>
      <c r="BG309" s="14">
        <v>6.9300569999999999E-3</v>
      </c>
      <c r="BH309" s="14">
        <v>9.1973560000000003E-3</v>
      </c>
      <c r="BI309" s="14">
        <v>9.1831150000000004E-3</v>
      </c>
      <c r="BJ309" s="14">
        <v>1.7435075000000001E-2</v>
      </c>
      <c r="BK309" s="14">
        <v>2.5165407000000001E-2</v>
      </c>
      <c r="BL309" s="14">
        <v>3.5414992999999999E-2</v>
      </c>
      <c r="BM309" s="14">
        <v>4.6038085999999999E-2</v>
      </c>
      <c r="BN309" s="14">
        <v>5.2003236000000001E-2</v>
      </c>
      <c r="BO309" s="14">
        <v>6.7451442E-2</v>
      </c>
      <c r="BP309" s="14">
        <v>8.5646257000000003E-2</v>
      </c>
      <c r="BQ309" s="14">
        <v>9.1217074999999995E-2</v>
      </c>
      <c r="BR309" s="14">
        <v>9.1924203999999995E-2</v>
      </c>
      <c r="BS309" s="14">
        <v>8.8818058000000005E-2</v>
      </c>
      <c r="BT309" s="14">
        <v>6.3024168000000005E-2</v>
      </c>
      <c r="BU309" s="14">
        <v>4.0857483999999999E-2</v>
      </c>
      <c r="BV309" s="14">
        <v>2.7555257999999999E-2</v>
      </c>
      <c r="BW309" s="14">
        <v>1.7627915000000001E-2</v>
      </c>
      <c r="BX309" s="14">
        <v>1.5880676999999999E-2</v>
      </c>
      <c r="BY309" s="14">
        <v>1.9291775000000001E-2</v>
      </c>
      <c r="BZ309" s="14">
        <v>2.0417739000000001E-2</v>
      </c>
      <c r="CA309" s="14">
        <v>7.0264205999999996E-2</v>
      </c>
      <c r="CB309" s="14">
        <v>9.3659404000000002E-2</v>
      </c>
      <c r="CC309" s="14">
        <v>9.7437495999999998E-2</v>
      </c>
      <c r="CD309" s="14">
        <v>8.5739288999999996E-2</v>
      </c>
      <c r="CE309" s="14">
        <v>6.9938505999999998E-2</v>
      </c>
      <c r="CF309" s="14">
        <v>2.3661038999999998E-2</v>
      </c>
      <c r="CG309" s="14">
        <v>1.9532107999999999E-2</v>
      </c>
      <c r="CH309" s="14">
        <v>1.8498865E-2</v>
      </c>
      <c r="CI309" s="14">
        <v>2.4272642000000001E-2</v>
      </c>
      <c r="CJ309" s="14">
        <v>3.3575347999999998E-2</v>
      </c>
      <c r="CK309" s="14">
        <v>3.9494080000000001E-2</v>
      </c>
      <c r="CL309" s="14">
        <v>4.1986085999999999E-2</v>
      </c>
      <c r="CM309" s="14">
        <v>3.2010137000000001E-2</v>
      </c>
      <c r="CN309" s="14">
        <v>2.0993956000000001E-2</v>
      </c>
      <c r="CO309" s="14">
        <v>2.5065107E-2</v>
      </c>
      <c r="CP309" s="14">
        <v>4.5279926999999998E-2</v>
      </c>
      <c r="CQ309" s="14">
        <v>4.3086942000000003E-2</v>
      </c>
      <c r="CR309" s="14">
        <v>4.0651977999999998E-2</v>
      </c>
      <c r="CS309" s="14">
        <v>4.9639932999999997E-2</v>
      </c>
      <c r="CT309" s="14">
        <v>5.0753644000000001E-2</v>
      </c>
    </row>
    <row r="310" spans="1:98" x14ac:dyDescent="0.25">
      <c r="A310" s="14" t="s">
        <v>54</v>
      </c>
      <c r="B310" s="14" t="s">
        <v>1113</v>
      </c>
      <c r="C310" s="14">
        <v>321</v>
      </c>
      <c r="E310" s="14" t="s">
        <v>108</v>
      </c>
      <c r="F310" s="14" t="s">
        <v>46</v>
      </c>
      <c r="G310" s="14" t="s">
        <v>50</v>
      </c>
      <c r="H310" s="14" t="s">
        <v>50</v>
      </c>
      <c r="I310" s="14" t="s">
        <v>78</v>
      </c>
      <c r="J310" s="14" t="s">
        <v>78</v>
      </c>
      <c r="K310" s="14" t="s">
        <v>78</v>
      </c>
      <c r="L310" s="14" t="s">
        <v>46</v>
      </c>
      <c r="R310" s="14">
        <v>0.113919673</v>
      </c>
      <c r="S310" s="14">
        <v>5.0553898E-2</v>
      </c>
      <c r="T310" s="14">
        <v>3.4783390999999997E-2</v>
      </c>
      <c r="U310" s="14">
        <v>2.1103813999999999E-2</v>
      </c>
      <c r="V310" s="14">
        <v>1.5001185E-2</v>
      </c>
      <c r="W310" s="14">
        <v>1.6675453999999999E-2</v>
      </c>
      <c r="X310" s="14">
        <v>2.6387018000000002E-2</v>
      </c>
      <c r="Y310" s="14">
        <v>3.0570783000000001E-2</v>
      </c>
      <c r="Z310" s="14">
        <v>3.7478216000000002E-2</v>
      </c>
      <c r="AA310" s="14">
        <v>3.2973625999999999E-2</v>
      </c>
      <c r="AB310" s="14">
        <v>2.356376E-2</v>
      </c>
      <c r="AC310" s="14">
        <v>1.6459499999999998E-2</v>
      </c>
      <c r="AD310" s="14">
        <v>1.4205403E-2</v>
      </c>
      <c r="AE310" s="14">
        <v>1.1249861999999999E-2</v>
      </c>
      <c r="AF310" s="14">
        <v>1.9204381E-2</v>
      </c>
      <c r="AG310" s="14">
        <v>2.4341936000000002E-2</v>
      </c>
      <c r="AH310" s="14">
        <v>2.6908522000000001E-2</v>
      </c>
      <c r="AI310" s="14">
        <v>2.8595863999999999E-2</v>
      </c>
      <c r="AJ310" s="14">
        <v>2.3836875E-2</v>
      </c>
      <c r="AK310" s="14">
        <v>3.7064770000000001E-3</v>
      </c>
      <c r="AL310" s="14">
        <v>1.1667172E-2</v>
      </c>
      <c r="AM310" s="14">
        <v>1.2491254E-2</v>
      </c>
      <c r="AN310" s="14">
        <v>1.3584979E-2</v>
      </c>
      <c r="AO310" s="14">
        <v>1.3246285999999999E-2</v>
      </c>
      <c r="AP310" s="14">
        <v>1.2679822E-2</v>
      </c>
      <c r="AQ310" s="14">
        <v>7.5298939999999997E-3</v>
      </c>
      <c r="AR310" s="14">
        <v>7.5566490000000004E-3</v>
      </c>
      <c r="AS310" s="14">
        <v>5.7204159999999999E-3</v>
      </c>
      <c r="AT310" s="14">
        <v>4.4744110000000002E-3</v>
      </c>
      <c r="AU310" s="14">
        <v>9.3019839999999993E-3</v>
      </c>
      <c r="AV310" s="14">
        <v>2.6064806999999999E-2</v>
      </c>
      <c r="AW310" s="14">
        <v>4.3446538999999999E-2</v>
      </c>
      <c r="AX310" s="14">
        <v>6.5564159999999996E-2</v>
      </c>
      <c r="AY310" s="14">
        <v>7.3078116999999998E-2</v>
      </c>
      <c r="AZ310" s="14">
        <v>7.0139040999999999E-2</v>
      </c>
      <c r="BA310" s="14">
        <v>5.3996375999999999E-2</v>
      </c>
      <c r="BB310" s="14">
        <v>3.4026841000000002E-2</v>
      </c>
      <c r="BC310" s="14">
        <v>1.4657625000000001E-2</v>
      </c>
      <c r="BD310" s="14">
        <v>1.028621E-2</v>
      </c>
      <c r="BE310" s="14">
        <v>1.050448E-2</v>
      </c>
      <c r="BF310" s="14">
        <v>1.2424483E-2</v>
      </c>
      <c r="BG310" s="14">
        <v>1.2206438999999999E-2</v>
      </c>
      <c r="BH310" s="14">
        <v>1.2730893E-2</v>
      </c>
      <c r="BI310" s="14">
        <v>2.1077232000000001E-2</v>
      </c>
      <c r="BJ310" s="14">
        <v>2.2345065000000001E-2</v>
      </c>
      <c r="BK310" s="14">
        <v>2.3050158000000001E-2</v>
      </c>
      <c r="BL310" s="14">
        <v>2.9002824E-2</v>
      </c>
      <c r="BM310" s="14">
        <v>2.6832392E-2</v>
      </c>
      <c r="BN310" s="14">
        <v>4.0880072000000003E-2</v>
      </c>
      <c r="BO310" s="14">
        <v>6.5619618000000005E-2</v>
      </c>
      <c r="BP310" s="14">
        <v>7.7267857999999995E-2</v>
      </c>
      <c r="BQ310" s="14">
        <v>7.4431401999999994E-2</v>
      </c>
      <c r="BR310" s="14">
        <v>5.0013909000000002E-2</v>
      </c>
      <c r="BS310" s="14">
        <v>3.3933759000000001E-2</v>
      </c>
      <c r="BT310" s="14">
        <v>1.7330476000000001E-2</v>
      </c>
      <c r="BU310" s="14">
        <v>1.9308845000000002E-2</v>
      </c>
      <c r="BV310" s="14">
        <v>2.8934661E-2</v>
      </c>
      <c r="BW310" s="14">
        <v>3.1966884000000001E-2</v>
      </c>
      <c r="BX310" s="14">
        <v>3.5706696000000003E-2</v>
      </c>
      <c r="BY310" s="14">
        <v>3.6195983000000001E-2</v>
      </c>
      <c r="BZ310" s="14">
        <v>2.7561986E-2</v>
      </c>
      <c r="CA310" s="14">
        <v>6.8286684E-2</v>
      </c>
      <c r="CB310" s="14">
        <v>8.7081086000000002E-2</v>
      </c>
      <c r="CC310" s="14">
        <v>9.9604120000000004E-2</v>
      </c>
      <c r="CD310" s="14">
        <v>0.100488955</v>
      </c>
      <c r="CE310" s="14">
        <v>7.6038960000000003E-2</v>
      </c>
      <c r="CF310" s="14">
        <v>2.3239678E-2</v>
      </c>
      <c r="CG310" s="14">
        <v>2.3255441000000002E-2</v>
      </c>
      <c r="CH310" s="14">
        <v>2.6354263999999999E-2</v>
      </c>
      <c r="CI310" s="14">
        <v>3.5417495E-2</v>
      </c>
      <c r="CJ310" s="14">
        <v>5.0836476999999998E-2</v>
      </c>
      <c r="CK310" s="14">
        <v>7.7617301E-2</v>
      </c>
      <c r="CL310" s="14">
        <v>8.1933501000000006E-2</v>
      </c>
      <c r="CM310" s="14">
        <v>7.9169068999999995E-2</v>
      </c>
      <c r="CN310" s="14">
        <v>6.8468283000000005E-2</v>
      </c>
      <c r="CO310" s="14">
        <v>4.6902669000000001E-2</v>
      </c>
      <c r="CP310" s="14">
        <v>1.7552933E-2</v>
      </c>
      <c r="CQ310" s="14">
        <v>1.3266049E-2</v>
      </c>
      <c r="CR310" s="14">
        <v>1.0574174E-2</v>
      </c>
      <c r="CS310" s="14">
        <v>1.0663753999999999E-2</v>
      </c>
      <c r="CT310" s="14">
        <v>1.1254026E-2</v>
      </c>
    </row>
    <row r="311" spans="1:98" x14ac:dyDescent="0.25">
      <c r="A311" s="14" t="s">
        <v>54</v>
      </c>
      <c r="B311" s="14" t="s">
        <v>1112</v>
      </c>
      <c r="C311" s="14">
        <v>322</v>
      </c>
      <c r="E311" s="14" t="s">
        <v>108</v>
      </c>
      <c r="F311" s="14" t="s">
        <v>46</v>
      </c>
      <c r="G311" s="14" t="s">
        <v>50</v>
      </c>
      <c r="H311" s="14" t="s">
        <v>50</v>
      </c>
      <c r="I311" s="14" t="s">
        <v>116</v>
      </c>
      <c r="J311" s="14" t="s">
        <v>115</v>
      </c>
      <c r="K311" s="14" t="s">
        <v>46</v>
      </c>
      <c r="L311" s="14" t="s">
        <v>46</v>
      </c>
      <c r="R311" s="14">
        <v>1.1859049E-2</v>
      </c>
      <c r="S311" s="14">
        <v>6.9944899999999999E-3</v>
      </c>
      <c r="T311" s="14">
        <v>5.8907430000000004E-3</v>
      </c>
      <c r="U311" s="14">
        <v>6.2732990000000004E-3</v>
      </c>
      <c r="V311" s="14">
        <v>1.8921866999999998E-2</v>
      </c>
      <c r="W311" s="14">
        <v>2.0816451999999999E-2</v>
      </c>
      <c r="X311" s="14">
        <v>2.1242447000000001E-2</v>
      </c>
      <c r="Y311" s="14">
        <v>2.1771445E-2</v>
      </c>
      <c r="Z311" s="14">
        <v>2.8177276000000001E-2</v>
      </c>
      <c r="AA311" s="14">
        <v>3.3962135999999997E-2</v>
      </c>
      <c r="AB311" s="14">
        <v>3.1842661000000001E-2</v>
      </c>
      <c r="AC311" s="14">
        <v>2.7940946000000001E-2</v>
      </c>
      <c r="AD311" s="14">
        <v>2.3802733E-2</v>
      </c>
      <c r="AE311" s="14">
        <v>1.6641189000000001E-2</v>
      </c>
      <c r="AF311" s="14">
        <v>1.5991324000000001E-2</v>
      </c>
      <c r="AG311" s="14">
        <v>2.9266810000000001E-2</v>
      </c>
      <c r="AH311" s="14">
        <v>4.2461647999999998E-2</v>
      </c>
      <c r="AI311" s="14">
        <v>4.9838636999999998E-2</v>
      </c>
      <c r="AJ311" s="14">
        <v>4.8533166000000003E-2</v>
      </c>
      <c r="AK311" s="14">
        <v>4.3877885999999998E-2</v>
      </c>
      <c r="AL311" s="14">
        <v>2.8120006999999999E-2</v>
      </c>
      <c r="AM311" s="14">
        <v>2.7074451999999999E-2</v>
      </c>
      <c r="AN311" s="14">
        <v>2.879936E-2</v>
      </c>
      <c r="AO311" s="14">
        <v>2.5572193E-2</v>
      </c>
      <c r="AP311" s="14">
        <v>3.6734979000000001E-2</v>
      </c>
      <c r="AQ311" s="14">
        <v>4.3331356000000001E-2</v>
      </c>
      <c r="AR311" s="14">
        <v>4.8574265999999998E-2</v>
      </c>
      <c r="AS311" s="14">
        <v>4.6286374999999998E-2</v>
      </c>
      <c r="AT311" s="14">
        <v>4.1039121999999997E-2</v>
      </c>
      <c r="AU311" s="14">
        <v>1.9222359000000001E-2</v>
      </c>
      <c r="AV311" s="14">
        <v>3.5777426000000001E-2</v>
      </c>
      <c r="AW311" s="14">
        <v>3.8960902999999998E-2</v>
      </c>
      <c r="AX311" s="14">
        <v>5.1491436000000002E-2</v>
      </c>
      <c r="AY311" s="14">
        <v>7.1089878999999995E-2</v>
      </c>
      <c r="AZ311" s="14">
        <v>8.3584628999999994E-2</v>
      </c>
      <c r="BA311" s="14">
        <v>8.7807392999999997E-2</v>
      </c>
      <c r="BB311" s="14">
        <v>5.0604606000000003E-2</v>
      </c>
      <c r="BC311" s="14">
        <v>3.3255767999999998E-2</v>
      </c>
      <c r="BD311" s="14">
        <v>1.855994E-2</v>
      </c>
      <c r="BE311" s="14">
        <v>1.5761164000000001E-2</v>
      </c>
      <c r="BF311" s="14">
        <v>2.4347463999999999E-2</v>
      </c>
      <c r="BG311" s="14">
        <v>2.3432049E-2</v>
      </c>
      <c r="BH311" s="14">
        <v>1.9551431000000001E-2</v>
      </c>
      <c r="BI311" s="14">
        <v>1.8879491000000002E-2</v>
      </c>
      <c r="BJ311" s="14">
        <v>1.9875828000000002E-2</v>
      </c>
      <c r="BK311" s="14">
        <v>2.0317286E-2</v>
      </c>
      <c r="BL311" s="14">
        <v>2.1377024000000001E-2</v>
      </c>
      <c r="BM311" s="14">
        <v>2.7366634000000001E-2</v>
      </c>
      <c r="BN311" s="14">
        <v>2.8816710999999998E-2</v>
      </c>
      <c r="BO311" s="14">
        <v>3.3001889E-2</v>
      </c>
      <c r="BP311" s="14">
        <v>2.9304856000000001E-2</v>
      </c>
      <c r="BQ311" s="14">
        <v>3.0628018999999999E-2</v>
      </c>
      <c r="BR311" s="14">
        <v>3.1780835E-2</v>
      </c>
      <c r="BS311" s="14">
        <v>3.4067344999999999E-2</v>
      </c>
      <c r="BT311" s="14">
        <v>3.3975732000000002E-2</v>
      </c>
      <c r="BU311" s="14">
        <v>1.8022699999999999E-2</v>
      </c>
      <c r="BV311" s="14">
        <v>1.117281E-2</v>
      </c>
      <c r="BW311" s="14">
        <v>1.1359101999999999E-2</v>
      </c>
      <c r="BX311" s="14">
        <v>1.5121119000000001E-2</v>
      </c>
      <c r="BY311" s="14">
        <v>1.4040013E-2</v>
      </c>
      <c r="BZ311" s="14">
        <v>1.4635894E-2</v>
      </c>
      <c r="CA311" s="14">
        <v>5.1402050999999997E-2</v>
      </c>
      <c r="CB311" s="14">
        <v>6.3673716000000005E-2</v>
      </c>
      <c r="CC311" s="14">
        <v>6.4640183000000004E-2</v>
      </c>
      <c r="CD311" s="14">
        <v>6.3708536999999996E-2</v>
      </c>
      <c r="CE311" s="14">
        <v>4.7100955999999999E-2</v>
      </c>
      <c r="CF311" s="14">
        <v>9.3992699999999995E-3</v>
      </c>
      <c r="CG311" s="14">
        <v>2.9789882E-2</v>
      </c>
      <c r="CH311" s="14">
        <v>4.1156524E-2</v>
      </c>
      <c r="CI311" s="14">
        <v>4.6988218999999998E-2</v>
      </c>
      <c r="CJ311" s="14">
        <v>5.3357716999999999E-2</v>
      </c>
      <c r="CK311" s="14">
        <v>4.5980020000000003E-2</v>
      </c>
      <c r="CL311" s="14">
        <v>3.5590480000000001E-2</v>
      </c>
      <c r="CM311" s="14">
        <v>3.0151730000000002E-2</v>
      </c>
      <c r="CN311" s="14">
        <v>2.4385224E-2</v>
      </c>
      <c r="CO311" s="14">
        <v>1.8830452000000001E-2</v>
      </c>
      <c r="CP311" s="14">
        <v>1.9439597999999999E-2</v>
      </c>
      <c r="CQ311" s="14">
        <v>1.9576969999999999E-2</v>
      </c>
      <c r="CR311" s="14">
        <v>1.338726E-2</v>
      </c>
      <c r="CS311" s="14">
        <v>1.1691749E-2</v>
      </c>
      <c r="CT311" s="14">
        <v>1.1560503E-2</v>
      </c>
    </row>
    <row r="312" spans="1:98" x14ac:dyDescent="0.25">
      <c r="A312" s="14" t="s">
        <v>54</v>
      </c>
      <c r="B312" s="14" t="s">
        <v>1111</v>
      </c>
      <c r="C312" s="14">
        <v>323</v>
      </c>
      <c r="E312" s="14" t="s">
        <v>108</v>
      </c>
      <c r="F312" s="14" t="s">
        <v>46</v>
      </c>
      <c r="G312" s="14" t="s">
        <v>59</v>
      </c>
      <c r="H312" s="14" t="s">
        <v>68</v>
      </c>
      <c r="I312" s="14" t="s">
        <v>87</v>
      </c>
      <c r="J312" s="14" t="s">
        <v>93</v>
      </c>
      <c r="K312" s="14" t="s">
        <v>46</v>
      </c>
      <c r="L312" s="14" t="s">
        <v>46</v>
      </c>
      <c r="R312" s="14">
        <v>2.5066140000000001E-2</v>
      </c>
      <c r="S312" s="14">
        <v>2.4969696999999999E-2</v>
      </c>
      <c r="T312" s="14">
        <v>4.1635296000000002E-2</v>
      </c>
      <c r="U312" s="14">
        <v>5.9181615999999999E-2</v>
      </c>
      <c r="V312" s="14">
        <v>7.7113145999999994E-2</v>
      </c>
      <c r="W312" s="14">
        <v>9.2140378999999994E-2</v>
      </c>
      <c r="X312" s="14">
        <v>8.1226602999999994E-2</v>
      </c>
      <c r="Y312" s="14">
        <v>6.7917595999999997E-2</v>
      </c>
      <c r="Z312" s="14">
        <v>5.5575078999999999E-2</v>
      </c>
      <c r="AA312" s="14">
        <v>5.2626766999999998E-2</v>
      </c>
      <c r="AB312" s="14">
        <v>6.7629100999999997E-2</v>
      </c>
      <c r="AC312" s="14">
        <v>7.8335347E-2</v>
      </c>
      <c r="AD312" s="14">
        <v>7.1673072000000004E-2</v>
      </c>
      <c r="AE312" s="14">
        <v>2.6861565E-2</v>
      </c>
      <c r="AF312" s="14">
        <v>2.8855131999999999E-2</v>
      </c>
      <c r="AG312" s="14">
        <v>3.2851855999999999E-2</v>
      </c>
      <c r="AH312" s="14">
        <v>3.2121990000000003E-2</v>
      </c>
      <c r="AI312" s="14">
        <v>2.492287E-2</v>
      </c>
      <c r="AJ312" s="14">
        <v>2.5464299999999999E-2</v>
      </c>
      <c r="AK312" s="14">
        <v>2.6297556E-2</v>
      </c>
      <c r="AL312" s="14">
        <v>3.9127106000000002E-2</v>
      </c>
      <c r="AM312" s="14">
        <v>4.3528500999999997E-2</v>
      </c>
      <c r="AN312" s="14">
        <v>4.1353911E-2</v>
      </c>
      <c r="AO312" s="14">
        <v>4.4967055999999998E-2</v>
      </c>
      <c r="AP312" s="14">
        <v>3.5430471999999998E-2</v>
      </c>
      <c r="AQ312" s="14">
        <v>1.3039434000000001E-2</v>
      </c>
      <c r="AR312" s="14">
        <v>1.6075256E-2</v>
      </c>
      <c r="AS312" s="14">
        <v>1.6039943000000001E-2</v>
      </c>
      <c r="AT312" s="14">
        <v>1.2717028E-2</v>
      </c>
      <c r="AU312" s="14">
        <v>2.5022655000000001E-2</v>
      </c>
      <c r="AV312" s="14">
        <v>3.1097005E-2</v>
      </c>
      <c r="AW312" s="14">
        <v>3.9170050999999997E-2</v>
      </c>
      <c r="AX312" s="14">
        <v>3.5028614E-2</v>
      </c>
      <c r="AY312" s="14">
        <v>3.0005008E-2</v>
      </c>
      <c r="AZ312" s="14">
        <v>1.1174801999999999E-2</v>
      </c>
      <c r="BA312" s="14">
        <v>1.2132265999999999E-2</v>
      </c>
      <c r="BB312" s="14">
        <v>1.4342321E-2</v>
      </c>
      <c r="BC312" s="14">
        <v>1.8539868000000001E-2</v>
      </c>
      <c r="BD312" s="14">
        <v>2.2608451000000002E-2</v>
      </c>
      <c r="BE312" s="14">
        <v>3.4193780999999999E-2</v>
      </c>
      <c r="BF312" s="14">
        <v>4.2535001000000003E-2</v>
      </c>
      <c r="BG312" s="14">
        <v>4.8781209999999998E-2</v>
      </c>
      <c r="BH312" s="14">
        <v>5.8815131999999999E-2</v>
      </c>
      <c r="BI312" s="14">
        <v>5.0060838000000003E-2</v>
      </c>
      <c r="BJ312" s="14">
        <v>2.29205E-2</v>
      </c>
      <c r="BK312" s="14">
        <v>2.0309990999999999E-2</v>
      </c>
      <c r="BL312" s="14">
        <v>4.2269817000000001E-2</v>
      </c>
      <c r="BM312" s="14">
        <v>6.6132517000000002E-2</v>
      </c>
      <c r="BN312" s="14">
        <v>9.8205849999999997E-2</v>
      </c>
      <c r="BO312" s="14">
        <v>0.12125029499999999</v>
      </c>
      <c r="BP312" s="14">
        <v>0.13202830199999999</v>
      </c>
      <c r="BQ312" s="14">
        <v>0.114234154</v>
      </c>
      <c r="BR312" s="14">
        <v>9.5445072000000006E-2</v>
      </c>
      <c r="BS312" s="14">
        <v>6.9559922999999996E-2</v>
      </c>
      <c r="BT312" s="14">
        <v>4.1589913999999999E-2</v>
      </c>
      <c r="BU312" s="14">
        <v>2.3459234999999998E-2</v>
      </c>
      <c r="BV312" s="14">
        <v>1.445661E-2</v>
      </c>
      <c r="BW312" s="14">
        <v>2.5871064999999999E-2</v>
      </c>
      <c r="BX312" s="14">
        <v>2.9701218000000001E-2</v>
      </c>
      <c r="BY312" s="14">
        <v>2.8942565999999999E-2</v>
      </c>
      <c r="BZ312" s="14">
        <v>3.0738238000000001E-2</v>
      </c>
      <c r="CA312" s="14">
        <v>8.1724471000000007E-2</v>
      </c>
      <c r="CB312" s="14">
        <v>0.109116069</v>
      </c>
      <c r="CC312" s="14">
        <v>0.115319962</v>
      </c>
      <c r="CD312" s="14">
        <v>0.104605978</v>
      </c>
      <c r="CE312" s="14">
        <v>7.6531979999999999E-2</v>
      </c>
      <c r="CF312" s="14">
        <v>2.0796028000000001E-2</v>
      </c>
      <c r="CG312" s="14">
        <v>4.0046704000000002E-2</v>
      </c>
      <c r="CH312" s="14">
        <v>5.0044910999999997E-2</v>
      </c>
      <c r="CI312" s="14">
        <v>4.9729992000000001E-2</v>
      </c>
      <c r="CJ312" s="14">
        <v>4.9202449000000002E-2</v>
      </c>
      <c r="CK312" s="14">
        <v>4.3740621E-2</v>
      </c>
      <c r="CL312" s="14">
        <v>3.2928719000000002E-2</v>
      </c>
      <c r="CM312" s="14">
        <v>3.2045687000000003E-2</v>
      </c>
      <c r="CN312" s="14">
        <v>3.4121127000000001E-2</v>
      </c>
      <c r="CO312" s="14">
        <v>3.1153566000000001E-2</v>
      </c>
      <c r="CP312" s="14">
        <v>2.9572706000000001E-2</v>
      </c>
      <c r="CQ312" s="14">
        <v>2.3712371999999999E-2</v>
      </c>
      <c r="CR312" s="14">
        <v>2.1569062999999999E-2</v>
      </c>
      <c r="CS312" s="14">
        <v>2.0262003000000001E-2</v>
      </c>
      <c r="CT312" s="14">
        <v>2.5765291999999999E-2</v>
      </c>
    </row>
    <row r="313" spans="1:98" x14ac:dyDescent="0.25">
      <c r="A313" s="14" t="s">
        <v>54</v>
      </c>
      <c r="B313" s="14" t="s">
        <v>1110</v>
      </c>
      <c r="C313" s="14">
        <v>324</v>
      </c>
      <c r="E313" s="14" t="s">
        <v>108</v>
      </c>
      <c r="F313" s="14" t="s">
        <v>46</v>
      </c>
      <c r="G313" s="14" t="s">
        <v>50</v>
      </c>
      <c r="H313" s="14" t="s">
        <v>50</v>
      </c>
      <c r="I313" s="14" t="s">
        <v>49</v>
      </c>
      <c r="J313" s="14" t="s">
        <v>48</v>
      </c>
      <c r="K313" s="14" t="s">
        <v>46</v>
      </c>
      <c r="L313" s="14" t="s">
        <v>46</v>
      </c>
      <c r="R313" s="14">
        <v>3.8711730999999999E-2</v>
      </c>
      <c r="S313" s="14">
        <v>9.4798434000000001E-2</v>
      </c>
      <c r="T313" s="14">
        <v>0.114202651</v>
      </c>
      <c r="U313" s="14">
        <v>0.128269038</v>
      </c>
      <c r="V313" s="14">
        <v>0.135831272</v>
      </c>
      <c r="W313" s="14">
        <v>0.107468151</v>
      </c>
      <c r="X313" s="14">
        <v>6.7224401000000003E-2</v>
      </c>
      <c r="Y313" s="14">
        <v>5.6005103000000001E-2</v>
      </c>
      <c r="Z313" s="14">
        <v>2.4648972000000002E-2</v>
      </c>
      <c r="AA313" s="14">
        <v>1.7560873000000001E-2</v>
      </c>
      <c r="AB313" s="14">
        <v>1.6589319000000002E-2</v>
      </c>
      <c r="AC313" s="14">
        <v>2.0096887000000001E-2</v>
      </c>
      <c r="AD313" s="14">
        <v>2.6387420000000002E-2</v>
      </c>
      <c r="AE313" s="14">
        <v>2.7333435999999999E-2</v>
      </c>
      <c r="AF313" s="14">
        <v>3.8650974999999997E-2</v>
      </c>
      <c r="AG313" s="14">
        <v>7.0515915999999998E-2</v>
      </c>
      <c r="AH313" s="14">
        <v>9.2529396E-2</v>
      </c>
      <c r="AI313" s="14">
        <v>9.6381671000000002E-2</v>
      </c>
      <c r="AJ313" s="14">
        <v>8.5113813999999996E-2</v>
      </c>
      <c r="AK313" s="14">
        <v>6.6153630000000005E-2</v>
      </c>
      <c r="AL313" s="14">
        <v>2.6621374999999999E-2</v>
      </c>
      <c r="AM313" s="14">
        <v>1.4486097999999999E-2</v>
      </c>
      <c r="AN313" s="14">
        <v>1.6154353E-2</v>
      </c>
      <c r="AO313" s="14">
        <v>2.0027818999999999E-2</v>
      </c>
      <c r="AP313" s="14">
        <v>1.5600978E-2</v>
      </c>
      <c r="AQ313" s="14">
        <v>1.9048402999999998E-2</v>
      </c>
      <c r="AR313" s="14">
        <v>1.4528206E-2</v>
      </c>
      <c r="AS313" s="14">
        <v>1.7838904999999999E-2</v>
      </c>
      <c r="AT313" s="14">
        <v>1.5057480999999999E-2</v>
      </c>
      <c r="AU313" s="14">
        <v>1.7663175E-2</v>
      </c>
      <c r="AV313" s="14">
        <v>2.1880275000000001E-2</v>
      </c>
      <c r="AW313" s="14">
        <v>2.0680792E-2</v>
      </c>
      <c r="AX313" s="14">
        <v>2.3760427000000001E-2</v>
      </c>
      <c r="AY313" s="14">
        <v>2.3541171999999999E-2</v>
      </c>
      <c r="AZ313" s="14">
        <v>2.0094811000000001E-2</v>
      </c>
      <c r="BA313" s="14">
        <v>1.8747845999999999E-2</v>
      </c>
      <c r="BB313" s="14">
        <v>1.8846227E-2</v>
      </c>
      <c r="BC313" s="14">
        <v>2.9823398000000001E-2</v>
      </c>
      <c r="BD313" s="14">
        <v>2.7239112999999999E-2</v>
      </c>
      <c r="BE313" s="14">
        <v>2.3810517999999999E-2</v>
      </c>
      <c r="BF313" s="14">
        <v>2.4043017999999999E-2</v>
      </c>
      <c r="BG313" s="14">
        <v>2.3245789999999999E-2</v>
      </c>
      <c r="BH313" s="14">
        <v>2.9917190999999999E-2</v>
      </c>
      <c r="BI313" s="14">
        <v>5.4749327E-2</v>
      </c>
      <c r="BJ313" s="14">
        <v>6.6720014999999994E-2</v>
      </c>
      <c r="BK313" s="14">
        <v>6.4683108000000003E-2</v>
      </c>
      <c r="BL313" s="14">
        <v>5.0572799000000002E-2</v>
      </c>
      <c r="BM313" s="14">
        <v>7.2158744999999996E-2</v>
      </c>
      <c r="BN313" s="14">
        <v>9.5525572000000003E-2</v>
      </c>
      <c r="BO313" s="14">
        <v>0.130041136</v>
      </c>
      <c r="BP313" s="14">
        <v>0.13859951600000001</v>
      </c>
      <c r="BQ313" s="14">
        <v>0.14373296299999999</v>
      </c>
      <c r="BR313" s="14">
        <v>0.120461586</v>
      </c>
      <c r="BS313" s="14">
        <v>0.113037622</v>
      </c>
      <c r="BT313" s="14">
        <v>8.2277193999999998E-2</v>
      </c>
      <c r="BU313" s="14">
        <v>6.6723333999999995E-2</v>
      </c>
      <c r="BV313" s="14">
        <v>4.7812691999999997E-2</v>
      </c>
      <c r="BW313" s="14">
        <v>4.9820613999999999E-2</v>
      </c>
      <c r="BX313" s="14">
        <v>5.4399717E-2</v>
      </c>
      <c r="BY313" s="14">
        <v>5.9865237000000002E-2</v>
      </c>
      <c r="BZ313" s="14">
        <v>5.4216072999999997E-2</v>
      </c>
      <c r="CA313" s="14">
        <v>0.12345534499999999</v>
      </c>
      <c r="CB313" s="14">
        <v>0.16569336500000001</v>
      </c>
      <c r="CC313" s="14">
        <v>0.18757636899999999</v>
      </c>
      <c r="CD313" s="14">
        <v>0.18325067</v>
      </c>
      <c r="CE313" s="14">
        <v>0.15285426899999999</v>
      </c>
      <c r="CF313" s="14">
        <v>5.9528327999999998E-2</v>
      </c>
      <c r="CG313" s="14">
        <v>7.1994394000000003E-2</v>
      </c>
      <c r="CH313" s="14">
        <v>7.7504032E-2</v>
      </c>
      <c r="CI313" s="14">
        <v>6.4650780000000005E-2</v>
      </c>
      <c r="CJ313" s="14">
        <v>4.3680902000000001E-2</v>
      </c>
      <c r="CK313" s="14">
        <v>3.2771784999999998E-2</v>
      </c>
      <c r="CL313" s="14">
        <v>3.7484961999999997E-2</v>
      </c>
      <c r="CM313" s="14">
        <v>4.3679642999999997E-2</v>
      </c>
      <c r="CN313" s="14">
        <v>4.4591347000000003E-2</v>
      </c>
      <c r="CO313" s="14">
        <v>3.7760675E-2</v>
      </c>
      <c r="CP313" s="14">
        <v>1.5368807999999999E-2</v>
      </c>
      <c r="CQ313" s="14">
        <v>1.1569939E-2</v>
      </c>
      <c r="CR313" s="14">
        <v>1.1417538E-2</v>
      </c>
      <c r="CS313" s="14">
        <v>8.6359350000000008E-3</v>
      </c>
      <c r="CT313" s="14">
        <v>5.8624510000000003E-3</v>
      </c>
    </row>
    <row r="314" spans="1:98" x14ac:dyDescent="0.25">
      <c r="A314" s="14" t="s">
        <v>54</v>
      </c>
      <c r="B314" s="14" t="s">
        <v>1109</v>
      </c>
      <c r="C314" s="14">
        <v>325</v>
      </c>
      <c r="E314" s="14" t="s">
        <v>108</v>
      </c>
      <c r="F314" s="14" t="s">
        <v>46</v>
      </c>
      <c r="G314" s="14" t="s">
        <v>59</v>
      </c>
      <c r="H314" s="14" t="s">
        <v>58</v>
      </c>
      <c r="I314" s="14" t="s">
        <v>154</v>
      </c>
      <c r="J314" s="14" t="s">
        <v>154</v>
      </c>
      <c r="K314" s="14" t="s">
        <v>46</v>
      </c>
      <c r="L314" s="14" t="s">
        <v>46</v>
      </c>
      <c r="R314" s="14">
        <v>8.2914531999999999E-2</v>
      </c>
      <c r="S314" s="14">
        <v>8.0451855000000003E-2</v>
      </c>
      <c r="T314" s="14">
        <v>5.3071174999999998E-2</v>
      </c>
      <c r="U314" s="14">
        <v>2.5034687E-2</v>
      </c>
      <c r="V314" s="14">
        <v>3.4542278000000003E-2</v>
      </c>
      <c r="W314" s="14">
        <v>5.1200891999999998E-2</v>
      </c>
      <c r="X314" s="14">
        <v>6.1619379000000002E-2</v>
      </c>
      <c r="Y314" s="14">
        <v>8.1316179000000002E-2</v>
      </c>
      <c r="Z314" s="14">
        <v>7.5967448000000007E-2</v>
      </c>
      <c r="AA314" s="14">
        <v>4.9343252999999997E-2</v>
      </c>
      <c r="AB314" s="14">
        <v>3.3898151000000001E-2</v>
      </c>
      <c r="AC314" s="14">
        <v>2.8306648E-2</v>
      </c>
      <c r="AD314" s="14">
        <v>2.5476854E-2</v>
      </c>
      <c r="AE314" s="14">
        <v>4.5678231999999999E-2</v>
      </c>
      <c r="AF314" s="14">
        <v>5.7616795999999998E-2</v>
      </c>
      <c r="AG314" s="14">
        <v>5.8591983E-2</v>
      </c>
      <c r="AH314" s="14">
        <v>6.0148899999999998E-2</v>
      </c>
      <c r="AI314" s="14">
        <v>4.1572850000000001E-2</v>
      </c>
      <c r="AJ314" s="14">
        <v>1.0665730999999999E-2</v>
      </c>
      <c r="AK314" s="14">
        <v>1.5984761E-2</v>
      </c>
      <c r="AL314" s="14">
        <v>2.3421682999999999E-2</v>
      </c>
      <c r="AM314" s="14">
        <v>2.5133624E-2</v>
      </c>
      <c r="AN314" s="14">
        <v>3.7935132000000003E-2</v>
      </c>
      <c r="AO314" s="14">
        <v>3.0286341000000001E-2</v>
      </c>
      <c r="AP314" s="14">
        <v>2.3648084E-2</v>
      </c>
      <c r="AQ314" s="14">
        <v>2.171992E-2</v>
      </c>
      <c r="AR314" s="14">
        <v>2.1978013000000001E-2</v>
      </c>
      <c r="AS314" s="14">
        <v>2.0097522999999999E-2</v>
      </c>
      <c r="AT314" s="14">
        <v>3.1392472999999997E-2</v>
      </c>
      <c r="AU314" s="14">
        <v>5.7369899000000002E-2</v>
      </c>
      <c r="AV314" s="14">
        <v>6.8592091999999993E-2</v>
      </c>
      <c r="AW314" s="14">
        <v>6.8250863999999994E-2</v>
      </c>
      <c r="AX314" s="14">
        <v>5.4983572000000001E-2</v>
      </c>
      <c r="AY314" s="14">
        <v>3.6356692000000003E-2</v>
      </c>
      <c r="AZ314" s="14">
        <v>8.8249350000000008E-3</v>
      </c>
      <c r="BA314" s="14">
        <v>9.3458940000000004E-3</v>
      </c>
      <c r="BB314" s="14">
        <v>1.2386003E-2</v>
      </c>
      <c r="BC314" s="14">
        <v>1.2310585000000001E-2</v>
      </c>
      <c r="BD314" s="14">
        <v>2.8643492999999999E-2</v>
      </c>
      <c r="BE314" s="14">
        <v>3.4294389000000002E-2</v>
      </c>
      <c r="BF314" s="14">
        <v>3.9397807E-2</v>
      </c>
      <c r="BG314" s="14">
        <v>3.7703891000000003E-2</v>
      </c>
      <c r="BH314" s="14">
        <v>3.2832653000000003E-2</v>
      </c>
      <c r="BI314" s="14">
        <v>1.5841893999999999E-2</v>
      </c>
      <c r="BJ314" s="14">
        <v>1.6720184999999999E-2</v>
      </c>
      <c r="BK314" s="14">
        <v>3.9854853000000003E-2</v>
      </c>
      <c r="BL314" s="14">
        <v>7.0414539999999998E-2</v>
      </c>
      <c r="BM314" s="14">
        <v>0.156363633</v>
      </c>
      <c r="BN314" s="14">
        <v>0.21210953499999999</v>
      </c>
      <c r="BO314" s="14">
        <v>0.248045771</v>
      </c>
      <c r="BP314" s="14">
        <v>0.25508603899999999</v>
      </c>
      <c r="BQ314" s="14">
        <v>0.23209653199999999</v>
      </c>
      <c r="BR314" s="14">
        <v>0.16569052100000001</v>
      </c>
      <c r="BS314" s="14">
        <v>0.12872267500000001</v>
      </c>
      <c r="BT314" s="14">
        <v>8.7372357999999997E-2</v>
      </c>
      <c r="BU314" s="14">
        <v>5.3168646E-2</v>
      </c>
      <c r="BV314" s="14">
        <v>4.0902507999999997E-2</v>
      </c>
      <c r="BW314" s="14">
        <v>3.3876251000000003E-2</v>
      </c>
      <c r="BX314" s="14">
        <v>3.0468372000000001E-2</v>
      </c>
      <c r="BY314" s="14">
        <v>4.3574605000000002E-2</v>
      </c>
      <c r="BZ314" s="14">
        <v>5.4619020999999997E-2</v>
      </c>
      <c r="CA314" s="14">
        <v>8.6053234000000006E-2</v>
      </c>
      <c r="CB314" s="14">
        <v>0.108756438</v>
      </c>
      <c r="CC314" s="14">
        <v>0.12207272399999999</v>
      </c>
      <c r="CD314" s="14">
        <v>0.14759370299999999</v>
      </c>
      <c r="CE314" s="14">
        <v>0.15566113500000001</v>
      </c>
      <c r="CF314" s="14">
        <v>0.138369452</v>
      </c>
      <c r="CG314" s="14">
        <v>0.115887237</v>
      </c>
      <c r="CH314" s="14">
        <v>8.3478703000000001E-2</v>
      </c>
      <c r="CI314" s="14">
        <v>4.0550428999999999E-2</v>
      </c>
      <c r="CJ314" s="14">
        <v>2.7865145000000001E-2</v>
      </c>
      <c r="CK314" s="14">
        <v>2.6639184999999999E-2</v>
      </c>
      <c r="CL314" s="14">
        <v>2.3121642000000001E-2</v>
      </c>
      <c r="CM314" s="14">
        <v>2.4013564000000001E-2</v>
      </c>
      <c r="CN314" s="14">
        <v>2.9880681999999999E-2</v>
      </c>
      <c r="CO314" s="14">
        <v>5.3454680999999997E-2</v>
      </c>
      <c r="CP314" s="14">
        <v>6.0123983999999998E-2</v>
      </c>
      <c r="CQ314" s="14">
        <v>8.0286846999999995E-2</v>
      </c>
      <c r="CR314" s="14">
        <v>8.2097297999999999E-2</v>
      </c>
      <c r="CS314" s="14">
        <v>6.6706846E-2</v>
      </c>
      <c r="CT314" s="14">
        <v>3.5622381000000002E-2</v>
      </c>
    </row>
    <row r="315" spans="1:98" x14ac:dyDescent="0.25">
      <c r="A315" s="14" t="s">
        <v>54</v>
      </c>
      <c r="B315" s="14" t="s">
        <v>1108</v>
      </c>
      <c r="C315" s="14">
        <v>326</v>
      </c>
      <c r="E315" s="14" t="s">
        <v>108</v>
      </c>
      <c r="F315" s="14" t="s">
        <v>46</v>
      </c>
      <c r="G315" s="14" t="s">
        <v>59</v>
      </c>
      <c r="H315" s="14" t="s">
        <v>68</v>
      </c>
      <c r="I315" s="14" t="s">
        <v>87</v>
      </c>
      <c r="J315" s="14" t="s">
        <v>199</v>
      </c>
      <c r="K315" s="14" t="s">
        <v>46</v>
      </c>
      <c r="L315" s="14" t="s">
        <v>46</v>
      </c>
      <c r="R315" s="14">
        <v>0.130166371</v>
      </c>
      <c r="S315" s="14">
        <v>0.11710902099999999</v>
      </c>
      <c r="T315" s="14">
        <v>7.8426367999999996E-2</v>
      </c>
      <c r="U315" s="14">
        <v>3.6724470000000002E-2</v>
      </c>
      <c r="V315" s="14">
        <v>2.5176838E-2</v>
      </c>
      <c r="W315" s="14">
        <v>2.38225E-2</v>
      </c>
      <c r="X315" s="14">
        <v>2.0481692999999999E-2</v>
      </c>
      <c r="Y315" s="14">
        <v>2.2537285000000001E-2</v>
      </c>
      <c r="Z315" s="14">
        <v>1.8762998999999999E-2</v>
      </c>
      <c r="AA315" s="14">
        <v>5.0481234E-2</v>
      </c>
      <c r="AB315" s="14">
        <v>8.8272866000000005E-2</v>
      </c>
      <c r="AC315" s="14">
        <v>9.8253597999999998E-2</v>
      </c>
      <c r="AD315" s="14">
        <v>9.1603504000000002E-2</v>
      </c>
      <c r="AE315" s="14">
        <v>7.8523835E-2</v>
      </c>
      <c r="AF315" s="14">
        <v>3.4816150999999997E-2</v>
      </c>
      <c r="AG315" s="14">
        <v>1.6704920000000002E-2</v>
      </c>
      <c r="AH315" s="14">
        <v>2.7287700000000002E-2</v>
      </c>
      <c r="AI315" s="14">
        <v>4.6723046999999997E-2</v>
      </c>
      <c r="AJ315" s="14">
        <v>5.9824516000000001E-2</v>
      </c>
      <c r="AK315" s="14">
        <v>6.4371908000000005E-2</v>
      </c>
      <c r="AL315" s="14">
        <v>4.5639117E-2</v>
      </c>
      <c r="AM315" s="14">
        <v>3.8634491E-2</v>
      </c>
      <c r="AN315" s="14">
        <v>4.4651359000000002E-2</v>
      </c>
      <c r="AO315" s="14">
        <v>5.5701365000000003E-2</v>
      </c>
      <c r="AP315" s="14">
        <v>6.2833149000000005E-2</v>
      </c>
      <c r="AQ315" s="14">
        <v>6.6143964E-2</v>
      </c>
      <c r="AR315" s="14">
        <v>7.4993129000000006E-2</v>
      </c>
      <c r="AS315" s="14">
        <v>9.2235241999999995E-2</v>
      </c>
      <c r="AT315" s="14">
        <v>0.10020672899999999</v>
      </c>
      <c r="AU315" s="14">
        <v>0.100939893</v>
      </c>
      <c r="AV315" s="14">
        <v>9.1164990000000001E-2</v>
      </c>
      <c r="AW315" s="14">
        <v>7.4001101999999999E-2</v>
      </c>
      <c r="AX315" s="14">
        <v>5.7708616999999997E-2</v>
      </c>
      <c r="AY315" s="14">
        <v>4.3273157999999999E-2</v>
      </c>
      <c r="AZ315" s="14">
        <v>2.9119114000000001E-2</v>
      </c>
      <c r="BA315" s="14">
        <v>1.8613509E-2</v>
      </c>
      <c r="BB315" s="14">
        <v>1.8308444E-2</v>
      </c>
      <c r="BC315" s="14">
        <v>2.1034474000000001E-2</v>
      </c>
      <c r="BD315" s="14">
        <v>2.7711182000000001E-2</v>
      </c>
      <c r="BE315" s="14">
        <v>3.3375020999999998E-2</v>
      </c>
      <c r="BF315" s="14">
        <v>6.1198375999999999E-2</v>
      </c>
      <c r="BG315" s="14">
        <v>7.1960394999999996E-2</v>
      </c>
      <c r="BH315" s="14">
        <v>7.9336993999999994E-2</v>
      </c>
      <c r="BI315" s="14">
        <v>7.5761137000000006E-2</v>
      </c>
      <c r="BJ315" s="14">
        <v>6.2125157E-2</v>
      </c>
      <c r="BK315" s="14">
        <v>2.5819611999999999E-2</v>
      </c>
      <c r="BL315" s="14">
        <v>6.2138565999999999E-2</v>
      </c>
      <c r="BM315" s="14">
        <v>0.143109974</v>
      </c>
      <c r="BN315" s="14">
        <v>0.18773974199999999</v>
      </c>
      <c r="BO315" s="14">
        <v>0.210466454</v>
      </c>
      <c r="BP315" s="14">
        <v>0.20261273199999999</v>
      </c>
      <c r="BQ315" s="14">
        <v>0.18918908500000001</v>
      </c>
      <c r="BR315" s="14">
        <v>0.15411111999999999</v>
      </c>
      <c r="BS315" s="14">
        <v>0.13661880700000001</v>
      </c>
      <c r="BT315" s="14">
        <v>0.10409719200000001</v>
      </c>
      <c r="BU315" s="14">
        <v>7.3804997999999997E-2</v>
      </c>
      <c r="BV315" s="14">
        <v>4.7852393999999999E-2</v>
      </c>
      <c r="BW315" s="14">
        <v>4.0131252999999999E-2</v>
      </c>
      <c r="BX315" s="14">
        <v>3.8118607999999998E-2</v>
      </c>
      <c r="BY315" s="14">
        <v>4.5635649E-2</v>
      </c>
      <c r="BZ315" s="14">
        <v>7.7862687999999999E-2</v>
      </c>
      <c r="CA315" s="14">
        <v>0.153128507</v>
      </c>
      <c r="CB315" s="14">
        <v>0.181800294</v>
      </c>
      <c r="CC315" s="14">
        <v>0.185111796</v>
      </c>
      <c r="CD315" s="14">
        <v>0.169401416</v>
      </c>
      <c r="CE315" s="14">
        <v>0.13730366699999999</v>
      </c>
      <c r="CF315" s="14">
        <v>8.3141039999999999E-2</v>
      </c>
      <c r="CG315" s="14">
        <v>8.0870017000000002E-2</v>
      </c>
      <c r="CH315" s="14">
        <v>6.9498584000000002E-2</v>
      </c>
      <c r="CI315" s="14">
        <v>6.5939085999999994E-2</v>
      </c>
      <c r="CJ315" s="14">
        <v>3.9511600000000001E-2</v>
      </c>
      <c r="CK315" s="14">
        <v>3.7520996000000001E-2</v>
      </c>
      <c r="CL315" s="14">
        <v>4.8778311999999997E-2</v>
      </c>
      <c r="CM315" s="14">
        <v>4.6599555000000001E-2</v>
      </c>
      <c r="CN315" s="14">
        <v>5.1693670999999997E-2</v>
      </c>
      <c r="CO315" s="14">
        <v>4.8271611999999998E-2</v>
      </c>
      <c r="CP315" s="14">
        <v>4.5193052999999997E-2</v>
      </c>
      <c r="CQ315" s="14">
        <v>4.1292132000000002E-2</v>
      </c>
      <c r="CR315" s="14">
        <v>3.8572118000000002E-2</v>
      </c>
      <c r="CS315" s="14">
        <v>2.2705630000000001E-2</v>
      </c>
      <c r="CT315" s="14">
        <v>2.3282061999999999E-2</v>
      </c>
    </row>
    <row r="316" spans="1:98" x14ac:dyDescent="0.25">
      <c r="A316" s="14" t="s">
        <v>54</v>
      </c>
      <c r="B316" s="14" t="s">
        <v>1107</v>
      </c>
      <c r="C316" s="14">
        <v>327</v>
      </c>
      <c r="E316" s="14" t="s">
        <v>108</v>
      </c>
      <c r="F316" s="14" t="s">
        <v>46</v>
      </c>
      <c r="G316" s="14" t="s">
        <v>59</v>
      </c>
      <c r="H316" s="14" t="s">
        <v>68</v>
      </c>
      <c r="I316" s="14" t="s">
        <v>87</v>
      </c>
      <c r="J316" s="14" t="s">
        <v>165</v>
      </c>
      <c r="K316" s="14" t="s">
        <v>46</v>
      </c>
      <c r="L316" s="14" t="s">
        <v>46</v>
      </c>
      <c r="R316" s="14">
        <v>7.7050981000000004E-2</v>
      </c>
      <c r="S316" s="14">
        <v>6.3673698000000001E-2</v>
      </c>
      <c r="T316" s="14">
        <v>3.2035230999999997E-2</v>
      </c>
      <c r="U316" s="14">
        <v>1.9284170999999999E-2</v>
      </c>
      <c r="V316" s="14">
        <v>5.4536610000000003E-3</v>
      </c>
      <c r="W316" s="14">
        <v>5.6560239999999999E-3</v>
      </c>
      <c r="X316" s="14">
        <v>2.6941571000000001E-2</v>
      </c>
      <c r="Y316" s="14">
        <v>2.9876388E-2</v>
      </c>
      <c r="Z316" s="14">
        <v>6.0968959000000003E-2</v>
      </c>
      <c r="AA316" s="14">
        <v>7.7509217000000005E-2</v>
      </c>
      <c r="AB316" s="14">
        <v>0.111017978</v>
      </c>
      <c r="AC316" s="14">
        <v>0.11285103</v>
      </c>
      <c r="AD316" s="14">
        <v>0.109217459</v>
      </c>
      <c r="AE316" s="14">
        <v>7.9842471999999998E-2</v>
      </c>
      <c r="AF316" s="14">
        <v>7.0259225999999994E-2</v>
      </c>
      <c r="AG316" s="14">
        <v>4.5417262999999999E-2</v>
      </c>
      <c r="AH316" s="14">
        <v>4.4199840999999997E-2</v>
      </c>
      <c r="AI316" s="14">
        <v>3.8152303999999998E-2</v>
      </c>
      <c r="AJ316" s="14">
        <v>1.9320582999999999E-2</v>
      </c>
      <c r="AK316" s="14">
        <v>1.4183461E-2</v>
      </c>
      <c r="AL316" s="14">
        <v>3.6955050000000003E-2</v>
      </c>
      <c r="AM316" s="14">
        <v>3.7883658000000001E-2</v>
      </c>
      <c r="AN316" s="14">
        <v>5.2626437999999998E-2</v>
      </c>
      <c r="AO316" s="14">
        <v>4.8366078999999999E-2</v>
      </c>
      <c r="AP316" s="14">
        <v>3.5981842E-2</v>
      </c>
      <c r="AQ316" s="14">
        <v>3.1196102E-2</v>
      </c>
      <c r="AR316" s="14">
        <v>3.1024263999999999E-2</v>
      </c>
      <c r="AS316" s="14">
        <v>4.0131329E-2</v>
      </c>
      <c r="AT316" s="14">
        <v>3.2846658000000001E-2</v>
      </c>
      <c r="AU316" s="14">
        <v>2.6386612E-2</v>
      </c>
      <c r="AV316" s="14">
        <v>2.7948932999999999E-2</v>
      </c>
      <c r="AW316" s="14">
        <v>2.7362654E-2</v>
      </c>
      <c r="AX316" s="14">
        <v>6.3375050000000002E-3</v>
      </c>
      <c r="AY316" s="14">
        <v>7.2480950000000004E-3</v>
      </c>
      <c r="AZ316" s="14">
        <v>1.6538153E-2</v>
      </c>
      <c r="BA316" s="14">
        <v>1.9993607E-2</v>
      </c>
      <c r="BB316" s="14">
        <v>2.6321171000000001E-2</v>
      </c>
      <c r="BC316" s="14">
        <v>4.6975633000000003E-2</v>
      </c>
      <c r="BD316" s="14">
        <v>4.7004479000000002E-2</v>
      </c>
      <c r="BE316" s="14">
        <v>4.9507212000000002E-2</v>
      </c>
      <c r="BF316" s="14">
        <v>4.4919071999999997E-2</v>
      </c>
      <c r="BG316" s="14">
        <v>3.2243164999999997E-2</v>
      </c>
      <c r="BH316" s="14">
        <v>3.4206479999999997E-2</v>
      </c>
      <c r="BI316" s="14">
        <v>4.240381E-2</v>
      </c>
      <c r="BJ316" s="14">
        <v>3.8164518000000001E-2</v>
      </c>
      <c r="BK316" s="14">
        <v>5.9366413999999999E-2</v>
      </c>
      <c r="BL316" s="14">
        <v>8.2324972999999996E-2</v>
      </c>
      <c r="BM316" s="14">
        <v>0.122346236</v>
      </c>
      <c r="BN316" s="14">
        <v>0.152516127</v>
      </c>
      <c r="BO316" s="14">
        <v>0.17929094000000001</v>
      </c>
      <c r="BP316" s="14">
        <v>0.164699599</v>
      </c>
      <c r="BQ316" s="14">
        <v>0.16001305900000001</v>
      </c>
      <c r="BR316" s="14">
        <v>0.15529752699999999</v>
      </c>
      <c r="BS316" s="14">
        <v>0.137378529</v>
      </c>
      <c r="BT316" s="14">
        <v>0.10736773199999999</v>
      </c>
      <c r="BU316" s="14">
        <v>9.8914666999999998E-2</v>
      </c>
      <c r="BV316" s="14">
        <v>7.2011100999999994E-2</v>
      </c>
      <c r="BW316" s="14">
        <v>3.5207137999999999E-2</v>
      </c>
      <c r="BX316" s="14">
        <v>2.8425538E-2</v>
      </c>
      <c r="BY316" s="14">
        <v>3.7876323000000003E-2</v>
      </c>
      <c r="BZ316" s="14">
        <v>4.9450541000000001E-2</v>
      </c>
      <c r="CA316" s="14">
        <v>6.1518152999999999E-2</v>
      </c>
      <c r="CB316" s="14">
        <v>7.1953903999999999E-2</v>
      </c>
      <c r="CC316" s="14">
        <v>5.8633330999999997E-2</v>
      </c>
      <c r="CD316" s="14">
        <v>6.1605844999999999E-2</v>
      </c>
      <c r="CE316" s="14">
        <v>6.3101782999999995E-2</v>
      </c>
      <c r="CF316" s="14">
        <v>6.4650452999999997E-2</v>
      </c>
      <c r="CG316" s="14">
        <v>6.8034414000000001E-2</v>
      </c>
      <c r="CH316" s="14">
        <v>6.5084163E-2</v>
      </c>
      <c r="CI316" s="14">
        <v>3.7501086000000003E-2</v>
      </c>
      <c r="CJ316" s="14">
        <v>3.4753305999999998E-2</v>
      </c>
      <c r="CK316" s="14">
        <v>3.1623264999999998E-2</v>
      </c>
      <c r="CL316" s="14">
        <v>6.4743192000000005E-2</v>
      </c>
      <c r="CM316" s="14">
        <v>7.2796794999999997E-2</v>
      </c>
      <c r="CN316" s="14">
        <v>6.3077266000000007E-2</v>
      </c>
      <c r="CO316" s="14">
        <v>4.8844362000000002E-2</v>
      </c>
      <c r="CP316" s="14">
        <v>3.4760142000000001E-2</v>
      </c>
      <c r="CQ316" s="14">
        <v>2.3176978000000001E-2</v>
      </c>
      <c r="CR316" s="14">
        <v>0.12193552000000001</v>
      </c>
      <c r="CS316" s="14">
        <v>0.17320266600000001</v>
      </c>
      <c r="CT316" s="14">
        <v>0.20561288799999999</v>
      </c>
    </row>
    <row r="317" spans="1:98" x14ac:dyDescent="0.25">
      <c r="A317" s="14" t="s">
        <v>54</v>
      </c>
      <c r="B317" s="14" t="s">
        <v>1106</v>
      </c>
      <c r="C317" s="14">
        <v>328</v>
      </c>
      <c r="E317" s="14" t="s">
        <v>108</v>
      </c>
      <c r="F317" s="14" t="s">
        <v>46</v>
      </c>
      <c r="G317" s="14" t="s">
        <v>59</v>
      </c>
      <c r="H317" s="14" t="s">
        <v>68</v>
      </c>
      <c r="I317" s="14" t="s">
        <v>87</v>
      </c>
      <c r="J317" s="14" t="s">
        <v>183</v>
      </c>
      <c r="K317" s="14" t="s">
        <v>46</v>
      </c>
      <c r="L317" s="14" t="s">
        <v>46</v>
      </c>
      <c r="R317" s="14">
        <v>6.6879356000000001E-2</v>
      </c>
      <c r="S317" s="14">
        <v>6.5136743999999996E-2</v>
      </c>
      <c r="T317" s="14">
        <v>6.3944430999999996E-2</v>
      </c>
      <c r="U317" s="14">
        <v>6.0301945000000003E-2</v>
      </c>
      <c r="V317" s="14">
        <v>5.3310286999999998E-2</v>
      </c>
      <c r="W317" s="14">
        <v>0.10906872200000001</v>
      </c>
      <c r="X317" s="14">
        <v>9.3128721999999997E-2</v>
      </c>
      <c r="Y317" s="14">
        <v>8.7509201999999994E-2</v>
      </c>
      <c r="Z317" s="14">
        <v>9.1127021000000002E-2</v>
      </c>
      <c r="AA317" s="14">
        <v>0.10811491199999999</v>
      </c>
      <c r="AB317" s="14">
        <v>0.11192089</v>
      </c>
      <c r="AC317" s="14">
        <v>0.14374477199999999</v>
      </c>
      <c r="AD317" s="14">
        <v>0.134880478</v>
      </c>
      <c r="AE317" s="14">
        <v>0.103853789</v>
      </c>
      <c r="AF317" s="14">
        <v>6.6011664999999997E-2</v>
      </c>
      <c r="AG317" s="14">
        <v>5.9695665000000002E-2</v>
      </c>
      <c r="AH317" s="14">
        <v>6.1829897000000002E-2</v>
      </c>
      <c r="AI317" s="14">
        <v>6.082274E-2</v>
      </c>
      <c r="AJ317" s="14">
        <v>2.8848206000000001E-2</v>
      </c>
      <c r="AK317" s="14">
        <v>2.8641667999999999E-2</v>
      </c>
      <c r="AL317" s="14">
        <v>2.8813393999999999E-2</v>
      </c>
      <c r="AM317" s="14">
        <v>3.9722886999999998E-2</v>
      </c>
      <c r="AN317" s="14">
        <v>5.0582099999999998E-2</v>
      </c>
      <c r="AO317" s="14">
        <v>4.9516404E-2</v>
      </c>
      <c r="AP317" s="14">
        <v>5.3551785999999997E-2</v>
      </c>
      <c r="AQ317" s="14">
        <v>5.4890768999999999E-2</v>
      </c>
      <c r="AR317" s="14">
        <v>4.5424338000000002E-2</v>
      </c>
      <c r="AS317" s="14">
        <v>4.4478067000000003E-2</v>
      </c>
      <c r="AT317" s="14">
        <v>4.3663979999999998E-2</v>
      </c>
      <c r="AU317" s="14">
        <v>3.1825236999999999E-2</v>
      </c>
      <c r="AV317" s="14">
        <v>2.6272607E-2</v>
      </c>
      <c r="AW317" s="14">
        <v>2.1895474000000002E-2</v>
      </c>
      <c r="AX317" s="14">
        <v>2.3301974999999999E-2</v>
      </c>
      <c r="AY317" s="14">
        <v>1.8820190000000001E-2</v>
      </c>
      <c r="AZ317" s="14">
        <v>1.1628538000000001E-2</v>
      </c>
      <c r="BA317" s="14">
        <v>1.4623232999999999E-2</v>
      </c>
      <c r="BB317" s="14">
        <v>1.7883700999999998E-2</v>
      </c>
      <c r="BC317" s="14">
        <v>1.4214318E-2</v>
      </c>
      <c r="BD317" s="14">
        <v>2.3440898000000002E-2</v>
      </c>
      <c r="BE317" s="14">
        <v>2.3732781000000001E-2</v>
      </c>
      <c r="BF317" s="14">
        <v>2.3933271999999998E-2</v>
      </c>
      <c r="BG317" s="14">
        <v>2.2029981000000001E-2</v>
      </c>
      <c r="BH317" s="14">
        <v>1.7236613000000001E-2</v>
      </c>
      <c r="BI317" s="14">
        <v>1.7111938E-2</v>
      </c>
      <c r="BJ317" s="14">
        <v>1.5503952E-2</v>
      </c>
      <c r="BK317" s="14">
        <v>1.3763246999999999E-2</v>
      </c>
      <c r="BL317" s="14">
        <v>0.10879831600000001</v>
      </c>
      <c r="BM317" s="14">
        <v>0.175648954</v>
      </c>
      <c r="BN317" s="14">
        <v>0.217229639</v>
      </c>
      <c r="BO317" s="14">
        <v>0.27926337400000001</v>
      </c>
      <c r="BP317" s="14">
        <v>0.25264097400000002</v>
      </c>
      <c r="BQ317" s="14">
        <v>0.16655487499999999</v>
      </c>
      <c r="BR317" s="14">
        <v>0.11492236</v>
      </c>
      <c r="BS317" s="14">
        <v>7.8175383000000001E-2</v>
      </c>
      <c r="BT317" s="14">
        <v>5.4413630999999997E-2</v>
      </c>
      <c r="BU317" s="14">
        <v>4.3036210999999998E-2</v>
      </c>
      <c r="BV317" s="14">
        <v>4.6378392999999997E-2</v>
      </c>
      <c r="BW317" s="14">
        <v>7.0603772999999995E-2</v>
      </c>
      <c r="BX317" s="14">
        <v>5.9564844999999998E-2</v>
      </c>
      <c r="BY317" s="14">
        <v>4.8827758999999998E-2</v>
      </c>
      <c r="BZ317" s="14">
        <v>7.1013779999999999E-2</v>
      </c>
      <c r="CA317" s="14">
        <v>0.12767947499999999</v>
      </c>
      <c r="CB317" s="14">
        <v>0.15129251699999999</v>
      </c>
      <c r="CC317" s="14">
        <v>0.13562042599999999</v>
      </c>
      <c r="CD317" s="14">
        <v>0.109329247</v>
      </c>
      <c r="CE317" s="14">
        <v>7.5718028000000007E-2</v>
      </c>
      <c r="CF317" s="14">
        <v>8.8172167999999995E-2</v>
      </c>
      <c r="CG317" s="14">
        <v>0.112535776</v>
      </c>
      <c r="CH317" s="14">
        <v>0.116237093</v>
      </c>
      <c r="CI317" s="14">
        <v>9.9868049E-2</v>
      </c>
      <c r="CJ317" s="14">
        <v>7.5467088000000002E-2</v>
      </c>
      <c r="CK317" s="14">
        <v>3.8727809000000002E-2</v>
      </c>
      <c r="CL317" s="14">
        <v>4.0685683E-2</v>
      </c>
      <c r="CM317" s="14">
        <v>3.6129198000000001E-2</v>
      </c>
      <c r="CN317" s="14">
        <v>2.8257378999999999E-2</v>
      </c>
      <c r="CO317" s="14">
        <v>1.7124041999999999E-2</v>
      </c>
      <c r="CP317" s="14">
        <v>3.9205571000000002E-2</v>
      </c>
      <c r="CQ317" s="14">
        <v>3.8057252E-2</v>
      </c>
      <c r="CR317" s="14">
        <v>4.7260115999999998E-2</v>
      </c>
      <c r="CS317" s="14">
        <v>5.7956979999999998E-2</v>
      </c>
      <c r="CT317" s="14">
        <v>5.2272512E-2</v>
      </c>
    </row>
    <row r="318" spans="1:98" x14ac:dyDescent="0.25">
      <c r="A318" s="14" t="s">
        <v>54</v>
      </c>
      <c r="B318" s="14" t="s">
        <v>1105</v>
      </c>
      <c r="C318" s="14">
        <v>329</v>
      </c>
      <c r="E318" s="14" t="s">
        <v>97</v>
      </c>
      <c r="F318" s="14" t="s">
        <v>46</v>
      </c>
      <c r="G318" s="14" t="s">
        <v>59</v>
      </c>
      <c r="H318" s="14" t="s">
        <v>58</v>
      </c>
      <c r="I318" s="14" t="s">
        <v>187</v>
      </c>
      <c r="J318" s="14" t="s">
        <v>186</v>
      </c>
      <c r="K318" s="14" t="s">
        <v>46</v>
      </c>
      <c r="L318" s="14" t="s">
        <v>46</v>
      </c>
      <c r="Y318" s="14">
        <v>1.163955702</v>
      </c>
      <c r="Z318" s="14">
        <v>1.1240224089999999</v>
      </c>
      <c r="AA318" s="14">
        <v>1.0687413020000001</v>
      </c>
      <c r="AB318" s="14">
        <v>0.86642683700000001</v>
      </c>
      <c r="AC318" s="14">
        <v>0.73573644900000001</v>
      </c>
      <c r="AD318" s="14">
        <v>0.387257876</v>
      </c>
      <c r="AE318" s="14">
        <v>0.40715938299999999</v>
      </c>
      <c r="AF318" s="14">
        <v>0.23338373800000001</v>
      </c>
      <c r="AG318" s="14">
        <v>0.20141830899999999</v>
      </c>
      <c r="AH318" s="14">
        <v>0.20844759400000001</v>
      </c>
      <c r="AI318" s="14">
        <v>0.23525613200000001</v>
      </c>
      <c r="AJ318" s="14">
        <v>0.22564369300000001</v>
      </c>
      <c r="AK318" s="14">
        <v>0.16554648599999999</v>
      </c>
      <c r="AL318" s="14">
        <v>4.1110054E-2</v>
      </c>
      <c r="AM318" s="14">
        <v>7.0482420000000004E-2</v>
      </c>
      <c r="AN318" s="14">
        <v>9.9932298000000003E-2</v>
      </c>
      <c r="AO318" s="14">
        <v>0.118385137</v>
      </c>
      <c r="AP318" s="14">
        <v>0.12963591099999999</v>
      </c>
      <c r="AQ318" s="14">
        <v>0.22989083599999999</v>
      </c>
      <c r="AR318" s="14">
        <v>0.23739664499999999</v>
      </c>
      <c r="AS318" s="14">
        <v>0.242628233</v>
      </c>
      <c r="AT318" s="14">
        <v>0.22749111599999999</v>
      </c>
      <c r="AU318" s="14">
        <v>0.18003578100000001</v>
      </c>
      <c r="AV318" s="14">
        <v>8.0344349999999995E-2</v>
      </c>
      <c r="AW318" s="14">
        <v>0.101074442</v>
      </c>
      <c r="AX318" s="14">
        <v>0.102193269</v>
      </c>
      <c r="AY318" s="14">
        <v>9.7243711999999996E-2</v>
      </c>
      <c r="AZ318" s="14">
        <v>8.3640385999999997E-2</v>
      </c>
      <c r="BA318" s="14">
        <v>2.4944484999999999E-2</v>
      </c>
      <c r="BB318" s="14">
        <v>2.4591956000000002E-2</v>
      </c>
      <c r="BC318" s="14">
        <v>2.4280670000000001E-2</v>
      </c>
      <c r="BD318" s="14">
        <v>5.9613011E-2</v>
      </c>
      <c r="BE318" s="14">
        <v>8.1825367999999996E-2</v>
      </c>
      <c r="BF318" s="14">
        <v>8.9729615999999998E-2</v>
      </c>
      <c r="BG318" s="14">
        <v>0.11071292200000001</v>
      </c>
      <c r="BH318" s="14">
        <v>9.7071499000000006E-2</v>
      </c>
      <c r="BI318" s="14">
        <v>6.5204998E-2</v>
      </c>
      <c r="BJ318" s="14">
        <v>7.0683534000000006E-2</v>
      </c>
      <c r="BK318" s="14">
        <v>6.1752527000000002E-2</v>
      </c>
      <c r="BL318" s="14">
        <v>6.1635128999999997E-2</v>
      </c>
      <c r="BM318" s="14">
        <v>6.7601078999999994E-2</v>
      </c>
      <c r="BN318" s="14">
        <v>7.0073504999999994E-2</v>
      </c>
      <c r="BO318" s="14">
        <v>7.0464279000000005E-2</v>
      </c>
      <c r="BP318" s="14">
        <v>5.1431723999999998E-2</v>
      </c>
      <c r="BQ318" s="14">
        <v>2.2581039000000001E-2</v>
      </c>
      <c r="BR318" s="14">
        <v>1.8900811999999999E-2</v>
      </c>
      <c r="BS318" s="14">
        <v>2.8373368999999999E-2</v>
      </c>
      <c r="BT318" s="14">
        <v>8.1386867000000002E-2</v>
      </c>
      <c r="BU318" s="14">
        <v>9.6101376000000002E-2</v>
      </c>
      <c r="BV318" s="14">
        <v>9.7371616999999994E-2</v>
      </c>
      <c r="BW318" s="14">
        <v>8.7624690000000005E-2</v>
      </c>
      <c r="BX318" s="14">
        <v>5.7020281999999999E-2</v>
      </c>
      <c r="BY318" s="14">
        <v>4.0551766000000003E-2</v>
      </c>
      <c r="BZ318" s="14">
        <v>8.6517893999999998E-2</v>
      </c>
      <c r="CA318" s="14">
        <v>0.129238032</v>
      </c>
      <c r="CB318" s="14">
        <v>0.113523834</v>
      </c>
      <c r="CC318" s="14">
        <v>9.9018542000000001E-2</v>
      </c>
      <c r="CD318" s="14">
        <v>7.1328761000000004E-2</v>
      </c>
      <c r="CE318" s="14">
        <v>5.3844492000000001E-2</v>
      </c>
      <c r="CF318" s="14">
        <v>5.3458475999999998E-2</v>
      </c>
      <c r="CG318" s="14">
        <v>8.0777361000000006E-2</v>
      </c>
      <c r="CH318" s="14">
        <v>0.111447436</v>
      </c>
      <c r="CI318" s="14">
        <v>0.122247921</v>
      </c>
      <c r="CJ318" s="14">
        <v>0.115685124</v>
      </c>
      <c r="CK318" s="14">
        <v>9.2276404000000006E-2</v>
      </c>
      <c r="CL318" s="14">
        <v>2.1035129E-2</v>
      </c>
      <c r="CM318" s="14">
        <v>1.235872E-2</v>
      </c>
      <c r="CN318" s="14">
        <v>0.162793255</v>
      </c>
      <c r="CO318" s="14">
        <v>0.25453005000000001</v>
      </c>
      <c r="CP318" s="14">
        <v>0.289775387</v>
      </c>
      <c r="CQ318" s="14">
        <v>0.29211796299999998</v>
      </c>
      <c r="CR318" s="14">
        <v>0.25595972</v>
      </c>
      <c r="CS318" s="14">
        <v>7.6364774999999996E-2</v>
      </c>
      <c r="CT318" s="14">
        <v>2.6002385999999999E-2</v>
      </c>
    </row>
    <row r="319" spans="1:98" x14ac:dyDescent="0.25">
      <c r="A319" s="14" t="s">
        <v>54</v>
      </c>
      <c r="B319" s="14" t="s">
        <v>1104</v>
      </c>
      <c r="C319" s="14">
        <v>330</v>
      </c>
      <c r="E319" s="14" t="s">
        <v>108</v>
      </c>
      <c r="F319" s="14" t="s">
        <v>46</v>
      </c>
      <c r="G319" s="14" t="s">
        <v>59</v>
      </c>
      <c r="H319" s="14" t="s">
        <v>82</v>
      </c>
      <c r="I319" s="14" t="s">
        <v>196</v>
      </c>
      <c r="J319" s="14" t="s">
        <v>259</v>
      </c>
      <c r="K319" s="14" t="s">
        <v>46</v>
      </c>
      <c r="L319" s="14" t="s">
        <v>46</v>
      </c>
      <c r="S319" s="14">
        <v>4.9392983000000001E-2</v>
      </c>
      <c r="T319" s="14">
        <v>0.103183686</v>
      </c>
      <c r="U319" s="14">
        <v>0.11320664499999999</v>
      </c>
      <c r="V319" s="14">
        <v>0.117911092</v>
      </c>
      <c r="W319" s="14">
        <v>0.12649009999999999</v>
      </c>
      <c r="X319" s="14">
        <v>0.13914317600000001</v>
      </c>
      <c r="Y319" s="14">
        <v>0.20897046</v>
      </c>
      <c r="Z319" s="14">
        <v>0.18258438900000001</v>
      </c>
      <c r="AA319" s="14">
        <v>0.125025053</v>
      </c>
      <c r="AB319" s="14">
        <v>0.11278727500000001</v>
      </c>
      <c r="AC319" s="14">
        <v>8.2031668000000002E-2</v>
      </c>
      <c r="AD319" s="14">
        <v>5.7216370000000003E-2</v>
      </c>
      <c r="AE319" s="14">
        <v>4.4240688E-2</v>
      </c>
      <c r="AF319" s="14">
        <v>6.6020507000000006E-2</v>
      </c>
      <c r="AG319" s="14">
        <v>7.6838584000000001E-2</v>
      </c>
      <c r="AH319" s="14">
        <v>9.3604253999999998E-2</v>
      </c>
      <c r="AI319" s="14">
        <v>9.1352895000000003E-2</v>
      </c>
      <c r="AJ319" s="14">
        <v>6.3672962E-2</v>
      </c>
      <c r="AK319" s="14">
        <v>2.3984254999999999E-2</v>
      </c>
      <c r="AL319" s="14">
        <v>1.7583669E-2</v>
      </c>
      <c r="AM319" s="14">
        <v>9.1119323000000002E-2</v>
      </c>
      <c r="AN319" s="14">
        <v>0.13196788600000001</v>
      </c>
      <c r="AO319" s="14">
        <v>0.18014640400000001</v>
      </c>
      <c r="AP319" s="14">
        <v>0.19419837000000001</v>
      </c>
      <c r="AQ319" s="14">
        <v>0.15842788999999999</v>
      </c>
      <c r="AR319" s="14">
        <v>9.3206971999999999E-2</v>
      </c>
      <c r="AS319" s="14">
        <v>5.9659654999999999E-2</v>
      </c>
      <c r="AT319" s="14">
        <v>3.3065760999999999E-2</v>
      </c>
      <c r="AU319" s="14">
        <v>3.8801428999999998E-2</v>
      </c>
      <c r="AV319" s="14">
        <v>4.9332821999999998E-2</v>
      </c>
      <c r="AW319" s="14">
        <v>4.8180993999999998E-2</v>
      </c>
      <c r="AX319" s="14">
        <v>5.3289914000000001E-2</v>
      </c>
      <c r="AY319" s="14">
        <v>6.0299990999999997E-2</v>
      </c>
      <c r="AZ319" s="14">
        <v>7.0885854999999998E-2</v>
      </c>
      <c r="BA319" s="14">
        <v>6.5981600000000001E-2</v>
      </c>
      <c r="BB319" s="14">
        <v>7.4429212999999994E-2</v>
      </c>
      <c r="BC319" s="14">
        <v>6.2430153000000002E-2</v>
      </c>
      <c r="BD319" s="14">
        <v>6.3602212000000005E-2</v>
      </c>
      <c r="BE319" s="14">
        <v>9.0045172000000007E-2</v>
      </c>
      <c r="BF319" s="14">
        <v>8.9147893000000006E-2</v>
      </c>
      <c r="BG319" s="14">
        <v>9.1874997E-2</v>
      </c>
      <c r="BH319" s="14">
        <v>7.5616159000000002E-2</v>
      </c>
      <c r="BI319" s="14">
        <v>4.7175162999999999E-2</v>
      </c>
      <c r="BJ319" s="14">
        <v>2.1084479E-2</v>
      </c>
      <c r="BK319" s="14">
        <v>2.4206598999999999E-2</v>
      </c>
      <c r="BL319" s="14">
        <v>0.17728199</v>
      </c>
      <c r="BM319" s="14">
        <v>0.35562568500000002</v>
      </c>
      <c r="BN319" s="14">
        <v>0.462106509</v>
      </c>
      <c r="BO319" s="14">
        <v>0.54326175499999996</v>
      </c>
      <c r="BP319" s="14">
        <v>0.50692601999999998</v>
      </c>
      <c r="BQ319" s="14">
        <v>0.38861478300000002</v>
      </c>
      <c r="BR319" s="14">
        <v>0.26029731</v>
      </c>
      <c r="BS319" s="14">
        <v>0.17102447100000001</v>
      </c>
      <c r="BT319" s="14">
        <v>6.6094475E-2</v>
      </c>
      <c r="BU319" s="14">
        <v>7.4121395000000007E-2</v>
      </c>
      <c r="BV319" s="14">
        <v>9.8536614999999994E-2</v>
      </c>
      <c r="BW319" s="14">
        <v>0.14897671500000001</v>
      </c>
      <c r="BX319" s="14">
        <v>0.20370101500000001</v>
      </c>
      <c r="BY319" s="14">
        <v>0.225404621</v>
      </c>
      <c r="BZ319" s="14">
        <v>0.250615843</v>
      </c>
      <c r="CA319" s="14">
        <v>0.33452368300000002</v>
      </c>
      <c r="CB319" s="14">
        <v>0.33457972200000002</v>
      </c>
      <c r="CC319" s="14">
        <v>0.31738018299999998</v>
      </c>
      <c r="CD319" s="14">
        <v>0.28747140500000001</v>
      </c>
      <c r="CE319" s="14">
        <v>0.19039489600000001</v>
      </c>
      <c r="CF319" s="14">
        <v>0.12936924599999999</v>
      </c>
      <c r="CG319" s="14">
        <v>0.137807124</v>
      </c>
      <c r="CH319" s="14">
        <v>0.10489005899999999</v>
      </c>
      <c r="CI319" s="14">
        <v>7.2265011000000004E-2</v>
      </c>
      <c r="CJ319" s="14">
        <v>6.6706814000000003E-2</v>
      </c>
      <c r="CK319" s="14">
        <v>7.1515905000000005E-2</v>
      </c>
      <c r="CL319" s="14">
        <v>8.9776174E-2</v>
      </c>
      <c r="CM319" s="14">
        <v>0.109654073</v>
      </c>
      <c r="CN319" s="14">
        <v>0.13696098500000001</v>
      </c>
      <c r="CO319" s="14">
        <v>0.11201649299999999</v>
      </c>
      <c r="CP319" s="14">
        <v>8.6240345999999996E-2</v>
      </c>
      <c r="CQ319" s="14">
        <v>7.6848448999999999E-2</v>
      </c>
      <c r="CR319" s="14">
        <v>5.28724E-2</v>
      </c>
      <c r="CS319" s="14">
        <v>8.9621935999999999E-2</v>
      </c>
      <c r="CT319" s="14">
        <v>9.8582067999999995E-2</v>
      </c>
    </row>
    <row r="320" spans="1:98" x14ac:dyDescent="0.25">
      <c r="A320" s="14" t="s">
        <v>54</v>
      </c>
      <c r="B320" s="14" t="s">
        <v>1103</v>
      </c>
      <c r="C320" s="14">
        <v>331</v>
      </c>
      <c r="E320" s="14" t="s">
        <v>80</v>
      </c>
      <c r="F320" s="14" t="s">
        <v>46</v>
      </c>
      <c r="G320" s="14" t="s">
        <v>59</v>
      </c>
      <c r="H320" s="14" t="s">
        <v>58</v>
      </c>
      <c r="I320" s="14" t="s">
        <v>187</v>
      </c>
      <c r="J320" s="14" t="s">
        <v>186</v>
      </c>
      <c r="K320" s="14" t="s">
        <v>46</v>
      </c>
      <c r="L320" s="14" t="s">
        <v>46</v>
      </c>
      <c r="R320" s="14">
        <v>0.33005610899999999</v>
      </c>
      <c r="S320" s="14">
        <v>0.18660453699999999</v>
      </c>
      <c r="T320" s="14">
        <v>0.105763842</v>
      </c>
      <c r="U320" s="14">
        <v>7.0209915999999997E-2</v>
      </c>
      <c r="V320" s="14">
        <v>6.6899753000000006E-2</v>
      </c>
      <c r="W320" s="14">
        <v>8.7906848999999995E-2</v>
      </c>
      <c r="X320" s="14">
        <v>9.8834404000000001E-2</v>
      </c>
      <c r="Y320" s="14">
        <v>0.111538554</v>
      </c>
      <c r="Z320" s="14">
        <v>7.7005866000000006E-2</v>
      </c>
      <c r="AA320" s="14">
        <v>5.5299916999999997E-2</v>
      </c>
      <c r="AB320" s="14">
        <v>7.1785100000000004E-2</v>
      </c>
      <c r="AC320" s="14">
        <v>7.2061616999999994E-2</v>
      </c>
      <c r="AD320" s="14">
        <v>7.3107511E-2</v>
      </c>
      <c r="AE320" s="14">
        <v>8.5280470999999997E-2</v>
      </c>
      <c r="AF320" s="14">
        <v>8.1840195000000004E-2</v>
      </c>
      <c r="AG320" s="14">
        <v>8.4953949000000001E-2</v>
      </c>
      <c r="AH320" s="14">
        <v>9.4373029999999997E-2</v>
      </c>
      <c r="AI320" s="14">
        <v>8.9722460000000004E-2</v>
      </c>
      <c r="AJ320" s="14">
        <v>7.8102357999999997E-2</v>
      </c>
      <c r="AK320" s="14">
        <v>5.6489644999999998E-2</v>
      </c>
      <c r="AL320" s="14">
        <v>2.5386534999999998E-2</v>
      </c>
      <c r="AM320" s="14">
        <v>1.7860259999999999E-2</v>
      </c>
      <c r="AN320" s="14">
        <v>2.6857691999999999E-2</v>
      </c>
      <c r="AO320" s="14">
        <v>3.6338536999999997E-2</v>
      </c>
      <c r="AP320" s="14">
        <v>3.9918047999999998E-2</v>
      </c>
      <c r="AQ320" s="14">
        <v>8.6464372999999997E-2</v>
      </c>
      <c r="AR320" s="14">
        <v>0.13911414</v>
      </c>
      <c r="AS320" s="14">
        <v>0.154772138</v>
      </c>
      <c r="AT320" s="14">
        <v>0.156227966</v>
      </c>
      <c r="AU320" s="14">
        <v>0.144862819</v>
      </c>
      <c r="AV320" s="14">
        <v>8.2514117999999997E-2</v>
      </c>
      <c r="AW320" s="14">
        <v>4.4235254000000002E-2</v>
      </c>
      <c r="AX320" s="14">
        <v>4.4655949E-2</v>
      </c>
      <c r="AY320" s="14">
        <v>3.7508880000000001E-2</v>
      </c>
      <c r="AZ320" s="14">
        <v>1.9365660999999999E-2</v>
      </c>
      <c r="BA320" s="14">
        <v>2.7463250000000002E-2</v>
      </c>
      <c r="BB320" s="14">
        <v>8.1471334000000006E-2</v>
      </c>
      <c r="BC320" s="14">
        <v>0.104180755</v>
      </c>
      <c r="BD320" s="14">
        <v>0.111900232</v>
      </c>
      <c r="BE320" s="14">
        <v>0.113869717</v>
      </c>
      <c r="BF320" s="14">
        <v>8.5473285999999996E-2</v>
      </c>
      <c r="BG320" s="14">
        <v>4.3368047999999999E-2</v>
      </c>
      <c r="BH320" s="14">
        <v>3.6012019999999999E-2</v>
      </c>
      <c r="BI320" s="14">
        <v>7.5954718000000004E-2</v>
      </c>
      <c r="BJ320" s="14">
        <v>9.5509429000000007E-2</v>
      </c>
      <c r="BK320" s="14">
        <v>0.10460032</v>
      </c>
      <c r="BL320" s="14">
        <v>9.0342941999999996E-2</v>
      </c>
      <c r="BM320" s="14">
        <v>8.2087590000000002E-2</v>
      </c>
      <c r="BN320" s="14">
        <v>2.1704363000000001E-2</v>
      </c>
      <c r="BO320" s="14">
        <v>2.3466906999999999E-2</v>
      </c>
      <c r="BP320" s="14">
        <v>2.3851857000000001E-2</v>
      </c>
      <c r="BQ320" s="14">
        <v>2.5838938999999998E-2</v>
      </c>
      <c r="BR320" s="14">
        <v>2.5644796000000001E-2</v>
      </c>
      <c r="BS320" s="14">
        <v>2.5728117000000002E-2</v>
      </c>
      <c r="BT320" s="14">
        <v>4.2072815E-2</v>
      </c>
      <c r="BU320" s="14">
        <v>5.2824856000000003E-2</v>
      </c>
      <c r="BV320" s="14">
        <v>4.5213191E-2</v>
      </c>
      <c r="BW320" s="14">
        <v>6.0569530000000003E-2</v>
      </c>
      <c r="BX320" s="14">
        <v>5.5132054999999999E-2</v>
      </c>
      <c r="BY320" s="14">
        <v>3.0910640999999999E-2</v>
      </c>
      <c r="BZ320" s="14">
        <v>3.5813969000000001E-2</v>
      </c>
      <c r="CA320" s="14">
        <v>3.1033683999999999E-2</v>
      </c>
      <c r="CB320" s="14">
        <v>3.2300743E-2</v>
      </c>
      <c r="CC320" s="14">
        <v>3.7543522000000003E-2</v>
      </c>
      <c r="CD320" s="14">
        <v>9.0082569000000001E-2</v>
      </c>
      <c r="CE320" s="14">
        <v>0.12914784200000001</v>
      </c>
      <c r="CF320" s="14">
        <v>0.14147090500000001</v>
      </c>
      <c r="CG320" s="14">
        <v>0.13481141699999999</v>
      </c>
      <c r="CH320" s="14">
        <v>0.106781085</v>
      </c>
      <c r="CI320" s="14">
        <v>5.817307E-2</v>
      </c>
      <c r="CJ320" s="14">
        <v>6.3572703999999994E-2</v>
      </c>
      <c r="CK320" s="14">
        <v>5.3764546000000003E-2</v>
      </c>
      <c r="CL320" s="14">
        <v>1.8889950999999999E-2</v>
      </c>
      <c r="CM320" s="14">
        <v>4.6486626000000003E-2</v>
      </c>
      <c r="CN320" s="14">
        <v>4.8672145999999999E-2</v>
      </c>
      <c r="CO320" s="14">
        <v>6.0327604E-2</v>
      </c>
      <c r="CP320" s="14">
        <v>9.1714501000000004E-2</v>
      </c>
      <c r="CQ320" s="14">
        <v>0.12822265699999999</v>
      </c>
      <c r="CR320" s="14">
        <v>0.12992388399999999</v>
      </c>
      <c r="CS320" s="14">
        <v>0.134184838</v>
      </c>
      <c r="CT320" s="14">
        <v>0.100860806</v>
      </c>
    </row>
    <row r="321" spans="1:98" x14ac:dyDescent="0.25">
      <c r="A321" s="14" t="s">
        <v>54</v>
      </c>
      <c r="B321" s="14" t="s">
        <v>1102</v>
      </c>
      <c r="C321" s="14">
        <v>332</v>
      </c>
      <c r="E321" s="14" t="s">
        <v>108</v>
      </c>
      <c r="F321" s="14" t="s">
        <v>46</v>
      </c>
      <c r="G321" s="14" t="s">
        <v>122</v>
      </c>
      <c r="H321" s="14" t="s">
        <v>833</v>
      </c>
      <c r="I321" s="14" t="s">
        <v>833</v>
      </c>
      <c r="J321" s="14" t="s">
        <v>833</v>
      </c>
      <c r="K321" s="14" t="s">
        <v>46</v>
      </c>
      <c r="L321" s="14" t="s">
        <v>46</v>
      </c>
      <c r="R321" s="14">
        <v>0.12875924799999999</v>
      </c>
      <c r="S321" s="14">
        <v>0.125410932</v>
      </c>
      <c r="T321" s="14">
        <v>0.101064494</v>
      </c>
      <c r="U321" s="14">
        <v>1.9718902999999999E-2</v>
      </c>
      <c r="V321" s="14">
        <v>3.327898E-2</v>
      </c>
      <c r="W321" s="14">
        <v>4.2724419999999999E-2</v>
      </c>
      <c r="X321" s="14">
        <v>4.0406844999999997E-2</v>
      </c>
      <c r="Y321" s="14">
        <v>3.8310741000000002E-2</v>
      </c>
      <c r="Z321" s="14">
        <v>3.7677539000000003E-2</v>
      </c>
      <c r="AA321" s="14">
        <v>2.3144965999999999E-2</v>
      </c>
      <c r="AB321" s="14">
        <v>2.5579725000000001E-2</v>
      </c>
      <c r="AC321" s="14">
        <v>3.4747778999999999E-2</v>
      </c>
      <c r="AD321" s="14">
        <v>3.5609013000000002E-2</v>
      </c>
      <c r="AE321" s="14">
        <v>2.4049681999999999E-2</v>
      </c>
      <c r="AF321" s="14">
        <v>2.1811275000000001E-2</v>
      </c>
      <c r="AG321" s="14">
        <v>1.8981105000000002E-2</v>
      </c>
      <c r="AH321" s="14">
        <v>1.9922163E-2</v>
      </c>
      <c r="AI321" s="14">
        <v>1.6436406000000001E-2</v>
      </c>
      <c r="AJ321" s="14">
        <v>9.8039919999999992E-3</v>
      </c>
      <c r="AK321" s="14">
        <v>1.2254884000000001E-2</v>
      </c>
      <c r="AL321" s="14">
        <v>5.2128355000000001E-2</v>
      </c>
      <c r="AM321" s="14">
        <v>7.3992077000000003E-2</v>
      </c>
      <c r="AN321" s="14">
        <v>9.2221626000000001E-2</v>
      </c>
      <c r="AO321" s="14">
        <v>8.7594736000000006E-2</v>
      </c>
      <c r="AP321" s="14">
        <v>7.1591875999999999E-2</v>
      </c>
      <c r="AQ321" s="14">
        <v>2.6878914E-2</v>
      </c>
      <c r="AR321" s="14">
        <v>2.7032917E-2</v>
      </c>
      <c r="AS321" s="14">
        <v>2.7359155E-2</v>
      </c>
      <c r="AT321" s="14">
        <v>3.0022258E-2</v>
      </c>
      <c r="AU321" s="14">
        <v>3.0833930999999998E-2</v>
      </c>
      <c r="AV321" s="14">
        <v>3.5277049999999997E-2</v>
      </c>
      <c r="AW321" s="14">
        <v>3.7434584999999999E-2</v>
      </c>
      <c r="AX321" s="14">
        <v>4.5873009999999999E-2</v>
      </c>
      <c r="AY321" s="14">
        <v>4.3965508E-2</v>
      </c>
      <c r="AZ321" s="14">
        <v>2.8889481000000002E-2</v>
      </c>
      <c r="BA321" s="14">
        <v>3.3169603999999998E-2</v>
      </c>
      <c r="BB321" s="14">
        <v>3.5168005000000002E-2</v>
      </c>
      <c r="BC321" s="14">
        <v>3.5468233000000002E-2</v>
      </c>
      <c r="BD321" s="14">
        <v>3.0949322000000001E-2</v>
      </c>
      <c r="BE321" s="14">
        <v>3.5478823E-2</v>
      </c>
      <c r="BF321" s="14">
        <v>3.3773810000000001E-2</v>
      </c>
      <c r="BG321" s="14">
        <v>2.7378171E-2</v>
      </c>
      <c r="BH321" s="14">
        <v>2.6860269999999999E-2</v>
      </c>
      <c r="BI321" s="14">
        <v>3.7622217999999999E-2</v>
      </c>
      <c r="BJ321" s="14">
        <v>7.4758203999999995E-2</v>
      </c>
      <c r="BK321" s="14">
        <v>7.9254991999999996E-2</v>
      </c>
      <c r="BL321" s="14">
        <v>6.4137888000000004E-2</v>
      </c>
      <c r="BM321" s="14">
        <v>5.9273882999999999E-2</v>
      </c>
      <c r="BN321" s="14">
        <v>4.2665050000000003E-2</v>
      </c>
      <c r="BO321" s="14">
        <v>3.5950906999999997E-2</v>
      </c>
      <c r="BP321" s="14">
        <v>3.7504996999999998E-2</v>
      </c>
      <c r="BQ321" s="14">
        <v>3.5725670000000001E-2</v>
      </c>
      <c r="BR321" s="14">
        <v>2.3555408E-2</v>
      </c>
      <c r="BS321" s="14">
        <v>5.4320333999999998E-2</v>
      </c>
      <c r="BT321" s="14">
        <v>6.0041667999999999E-2</v>
      </c>
      <c r="BU321" s="14">
        <v>6.1950993000000003E-2</v>
      </c>
      <c r="BV321" s="14">
        <v>5.8120693000000001E-2</v>
      </c>
      <c r="BW321" s="14">
        <v>5.1232195000000001E-2</v>
      </c>
      <c r="BX321" s="14">
        <v>2.3646617000000002E-2</v>
      </c>
      <c r="BY321" s="14">
        <v>2.4102459999999999E-2</v>
      </c>
      <c r="BZ321" s="14">
        <v>2.7748519999999999E-2</v>
      </c>
      <c r="CA321" s="14">
        <v>8.6056980000000005E-2</v>
      </c>
      <c r="CB321" s="14">
        <v>8.8735489000000001E-2</v>
      </c>
      <c r="CC321" s="14">
        <v>7.5132699999999997E-2</v>
      </c>
      <c r="CD321" s="14">
        <v>6.5105894999999997E-2</v>
      </c>
      <c r="CE321" s="14">
        <v>5.9182449999999998E-2</v>
      </c>
      <c r="CF321" s="14">
        <v>4.3755897000000002E-2</v>
      </c>
      <c r="CG321" s="14">
        <v>3.4111946999999997E-2</v>
      </c>
      <c r="CH321" s="14">
        <v>5.8529937999999997E-2</v>
      </c>
      <c r="CI321" s="14">
        <v>7.7652072000000003E-2</v>
      </c>
      <c r="CJ321" s="14">
        <v>6.9039280999999994E-2</v>
      </c>
      <c r="CK321" s="14">
        <v>6.3425381000000003E-2</v>
      </c>
      <c r="CL321" s="14">
        <v>4.9318789000000002E-2</v>
      </c>
      <c r="CM321" s="14">
        <v>2.6954306000000001E-2</v>
      </c>
      <c r="CN321" s="14">
        <v>2.6550407000000002E-2</v>
      </c>
      <c r="CO321" s="14">
        <v>1.7727876E-2</v>
      </c>
      <c r="CP321" s="14">
        <v>3.0460027000000001E-2</v>
      </c>
      <c r="CQ321" s="14">
        <v>4.8416411999999999E-2</v>
      </c>
      <c r="CR321" s="14">
        <v>5.034371E-2</v>
      </c>
      <c r="CS321" s="14">
        <v>4.1443415999999997E-2</v>
      </c>
      <c r="CT321" s="14">
        <v>3.4956623999999999E-2</v>
      </c>
    </row>
    <row r="322" spans="1:98" x14ac:dyDescent="0.25">
      <c r="A322" s="14" t="s">
        <v>54</v>
      </c>
      <c r="B322" s="14" t="s">
        <v>1101</v>
      </c>
      <c r="C322" s="14">
        <v>333</v>
      </c>
      <c r="E322" s="14" t="s">
        <v>97</v>
      </c>
      <c r="F322" s="14" t="s">
        <v>46</v>
      </c>
      <c r="G322" s="14" t="s">
        <v>50</v>
      </c>
      <c r="H322" s="14" t="s">
        <v>50</v>
      </c>
      <c r="I322" s="14" t="s">
        <v>104</v>
      </c>
      <c r="J322" s="14" t="s">
        <v>104</v>
      </c>
      <c r="K322" s="14" t="s">
        <v>46</v>
      </c>
      <c r="L322" s="14" t="s">
        <v>46</v>
      </c>
      <c r="Y322" s="14">
        <v>9.7321442999999994E-2</v>
      </c>
      <c r="Z322" s="14">
        <v>0.10530708799999999</v>
      </c>
      <c r="AA322" s="14">
        <v>9.6382103999999996E-2</v>
      </c>
      <c r="AB322" s="14">
        <v>7.5785999000000007E-2</v>
      </c>
      <c r="AC322" s="14">
        <v>3.0836183E-2</v>
      </c>
      <c r="AD322" s="14">
        <v>6.7763957E-2</v>
      </c>
      <c r="AE322" s="14">
        <v>8.6466608E-2</v>
      </c>
      <c r="AF322" s="14">
        <v>0.103263576</v>
      </c>
      <c r="AG322" s="14">
        <v>9.6757412000000001E-2</v>
      </c>
      <c r="AH322" s="14">
        <v>5.6877036999999998E-2</v>
      </c>
      <c r="AI322" s="14">
        <v>2.7979554E-2</v>
      </c>
      <c r="AJ322" s="14">
        <v>3.0031483000000001E-2</v>
      </c>
      <c r="AK322" s="14">
        <v>3.0866164000000001E-2</v>
      </c>
      <c r="AL322" s="14">
        <v>2.4158532999999999E-2</v>
      </c>
      <c r="AM322" s="14">
        <v>2.7405322999999999E-2</v>
      </c>
      <c r="AN322" s="14">
        <v>4.5421986999999997E-2</v>
      </c>
      <c r="AO322" s="14">
        <v>4.0032537999999999E-2</v>
      </c>
      <c r="AP322" s="14">
        <v>3.4224978000000003E-2</v>
      </c>
      <c r="AQ322" s="14">
        <v>2.7698944999999999E-2</v>
      </c>
      <c r="AR322" s="14">
        <v>2.1875060000000002E-2</v>
      </c>
      <c r="AS322" s="14">
        <v>2.6763235999999999E-2</v>
      </c>
      <c r="AT322" s="14">
        <v>2.5184738000000002E-2</v>
      </c>
      <c r="AU322" s="14">
        <v>2.4288250000000001E-2</v>
      </c>
      <c r="AV322" s="14">
        <v>3.2881465999999998E-2</v>
      </c>
      <c r="AW322" s="14">
        <v>4.3516014999999998E-2</v>
      </c>
      <c r="AX322" s="14">
        <v>4.3840824E-2</v>
      </c>
      <c r="AY322" s="14">
        <v>3.9724796E-2</v>
      </c>
      <c r="AZ322" s="14">
        <v>3.4661405999999999E-2</v>
      </c>
      <c r="BA322" s="14">
        <v>3.4337280999999997E-2</v>
      </c>
      <c r="BB322" s="14">
        <v>6.4375239000000001E-2</v>
      </c>
      <c r="BC322" s="14">
        <v>7.6421702999999994E-2</v>
      </c>
      <c r="BD322" s="14">
        <v>9.0873963000000002E-2</v>
      </c>
      <c r="BE322" s="14">
        <v>9.3589254999999996E-2</v>
      </c>
      <c r="BF322" s="14">
        <v>7.8267069999999994E-2</v>
      </c>
      <c r="BG322" s="14">
        <v>3.1438564000000002E-2</v>
      </c>
      <c r="BH322" s="14">
        <v>4.1332929999999997E-2</v>
      </c>
      <c r="BI322" s="14">
        <v>4.0085343000000002E-2</v>
      </c>
      <c r="BJ322" s="14">
        <v>4.1205957000000001E-2</v>
      </c>
      <c r="BK322" s="14">
        <v>4.1694869000000002E-2</v>
      </c>
      <c r="BL322" s="14">
        <v>4.4590950999999997E-2</v>
      </c>
      <c r="BM322" s="14">
        <v>5.9747543E-2</v>
      </c>
      <c r="BN322" s="14">
        <v>4.1529232999999999E-2</v>
      </c>
      <c r="BO322" s="14">
        <v>5.1212999000000002E-2</v>
      </c>
      <c r="BP322" s="14">
        <v>5.0065779999999997E-2</v>
      </c>
      <c r="BQ322" s="14">
        <v>3.9219759E-2</v>
      </c>
      <c r="BR322" s="14">
        <v>3.2525442000000002E-2</v>
      </c>
      <c r="BS322" s="14">
        <v>2.7740161999999999E-2</v>
      </c>
      <c r="BT322" s="14">
        <v>1.7616285999999998E-2</v>
      </c>
      <c r="BU322" s="14">
        <v>1.7338688000000001E-2</v>
      </c>
      <c r="BV322" s="14">
        <v>1.6724070000000001E-2</v>
      </c>
      <c r="BW322" s="14">
        <v>1.8462256E-2</v>
      </c>
      <c r="BX322" s="14">
        <v>2.9321486000000001E-2</v>
      </c>
      <c r="BY322" s="14">
        <v>3.3240918000000001E-2</v>
      </c>
      <c r="BZ322" s="14">
        <v>3.5953153000000002E-2</v>
      </c>
      <c r="CA322" s="14">
        <v>3.5932881E-2</v>
      </c>
      <c r="CB322" s="14">
        <v>8.3104199000000004E-2</v>
      </c>
      <c r="CC322" s="14">
        <v>0.103411539</v>
      </c>
      <c r="CD322" s="14">
        <v>0.10524758400000001</v>
      </c>
      <c r="CE322" s="14">
        <v>9.6411616000000006E-2</v>
      </c>
      <c r="CF322" s="14">
        <v>7.4219347000000005E-2</v>
      </c>
      <c r="CG322" s="14">
        <v>2.6397792E-2</v>
      </c>
      <c r="CH322" s="14">
        <v>2.7352219000000001E-2</v>
      </c>
      <c r="CI322" s="14">
        <v>2.4567397000000001E-2</v>
      </c>
      <c r="CJ322" s="14">
        <v>3.2602009000000001E-2</v>
      </c>
      <c r="CK322" s="14">
        <v>5.4612121999999999E-2</v>
      </c>
      <c r="CL322" s="14">
        <v>5.0785953000000002E-2</v>
      </c>
      <c r="CM322" s="14">
        <v>5.1374837999999999E-2</v>
      </c>
      <c r="CN322" s="14">
        <v>0.18001421200000001</v>
      </c>
      <c r="CO322" s="14">
        <v>0.22655262700000001</v>
      </c>
      <c r="CP322" s="14">
        <v>0.27155128899999997</v>
      </c>
      <c r="CQ322" s="14">
        <v>0.30244185600000001</v>
      </c>
      <c r="CR322" s="14">
        <v>0.25783053700000003</v>
      </c>
      <c r="CS322" s="14">
        <v>7.9702624999999999E-2</v>
      </c>
      <c r="CT322" s="14">
        <v>6.8291088999999999E-2</v>
      </c>
    </row>
    <row r="323" spans="1:98" x14ac:dyDescent="0.25">
      <c r="A323" s="14" t="s">
        <v>54</v>
      </c>
      <c r="B323" s="14" t="s">
        <v>1100</v>
      </c>
      <c r="C323" s="14">
        <v>334</v>
      </c>
      <c r="E323" s="14" t="s">
        <v>108</v>
      </c>
      <c r="F323" s="14" t="s">
        <v>46</v>
      </c>
      <c r="G323" s="14" t="s">
        <v>59</v>
      </c>
      <c r="H323" s="14" t="s">
        <v>58</v>
      </c>
      <c r="I323" s="14" t="s">
        <v>187</v>
      </c>
      <c r="J323" s="14" t="s">
        <v>309</v>
      </c>
      <c r="K323" s="14" t="s">
        <v>46</v>
      </c>
      <c r="L323" s="14" t="s">
        <v>46</v>
      </c>
      <c r="R323" s="14">
        <v>0.49966477399999998</v>
      </c>
      <c r="S323" s="14">
        <v>0.45693604100000001</v>
      </c>
      <c r="T323" s="14">
        <v>0.32915725099999998</v>
      </c>
      <c r="U323" s="14">
        <v>6.2522536000000004E-2</v>
      </c>
      <c r="V323" s="14">
        <v>6.5638260000000004E-2</v>
      </c>
      <c r="W323" s="14">
        <v>9.8460678999999995E-2</v>
      </c>
      <c r="X323" s="14">
        <v>0.12559242900000001</v>
      </c>
      <c r="Y323" s="14">
        <v>0.13040061</v>
      </c>
      <c r="Z323" s="14">
        <v>0.12992219899999999</v>
      </c>
      <c r="AA323" s="14">
        <v>6.6528301999999997E-2</v>
      </c>
      <c r="AB323" s="14">
        <v>4.1033380000000001E-2</v>
      </c>
      <c r="AC323" s="14">
        <v>3.4181982999999999E-2</v>
      </c>
      <c r="AD323" s="14">
        <v>3.5854657999999998E-2</v>
      </c>
      <c r="AE323" s="14">
        <v>4.5672570000000003E-2</v>
      </c>
      <c r="AF323" s="14">
        <v>8.2500754999999995E-2</v>
      </c>
      <c r="AG323" s="14">
        <v>0.11107468</v>
      </c>
      <c r="AH323" s="14">
        <v>0.112996921</v>
      </c>
      <c r="AI323" s="14">
        <v>0.10798271600000001</v>
      </c>
      <c r="AJ323" s="14">
        <v>7.8985885000000006E-2</v>
      </c>
      <c r="AK323" s="14">
        <v>0.15258486800000001</v>
      </c>
      <c r="AL323" s="14">
        <v>0.19990754399999999</v>
      </c>
      <c r="AM323" s="14">
        <v>0.238362674</v>
      </c>
      <c r="AN323" s="14">
        <v>0.27448352199999998</v>
      </c>
      <c r="AO323" s="14">
        <v>0.23470331</v>
      </c>
      <c r="AP323" s="14">
        <v>0.122687584</v>
      </c>
      <c r="AQ323" s="14">
        <v>0.115307438</v>
      </c>
      <c r="AR323" s="14">
        <v>8.2121502999999998E-2</v>
      </c>
      <c r="AS323" s="14">
        <v>4.4720702000000001E-2</v>
      </c>
      <c r="AT323" s="14">
        <v>3.0825185000000001E-2</v>
      </c>
      <c r="AU323" s="14">
        <v>4.3801672999999999E-2</v>
      </c>
      <c r="AV323" s="14">
        <v>4.9348510999999998E-2</v>
      </c>
      <c r="AW323" s="14">
        <v>7.3311816000000002E-2</v>
      </c>
      <c r="AX323" s="14">
        <v>7.6955547999999999E-2</v>
      </c>
      <c r="AY323" s="14">
        <v>6.2197798999999998E-2</v>
      </c>
      <c r="AZ323" s="14">
        <v>5.7601399999999997E-2</v>
      </c>
      <c r="BA323" s="14">
        <v>5.5551248999999997E-2</v>
      </c>
      <c r="BB323" s="14">
        <v>5.3126592E-2</v>
      </c>
      <c r="BC323" s="14">
        <v>5.6536482999999998E-2</v>
      </c>
      <c r="BD323" s="14">
        <v>5.4337413000000001E-2</v>
      </c>
      <c r="BE323" s="14">
        <v>5.2602936000000003E-2</v>
      </c>
      <c r="BF323" s="14">
        <v>2.8195267999999999E-2</v>
      </c>
      <c r="BG323" s="14">
        <v>2.6139156E-2</v>
      </c>
      <c r="BH323" s="14">
        <v>1.9394898000000001E-2</v>
      </c>
      <c r="BI323" s="14">
        <v>1.2549747999999999E-2</v>
      </c>
      <c r="BJ323" s="14">
        <v>1.7766139E-2</v>
      </c>
      <c r="BK323" s="14">
        <v>1.7466868E-2</v>
      </c>
      <c r="BL323" s="14">
        <v>7.9639614999999997E-2</v>
      </c>
      <c r="BM323" s="14">
        <v>0.16902882699999999</v>
      </c>
      <c r="BN323" s="14">
        <v>0.214464287</v>
      </c>
      <c r="BO323" s="14">
        <v>0.24393630099999999</v>
      </c>
      <c r="BP323" s="14">
        <v>0.240687654</v>
      </c>
      <c r="BQ323" s="14">
        <v>0.18766584</v>
      </c>
      <c r="BR323" s="14">
        <v>0.14613569100000001</v>
      </c>
      <c r="BS323" s="14">
        <v>0.224409201</v>
      </c>
      <c r="BT323" s="14">
        <v>0.23079280799999999</v>
      </c>
      <c r="BU323" s="14">
        <v>0.210244656</v>
      </c>
      <c r="BV323" s="14">
        <v>0.17758386100000001</v>
      </c>
      <c r="BW323" s="14">
        <v>0.12358874</v>
      </c>
      <c r="BX323" s="14">
        <v>5.7674375E-2</v>
      </c>
      <c r="BY323" s="14">
        <v>0.102912726</v>
      </c>
      <c r="BZ323" s="14">
        <v>0.135173821</v>
      </c>
      <c r="CA323" s="14">
        <v>0.182144101</v>
      </c>
      <c r="CB323" s="14">
        <v>0.197890187</v>
      </c>
      <c r="CC323" s="14">
        <v>0.18940887100000001</v>
      </c>
      <c r="CD323" s="14">
        <v>0.18467002900000001</v>
      </c>
      <c r="CE323" s="14">
        <v>0.17870556700000001</v>
      </c>
      <c r="CF323" s="14">
        <v>0.17229581099999999</v>
      </c>
      <c r="CG323" s="14">
        <v>0.182434451</v>
      </c>
      <c r="CH323" s="14">
        <v>0.15881741999999999</v>
      </c>
      <c r="CI323" s="14">
        <v>0.105666868</v>
      </c>
      <c r="CJ323" s="14">
        <v>7.1877152E-2</v>
      </c>
      <c r="CK323" s="14">
        <v>3.4441977999999998E-2</v>
      </c>
      <c r="CL323" s="14">
        <v>5.1330015E-2</v>
      </c>
      <c r="CM323" s="14">
        <v>7.5987086999999995E-2</v>
      </c>
      <c r="CN323" s="14">
        <v>9.0544960999999993E-2</v>
      </c>
      <c r="CO323" s="14">
        <v>8.3120620000000006E-2</v>
      </c>
      <c r="CP323" s="14">
        <v>7.7483439000000001E-2</v>
      </c>
      <c r="CQ323" s="14">
        <v>8.7957109000000006E-2</v>
      </c>
      <c r="CR323" s="14">
        <v>9.3171366000000005E-2</v>
      </c>
      <c r="CS323" s="14">
        <v>9.9072303E-2</v>
      </c>
      <c r="CT323" s="14">
        <v>8.2813690999999995E-2</v>
      </c>
    </row>
    <row r="324" spans="1:98" x14ac:dyDescent="0.25">
      <c r="A324" s="14" t="s">
        <v>54</v>
      </c>
      <c r="B324" s="14" t="s">
        <v>1099</v>
      </c>
      <c r="C324" s="14">
        <v>335</v>
      </c>
      <c r="E324" s="14" t="s">
        <v>80</v>
      </c>
      <c r="F324" s="14" t="s">
        <v>46</v>
      </c>
      <c r="G324" s="14" t="s">
        <v>50</v>
      </c>
      <c r="H324" s="14" t="s">
        <v>50</v>
      </c>
      <c r="I324" s="14" t="s">
        <v>104</v>
      </c>
      <c r="J324" s="14" t="s">
        <v>104</v>
      </c>
      <c r="K324" s="14" t="s">
        <v>46</v>
      </c>
      <c r="L324" s="14" t="s">
        <v>46</v>
      </c>
      <c r="R324" s="14">
        <v>0.165195912</v>
      </c>
      <c r="S324" s="14">
        <v>8.0939949999999997E-2</v>
      </c>
      <c r="T324" s="14">
        <v>6.740612E-2</v>
      </c>
      <c r="U324" s="14">
        <v>1.1114239E-2</v>
      </c>
      <c r="V324" s="14">
        <v>1.5538975E-2</v>
      </c>
      <c r="W324" s="14">
        <v>1.6679513E-2</v>
      </c>
      <c r="X324" s="14">
        <v>1.1085609E-2</v>
      </c>
      <c r="Y324" s="14">
        <v>1.6388211E-2</v>
      </c>
      <c r="Z324" s="14">
        <v>3.0294620000000001E-2</v>
      </c>
      <c r="AA324" s="14">
        <v>3.7284306000000003E-2</v>
      </c>
      <c r="AB324" s="14">
        <v>3.6281448000000001E-2</v>
      </c>
      <c r="AC324" s="14">
        <v>2.6596075E-2</v>
      </c>
      <c r="AD324" s="14">
        <v>1.8553312999999998E-2</v>
      </c>
      <c r="AE324" s="14">
        <v>2.9148678000000001E-2</v>
      </c>
      <c r="AF324" s="14">
        <v>3.3095627000000002E-2</v>
      </c>
      <c r="AG324" s="14">
        <v>3.0873364E-2</v>
      </c>
      <c r="AH324" s="14">
        <v>3.0546481E-2</v>
      </c>
      <c r="AI324" s="14">
        <v>2.2498562E-2</v>
      </c>
      <c r="AJ324" s="14">
        <v>1.3506134E-2</v>
      </c>
      <c r="AK324" s="14">
        <v>1.2754148999999999E-2</v>
      </c>
      <c r="AL324" s="14">
        <v>1.5605872999999999E-2</v>
      </c>
      <c r="AM324" s="14">
        <v>2.3433598E-2</v>
      </c>
      <c r="AN324" s="14">
        <v>2.5363857E-2</v>
      </c>
      <c r="AO324" s="14">
        <v>5.4354537000000001E-2</v>
      </c>
      <c r="AP324" s="14">
        <v>5.9246892000000002E-2</v>
      </c>
      <c r="AQ324" s="14">
        <v>5.4988278000000002E-2</v>
      </c>
      <c r="AR324" s="14">
        <v>3.9348095E-2</v>
      </c>
      <c r="AS324" s="14">
        <v>4.9840499000000003E-2</v>
      </c>
      <c r="AT324" s="14">
        <v>4.6438817E-2</v>
      </c>
      <c r="AU324" s="14">
        <v>4.7179707000000001E-2</v>
      </c>
      <c r="AV324" s="14">
        <v>4.9684428000000003E-2</v>
      </c>
      <c r="AW324" s="14">
        <v>6.0799568999999998E-2</v>
      </c>
      <c r="AX324" s="14">
        <v>5.7601593999999999E-2</v>
      </c>
      <c r="AY324" s="14">
        <v>5.7311206000000003E-2</v>
      </c>
      <c r="AZ324" s="14">
        <v>6.0570495000000002E-2</v>
      </c>
      <c r="BA324" s="14">
        <v>3.1166523000000002E-2</v>
      </c>
      <c r="BB324" s="14">
        <v>2.6897239E-2</v>
      </c>
      <c r="BC324" s="14">
        <v>2.7933138999999999E-2</v>
      </c>
      <c r="BD324" s="14">
        <v>2.5982702E-2</v>
      </c>
      <c r="BE324" s="14">
        <v>1.7524066000000001E-2</v>
      </c>
      <c r="BF324" s="14">
        <v>1.7054402E-2</v>
      </c>
      <c r="BG324" s="14">
        <v>1.4149718E-2</v>
      </c>
      <c r="BH324" s="14">
        <v>2.0623354999999999E-2</v>
      </c>
      <c r="BI324" s="14">
        <v>2.0661769E-2</v>
      </c>
      <c r="BJ324" s="14">
        <v>1.9218915E-2</v>
      </c>
      <c r="BK324" s="14">
        <v>2.0128983999999999E-2</v>
      </c>
      <c r="BL324" s="14">
        <v>1.9888179999999998E-2</v>
      </c>
      <c r="BM324" s="14">
        <v>3.2442413000000003E-2</v>
      </c>
      <c r="BN324" s="14">
        <v>6.6483660999999999E-2</v>
      </c>
      <c r="BO324" s="14">
        <v>9.6964156999999995E-2</v>
      </c>
      <c r="BP324" s="14">
        <v>0.102483807</v>
      </c>
      <c r="BQ324" s="14">
        <v>9.2138507999999994E-2</v>
      </c>
      <c r="BR324" s="14">
        <v>6.1906914E-2</v>
      </c>
      <c r="BS324" s="14">
        <v>3.0795930999999999E-2</v>
      </c>
      <c r="BT324" s="14">
        <v>2.7152193000000002E-2</v>
      </c>
      <c r="BU324" s="14">
        <v>3.1423900999999997E-2</v>
      </c>
      <c r="BV324" s="14">
        <v>3.5994355999999998E-2</v>
      </c>
      <c r="BW324" s="14">
        <v>4.5272826000000002E-2</v>
      </c>
      <c r="BX324" s="14">
        <v>4.1472917999999998E-2</v>
      </c>
      <c r="BY324" s="14">
        <v>2.5880284E-2</v>
      </c>
      <c r="BZ324" s="14">
        <v>2.5035097999999999E-2</v>
      </c>
      <c r="CA324" s="14">
        <v>2.0816509E-2</v>
      </c>
      <c r="CB324" s="14">
        <v>2.6175024000000002E-2</v>
      </c>
      <c r="CC324" s="14">
        <v>3.4541453E-2</v>
      </c>
      <c r="CD324" s="14">
        <v>4.5009939999999998E-2</v>
      </c>
      <c r="CE324" s="14">
        <v>4.6727735999999999E-2</v>
      </c>
      <c r="CF324" s="14">
        <v>4.2243538999999997E-2</v>
      </c>
      <c r="CG324" s="14">
        <v>3.5958700000000003E-2</v>
      </c>
      <c r="CH324" s="14">
        <v>3.6923870999999997E-2</v>
      </c>
      <c r="CI324" s="14">
        <v>3.8770556999999997E-2</v>
      </c>
      <c r="CJ324" s="14">
        <v>4.4049778999999997E-2</v>
      </c>
      <c r="CK324" s="14">
        <v>3.3369438000000001E-2</v>
      </c>
      <c r="CL324" s="14">
        <v>2.5262864999999999E-2</v>
      </c>
      <c r="CM324" s="14">
        <v>2.2673473999999999E-2</v>
      </c>
      <c r="CN324" s="14">
        <v>1.8690511999999999E-2</v>
      </c>
      <c r="CO324" s="14">
        <v>1.5054207999999999E-2</v>
      </c>
      <c r="CP324" s="14">
        <v>1.7903287E-2</v>
      </c>
      <c r="CQ324" s="14">
        <v>2.0811578000000001E-2</v>
      </c>
      <c r="CR324" s="14">
        <v>2.7990973999999998E-2</v>
      </c>
      <c r="CS324" s="14">
        <v>2.2016427000000002E-2</v>
      </c>
      <c r="CT324" s="14">
        <v>1.6039339E-2</v>
      </c>
    </row>
    <row r="325" spans="1:98" x14ac:dyDescent="0.25">
      <c r="A325" s="14" t="s">
        <v>54</v>
      </c>
      <c r="B325" s="14" t="s">
        <v>15</v>
      </c>
      <c r="C325" s="14">
        <v>336</v>
      </c>
      <c r="E325" s="14" t="s">
        <v>108</v>
      </c>
      <c r="F325" s="14" t="s">
        <v>46</v>
      </c>
      <c r="G325" s="14" t="s">
        <v>50</v>
      </c>
      <c r="H325" s="14" t="s">
        <v>50</v>
      </c>
      <c r="I325" s="14" t="s">
        <v>116</v>
      </c>
      <c r="J325" s="14" t="s">
        <v>180</v>
      </c>
      <c r="K325" s="14" t="s">
        <v>46</v>
      </c>
      <c r="L325" s="14" t="s">
        <v>46</v>
      </c>
      <c r="R325" s="14">
        <v>2.7680621999999998E-2</v>
      </c>
      <c r="S325" s="14">
        <v>1.0092508E-2</v>
      </c>
      <c r="T325" s="14">
        <v>7.3671149999999996E-3</v>
      </c>
      <c r="U325" s="14">
        <v>8.6058720000000005E-3</v>
      </c>
      <c r="V325" s="14">
        <v>5.9777349999999996E-3</v>
      </c>
      <c r="W325" s="14">
        <v>5.1380610000000002E-3</v>
      </c>
      <c r="X325" s="14">
        <v>5.3240850000000001E-3</v>
      </c>
      <c r="Y325" s="14">
        <v>5.1165940000000004E-3</v>
      </c>
      <c r="Z325" s="14">
        <v>1.2830685E-2</v>
      </c>
      <c r="AA325" s="14">
        <v>1.4685807E-2</v>
      </c>
      <c r="AB325" s="14">
        <v>1.4072876999999999E-2</v>
      </c>
      <c r="AC325" s="14">
        <v>1.3783642E-2</v>
      </c>
      <c r="AD325" s="14">
        <v>1.1663353E-2</v>
      </c>
      <c r="AE325" s="14">
        <v>6.5858669999999996E-3</v>
      </c>
      <c r="AF325" s="14">
        <v>1.5448062E-2</v>
      </c>
      <c r="AG325" s="14">
        <v>1.6587171000000001E-2</v>
      </c>
      <c r="AH325" s="14">
        <v>3.7503198000000001E-2</v>
      </c>
      <c r="AI325" s="14">
        <v>4.6930873999999997E-2</v>
      </c>
      <c r="AJ325" s="14">
        <v>4.3260574000000003E-2</v>
      </c>
      <c r="AK325" s="14">
        <v>3.5515233E-2</v>
      </c>
      <c r="AL325" s="14">
        <v>3.3194853000000003E-2</v>
      </c>
      <c r="AM325" s="14">
        <v>1.6285203000000002E-2</v>
      </c>
      <c r="AN325" s="14">
        <v>1.8162771000000001E-2</v>
      </c>
      <c r="AO325" s="14">
        <v>2.1702883999999999E-2</v>
      </c>
      <c r="AP325" s="14">
        <v>2.0447732E-2</v>
      </c>
      <c r="AQ325" s="14">
        <v>1.0095408E-2</v>
      </c>
      <c r="AR325" s="14">
        <v>1.1006629E-2</v>
      </c>
      <c r="AS325" s="14">
        <v>7.7865850000000004E-3</v>
      </c>
      <c r="AT325" s="14">
        <v>1.9227841999999998E-2</v>
      </c>
      <c r="AU325" s="14">
        <v>1.9534718999999999E-2</v>
      </c>
      <c r="AV325" s="14">
        <v>1.8486426E-2</v>
      </c>
      <c r="AW325" s="14">
        <v>2.6765535999999999E-2</v>
      </c>
      <c r="AX325" s="14">
        <v>3.9928777999999998E-2</v>
      </c>
      <c r="AY325" s="14">
        <v>5.0476407000000001E-2</v>
      </c>
      <c r="AZ325" s="14">
        <v>5.9672956999999999E-2</v>
      </c>
      <c r="BA325" s="14">
        <v>5.1858051000000002E-2</v>
      </c>
      <c r="BB325" s="14">
        <v>3.5797875999999999E-2</v>
      </c>
      <c r="BC325" s="14">
        <v>2.3709428000000001E-2</v>
      </c>
      <c r="BD325" s="14">
        <v>1.1552863999999999E-2</v>
      </c>
      <c r="BE325" s="14">
        <v>1.0020500999999999E-2</v>
      </c>
      <c r="BF325" s="14">
        <v>1.4420329000000001E-2</v>
      </c>
      <c r="BG325" s="14">
        <v>1.6125871E-2</v>
      </c>
      <c r="BH325" s="14">
        <v>1.6350481E-2</v>
      </c>
      <c r="BI325" s="14">
        <v>1.7369132999999998E-2</v>
      </c>
      <c r="BJ325" s="14">
        <v>1.9846288E-2</v>
      </c>
      <c r="BK325" s="14">
        <v>2.1506329000000001E-2</v>
      </c>
      <c r="BL325" s="14">
        <v>4.0421901000000003E-2</v>
      </c>
      <c r="BM325" s="14">
        <v>3.4205920000000001E-2</v>
      </c>
      <c r="BN325" s="14">
        <v>3.6392108999999999E-2</v>
      </c>
      <c r="BO325" s="14">
        <v>3.6343711000000001E-2</v>
      </c>
      <c r="BP325" s="14">
        <v>4.6320226999999999E-2</v>
      </c>
      <c r="BQ325" s="14">
        <v>5.0605346000000002E-2</v>
      </c>
      <c r="BR325" s="14">
        <v>4.9006020999999997E-2</v>
      </c>
      <c r="BS325" s="14">
        <v>4.4087031999999998E-2</v>
      </c>
      <c r="BT325" s="14">
        <v>1.6925144999999999E-2</v>
      </c>
      <c r="BU325" s="14">
        <v>1.466196E-2</v>
      </c>
      <c r="BV325" s="14">
        <v>1.4749814E-2</v>
      </c>
      <c r="BW325" s="14">
        <v>1.280739E-2</v>
      </c>
      <c r="BX325" s="14">
        <v>1.7387495999999999E-2</v>
      </c>
      <c r="BY325" s="14">
        <v>1.457111E-2</v>
      </c>
      <c r="BZ325" s="14">
        <v>1.3923936E-2</v>
      </c>
      <c r="CA325" s="14">
        <v>6.5790883999999994E-2</v>
      </c>
      <c r="CB325" s="14">
        <v>7.7775834000000002E-2</v>
      </c>
      <c r="CC325" s="14">
        <v>8.4580169999999996E-2</v>
      </c>
      <c r="CD325" s="14">
        <v>8.7948564000000007E-2</v>
      </c>
      <c r="CE325" s="14">
        <v>7.2134012999999997E-2</v>
      </c>
      <c r="CF325" s="14">
        <v>2.5105111999999999E-2</v>
      </c>
      <c r="CG325" s="14">
        <v>3.1406930999999999E-2</v>
      </c>
      <c r="CH325" s="14">
        <v>2.6225065999999998E-2</v>
      </c>
      <c r="CI325" s="14">
        <v>2.2454992E-2</v>
      </c>
      <c r="CJ325" s="14">
        <v>1.8480887000000001E-2</v>
      </c>
      <c r="CK325" s="14">
        <v>1.5976700999999999E-2</v>
      </c>
      <c r="CL325" s="14">
        <v>1.6662212999999999E-2</v>
      </c>
      <c r="CM325" s="14">
        <v>1.6169168000000001E-2</v>
      </c>
      <c r="CN325" s="14">
        <v>2.9873173999999999E-2</v>
      </c>
      <c r="CO325" s="14">
        <v>4.1650646999999999E-2</v>
      </c>
      <c r="CP325" s="14">
        <v>4.4502228999999997E-2</v>
      </c>
      <c r="CQ325" s="14">
        <v>3.8564636999999999E-2</v>
      </c>
      <c r="CR325" s="14">
        <v>2.8533889E-2</v>
      </c>
      <c r="CS325" s="14">
        <v>9.9474260000000005E-3</v>
      </c>
      <c r="CT325" s="14">
        <v>1.0177144000000001E-2</v>
      </c>
    </row>
    <row r="326" spans="1:98" x14ac:dyDescent="0.25">
      <c r="A326" s="14" t="s">
        <v>54</v>
      </c>
      <c r="B326" s="14" t="s">
        <v>1098</v>
      </c>
      <c r="C326" s="14">
        <v>337</v>
      </c>
      <c r="E326" s="14" t="s">
        <v>108</v>
      </c>
      <c r="F326" s="14" t="s">
        <v>46</v>
      </c>
      <c r="G326" s="14" t="s">
        <v>66</v>
      </c>
      <c r="H326" s="14" t="s">
        <v>66</v>
      </c>
      <c r="I326" s="14" t="s">
        <v>75</v>
      </c>
      <c r="J326" s="14" t="s">
        <v>75</v>
      </c>
      <c r="K326" s="14" t="s">
        <v>46</v>
      </c>
      <c r="L326" s="14" t="s">
        <v>46</v>
      </c>
      <c r="R326" s="14">
        <v>8.0542209000000003E-2</v>
      </c>
      <c r="S326" s="14">
        <v>6.5735214E-2</v>
      </c>
      <c r="T326" s="14">
        <v>2.837052E-2</v>
      </c>
      <c r="U326" s="14">
        <v>8.5765640000000001E-3</v>
      </c>
      <c r="V326" s="14">
        <v>9.6430349999999995E-3</v>
      </c>
      <c r="W326" s="14">
        <v>1.3407746E-2</v>
      </c>
      <c r="X326" s="14">
        <v>2.3561459999999999E-2</v>
      </c>
      <c r="Y326" s="14">
        <v>2.5423951E-2</v>
      </c>
      <c r="Z326" s="14">
        <v>2.1513943000000001E-2</v>
      </c>
      <c r="AA326" s="14">
        <v>1.5904370000000001E-2</v>
      </c>
      <c r="AB326" s="14">
        <v>1.8475741E-2</v>
      </c>
      <c r="AC326" s="14">
        <v>1.7627831E-2</v>
      </c>
      <c r="AD326" s="14">
        <v>2.0822975000000001E-2</v>
      </c>
      <c r="AE326" s="14">
        <v>2.3837354000000002E-2</v>
      </c>
      <c r="AF326" s="14">
        <v>1.5639446000000001E-2</v>
      </c>
      <c r="AG326" s="14">
        <v>1.0066695000000001E-2</v>
      </c>
      <c r="AH326" s="14">
        <v>1.2498669E-2</v>
      </c>
      <c r="AI326" s="14">
        <v>1.4983438E-2</v>
      </c>
      <c r="AJ326" s="14">
        <v>1.7213435999999999E-2</v>
      </c>
      <c r="AK326" s="14">
        <v>1.4114279E-2</v>
      </c>
      <c r="AL326" s="14">
        <v>1.1761782E-2</v>
      </c>
      <c r="AM326" s="14">
        <v>6.0653290000000004E-3</v>
      </c>
      <c r="AN326" s="14">
        <v>2.2913434E-2</v>
      </c>
      <c r="AO326" s="14">
        <v>3.2726570000000003E-2</v>
      </c>
      <c r="AP326" s="14">
        <v>3.7930256000000002E-2</v>
      </c>
      <c r="AQ326" s="14">
        <v>3.5407200999999999E-2</v>
      </c>
      <c r="AR326" s="14">
        <v>3.0672602E-2</v>
      </c>
      <c r="AS326" s="14">
        <v>1.070836E-2</v>
      </c>
      <c r="AT326" s="14">
        <v>1.034413E-2</v>
      </c>
      <c r="AU326" s="14">
        <v>1.4343049E-2</v>
      </c>
      <c r="AV326" s="14">
        <v>1.2194973E-2</v>
      </c>
      <c r="AW326" s="14">
        <v>1.4007538999999999E-2</v>
      </c>
      <c r="AX326" s="14">
        <v>1.8471781E-2</v>
      </c>
      <c r="AY326" s="14">
        <v>1.6413601E-2</v>
      </c>
      <c r="AZ326" s="14">
        <v>1.4728672999999999E-2</v>
      </c>
      <c r="BA326" s="14">
        <v>1.4748146E-2</v>
      </c>
      <c r="BB326" s="14">
        <v>1.1740184000000001E-2</v>
      </c>
      <c r="BC326" s="14">
        <v>1.16697E-2</v>
      </c>
      <c r="BD326" s="14">
        <v>1.8429582E-2</v>
      </c>
      <c r="BE326" s="14">
        <v>1.8168752999999999E-2</v>
      </c>
      <c r="BF326" s="14">
        <v>1.7385171000000001E-2</v>
      </c>
      <c r="BG326" s="14">
        <v>1.4397648000000001E-2</v>
      </c>
      <c r="BH326" s="14">
        <v>1.3079693E-2</v>
      </c>
      <c r="BI326" s="14">
        <v>4.120528E-3</v>
      </c>
      <c r="BJ326" s="14">
        <v>3.888098E-3</v>
      </c>
      <c r="BK326" s="14">
        <v>3.8373439999999999E-3</v>
      </c>
      <c r="BL326" s="14">
        <v>4.1449039999999996E-3</v>
      </c>
      <c r="BM326" s="14">
        <v>4.5258379999999999E-3</v>
      </c>
      <c r="BN326" s="14">
        <v>1.6566516999999999E-2</v>
      </c>
      <c r="BO326" s="14">
        <v>2.0870765999999999E-2</v>
      </c>
      <c r="BP326" s="14">
        <v>2.0893363000000002E-2</v>
      </c>
      <c r="BQ326" s="14">
        <v>1.8052536000000001E-2</v>
      </c>
      <c r="BR326" s="14">
        <v>1.7551738000000001E-2</v>
      </c>
      <c r="BS326" s="14">
        <v>1.9442817000000001E-2</v>
      </c>
      <c r="BT326" s="14">
        <v>1.7519782000000001E-2</v>
      </c>
      <c r="BU326" s="14">
        <v>1.3188893E-2</v>
      </c>
      <c r="BV326" s="14">
        <v>8.5804760000000001E-3</v>
      </c>
      <c r="BW326" s="14">
        <v>8.8052960000000007E-3</v>
      </c>
      <c r="BX326" s="14">
        <v>2.1213804999999999E-2</v>
      </c>
      <c r="BY326" s="14">
        <v>3.7952174999999998E-2</v>
      </c>
      <c r="BZ326" s="14">
        <v>4.3941058999999998E-2</v>
      </c>
      <c r="CA326" s="14">
        <v>4.9538732000000002E-2</v>
      </c>
      <c r="CB326" s="14">
        <v>4.0224452000000001E-2</v>
      </c>
      <c r="CC326" s="14">
        <v>2.0277651000000001E-2</v>
      </c>
      <c r="CD326" s="14">
        <v>1.1174874E-2</v>
      </c>
      <c r="CE326" s="14">
        <v>1.0839814999999999E-2</v>
      </c>
      <c r="CF326" s="14">
        <v>1.0431005E-2</v>
      </c>
      <c r="CG326" s="14">
        <v>1.0707974E-2</v>
      </c>
      <c r="CH326" s="14">
        <v>1.0509287000000001E-2</v>
      </c>
      <c r="CI326" s="14">
        <v>9.6750780000000002E-3</v>
      </c>
      <c r="CJ326" s="14">
        <v>1.4826138000000001E-2</v>
      </c>
      <c r="CK326" s="14">
        <v>1.8463841000000002E-2</v>
      </c>
      <c r="CL326" s="14">
        <v>1.7691852000000001E-2</v>
      </c>
      <c r="CM326" s="14">
        <v>4.8948802E-2</v>
      </c>
      <c r="CN326" s="14">
        <v>4.9193227999999999E-2</v>
      </c>
      <c r="CO326" s="14">
        <v>4.3184622999999998E-2</v>
      </c>
      <c r="CP326" s="14">
        <v>3.9795682999999998E-2</v>
      </c>
      <c r="CQ326" s="14">
        <v>3.6033909000000003E-2</v>
      </c>
      <c r="CR326" s="14">
        <v>2.8166522999999999E-2</v>
      </c>
      <c r="CS326" s="14">
        <v>1.2696821E-2</v>
      </c>
      <c r="CT326" s="14">
        <v>1.2884021000000001E-2</v>
      </c>
    </row>
    <row r="327" spans="1:98" x14ac:dyDescent="0.25">
      <c r="A327" s="14" t="s">
        <v>54</v>
      </c>
      <c r="B327" s="14" t="s">
        <v>1097</v>
      </c>
      <c r="C327" s="14">
        <v>338</v>
      </c>
      <c r="E327" s="14" t="s">
        <v>52</v>
      </c>
      <c r="F327" s="14" t="s">
        <v>46</v>
      </c>
      <c r="G327" s="14" t="s">
        <v>59</v>
      </c>
      <c r="H327" s="14" t="s">
        <v>82</v>
      </c>
      <c r="I327" s="14" t="s">
        <v>196</v>
      </c>
      <c r="J327" s="14" t="s">
        <v>259</v>
      </c>
      <c r="K327" s="14" t="s">
        <v>46</v>
      </c>
      <c r="L327" s="14" t="s">
        <v>46</v>
      </c>
      <c r="R327" s="14">
        <v>0.14475919400000001</v>
      </c>
      <c r="S327" s="14">
        <v>0.16728665100000001</v>
      </c>
      <c r="T327" s="14">
        <v>0.15589398300000001</v>
      </c>
      <c r="U327" s="14">
        <v>0.136892333</v>
      </c>
      <c r="V327" s="14">
        <v>9.2407917000000006E-2</v>
      </c>
      <c r="W327" s="14">
        <v>1.3821955E-2</v>
      </c>
      <c r="X327" s="14">
        <v>1.3714429E-2</v>
      </c>
      <c r="Y327" s="14">
        <v>7.1338787000000001E-2</v>
      </c>
      <c r="Z327" s="14">
        <v>0.103873725</v>
      </c>
      <c r="AA327" s="14">
        <v>0.125782011</v>
      </c>
      <c r="AB327" s="14">
        <v>0.132438743</v>
      </c>
      <c r="AC327" s="14">
        <v>0.116885252</v>
      </c>
      <c r="AD327" s="14">
        <v>5.7694270999999998E-2</v>
      </c>
      <c r="AE327" s="14">
        <v>5.6452790000000003E-2</v>
      </c>
      <c r="AF327" s="14">
        <v>5.8808287000000001E-2</v>
      </c>
      <c r="AG327" s="14">
        <v>5.5116555999999997E-2</v>
      </c>
      <c r="AH327" s="14">
        <v>6.1933580000000002E-2</v>
      </c>
      <c r="AI327" s="14">
        <v>5.6572714000000003E-2</v>
      </c>
      <c r="AJ327" s="14">
        <v>1.9122101999999998E-2</v>
      </c>
      <c r="AK327" s="14">
        <v>2.13578E-2</v>
      </c>
      <c r="AL327" s="14">
        <v>3.5959603E-2</v>
      </c>
      <c r="AM327" s="14">
        <v>3.5502803999999999E-2</v>
      </c>
      <c r="AN327" s="14">
        <v>4.1827982E-2</v>
      </c>
      <c r="AO327" s="14">
        <v>7.0141176999999999E-2</v>
      </c>
      <c r="AP327" s="14">
        <v>6.3459267E-2</v>
      </c>
      <c r="AQ327" s="14">
        <v>5.1545964E-2</v>
      </c>
      <c r="AR327" s="14">
        <v>4.6480079000000001E-2</v>
      </c>
      <c r="AS327" s="14">
        <v>4.0181753000000001E-2</v>
      </c>
      <c r="AT327" s="14">
        <v>3.1777505999999997E-2</v>
      </c>
      <c r="AU327" s="14">
        <v>2.7073845999999999E-2</v>
      </c>
      <c r="AV327" s="14">
        <v>5.0798128999999997E-2</v>
      </c>
      <c r="AW327" s="14">
        <v>7.1262071999999996E-2</v>
      </c>
      <c r="AX327" s="14">
        <v>9.1414637000000007E-2</v>
      </c>
      <c r="AY327" s="14">
        <v>9.7151238000000001E-2</v>
      </c>
      <c r="AZ327" s="14">
        <v>7.6624487000000005E-2</v>
      </c>
      <c r="BA327" s="14">
        <v>4.9135305999999997E-2</v>
      </c>
      <c r="BB327" s="14">
        <v>7.6072173000000007E-2</v>
      </c>
      <c r="BC327" s="14">
        <v>8.2510921000000001E-2</v>
      </c>
      <c r="BD327" s="14">
        <v>8.6570197000000002E-2</v>
      </c>
      <c r="BE327" s="14">
        <v>8.6535372999999999E-2</v>
      </c>
      <c r="BF327" s="14">
        <v>7.4229956E-2</v>
      </c>
      <c r="BG327" s="14">
        <v>5.4310456999999999E-2</v>
      </c>
      <c r="BH327" s="14">
        <v>5.4670306000000002E-2</v>
      </c>
      <c r="BI327" s="14">
        <v>6.2554859000000004E-2</v>
      </c>
      <c r="BJ327" s="14">
        <v>6.4433078000000005E-2</v>
      </c>
      <c r="BK327" s="14">
        <v>7.1377814999999997E-2</v>
      </c>
      <c r="BL327" s="14">
        <v>6.1685346000000002E-2</v>
      </c>
      <c r="BM327" s="14">
        <v>7.4845866999999996E-2</v>
      </c>
      <c r="BN327" s="14">
        <v>9.6755119000000001E-2</v>
      </c>
      <c r="BO327" s="14">
        <v>0.12168768200000001</v>
      </c>
      <c r="BP327" s="14">
        <v>0.17454736100000001</v>
      </c>
      <c r="BQ327" s="14">
        <v>0.223634</v>
      </c>
      <c r="BR327" s="14">
        <v>0.22006915099999999</v>
      </c>
      <c r="BS327" s="14">
        <v>0.168516995</v>
      </c>
      <c r="BT327" s="14">
        <v>0.157507535</v>
      </c>
      <c r="BU327" s="14">
        <v>0.112635504</v>
      </c>
      <c r="BV327" s="14">
        <v>0.117731191</v>
      </c>
      <c r="BW327" s="14">
        <v>0.123756512</v>
      </c>
      <c r="BX327" s="14">
        <v>0.10160804</v>
      </c>
      <c r="BY327" s="14">
        <v>9.1037314999999994E-2</v>
      </c>
      <c r="BZ327" s="14">
        <v>0.104726113</v>
      </c>
      <c r="CA327" s="14">
        <v>7.2848782000000001E-2</v>
      </c>
      <c r="CB327" s="14">
        <v>7.2097719000000005E-2</v>
      </c>
      <c r="CC327" s="14">
        <v>6.6819908999999997E-2</v>
      </c>
      <c r="CD327" s="14">
        <v>5.9214074999999998E-2</v>
      </c>
      <c r="CE327" s="14">
        <v>5.0168681E-2</v>
      </c>
      <c r="CF327" s="14">
        <v>4.5954513000000002E-2</v>
      </c>
      <c r="CG327" s="14">
        <v>4.8350137000000001E-2</v>
      </c>
      <c r="CH327" s="14">
        <v>0.10412964700000001</v>
      </c>
      <c r="CI327" s="14">
        <v>0.13992673799999999</v>
      </c>
      <c r="CJ327" s="14">
        <v>0.15153349499999999</v>
      </c>
      <c r="CK327" s="14">
        <v>0.15524418000000001</v>
      </c>
      <c r="CL327" s="14">
        <v>0.15313057099999999</v>
      </c>
      <c r="CM327" s="14">
        <v>8.9062108000000001E-2</v>
      </c>
      <c r="CN327" s="14">
        <v>9.9497664E-2</v>
      </c>
      <c r="CO327" s="14">
        <v>0.134544151</v>
      </c>
      <c r="CP327" s="14">
        <v>0.145993448</v>
      </c>
      <c r="CQ327" s="14">
        <v>0.141602534</v>
      </c>
      <c r="CR327" s="14">
        <v>0.136803656</v>
      </c>
      <c r="CS327" s="14">
        <v>5.9271865999999999E-2</v>
      </c>
      <c r="CT327" s="14">
        <v>1.6857710000000001E-2</v>
      </c>
    </row>
    <row r="328" spans="1:98" x14ac:dyDescent="0.25">
      <c r="A328" s="14" t="s">
        <v>54</v>
      </c>
      <c r="B328" s="14" t="s">
        <v>14</v>
      </c>
      <c r="C328" s="14">
        <v>339</v>
      </c>
      <c r="E328" s="14" t="s">
        <v>52</v>
      </c>
      <c r="F328" s="14" t="s">
        <v>46</v>
      </c>
      <c r="G328" s="14" t="s">
        <v>50</v>
      </c>
      <c r="H328" s="14" t="s">
        <v>50</v>
      </c>
      <c r="I328" s="14" t="s">
        <v>49</v>
      </c>
      <c r="J328" s="14" t="s">
        <v>48</v>
      </c>
      <c r="K328" s="14" t="s">
        <v>46</v>
      </c>
      <c r="L328" s="14" t="s">
        <v>46</v>
      </c>
      <c r="R328" s="14">
        <v>0.11674111500000001</v>
      </c>
      <c r="S328" s="14">
        <v>6.5518804E-2</v>
      </c>
      <c r="T328" s="14">
        <v>3.2188979999999999E-2</v>
      </c>
      <c r="U328" s="14">
        <v>8.4748280000000002E-3</v>
      </c>
      <c r="V328" s="14">
        <v>1.6159852999999998E-2</v>
      </c>
      <c r="W328" s="14">
        <v>4.3324173000000001E-2</v>
      </c>
      <c r="X328" s="14">
        <v>5.5033974999999999E-2</v>
      </c>
      <c r="Y328" s="14">
        <v>6.4121955999999994E-2</v>
      </c>
      <c r="Z328" s="14">
        <v>5.9519889999999999E-2</v>
      </c>
      <c r="AA328" s="14">
        <v>5.0537699999999998E-2</v>
      </c>
      <c r="AB328" s="14">
        <v>3.1914707E-2</v>
      </c>
      <c r="AC328" s="14">
        <v>2.6400521999999999E-2</v>
      </c>
      <c r="AD328" s="14">
        <v>1.6674993999999999E-2</v>
      </c>
      <c r="AE328" s="14">
        <v>1.3399303E-2</v>
      </c>
      <c r="AF328" s="14">
        <v>1.2378907999999999E-2</v>
      </c>
      <c r="AG328" s="14">
        <v>1.3556949E-2</v>
      </c>
      <c r="AH328" s="14">
        <v>1.4246797E-2</v>
      </c>
      <c r="AI328" s="14">
        <v>1.3435427999999999E-2</v>
      </c>
      <c r="AJ328" s="14">
        <v>1.8437772000000002E-2</v>
      </c>
      <c r="AK328" s="14">
        <v>2.2504446000000001E-2</v>
      </c>
      <c r="AL328" s="14">
        <v>1.5861915000000001E-2</v>
      </c>
      <c r="AM328" s="14">
        <v>1.6983650999999999E-2</v>
      </c>
      <c r="AN328" s="14">
        <v>1.6403274999999998E-2</v>
      </c>
      <c r="AO328" s="14">
        <v>1.6101074999999999E-2</v>
      </c>
      <c r="AP328" s="14">
        <v>1.5527628999999999E-2</v>
      </c>
      <c r="AQ328" s="14">
        <v>1.0665034E-2</v>
      </c>
      <c r="AR328" s="14">
        <v>1.0680403E-2</v>
      </c>
      <c r="AS328" s="14">
        <v>1.3886330000000001E-2</v>
      </c>
      <c r="AT328" s="14">
        <v>1.6290524000000001E-2</v>
      </c>
      <c r="AU328" s="14">
        <v>2.1567375999999999E-2</v>
      </c>
      <c r="AV328" s="14">
        <v>2.9003643999999999E-2</v>
      </c>
      <c r="AW328" s="14">
        <v>3.2510090999999998E-2</v>
      </c>
      <c r="AX328" s="14">
        <v>3.3154725000000003E-2</v>
      </c>
      <c r="AY328" s="14">
        <v>3.1608825E-2</v>
      </c>
      <c r="AZ328" s="14">
        <v>2.0885860999999999E-2</v>
      </c>
      <c r="BA328" s="14">
        <v>2.4151242E-2</v>
      </c>
      <c r="BB328" s="14">
        <v>2.4216927999999999E-2</v>
      </c>
      <c r="BC328" s="14">
        <v>2.8642258E-2</v>
      </c>
      <c r="BD328" s="14">
        <v>2.9025915999999999E-2</v>
      </c>
      <c r="BE328" s="14">
        <v>2.7165699000000001E-2</v>
      </c>
      <c r="BF328" s="14">
        <v>2.3543081E-2</v>
      </c>
      <c r="BG328" s="14">
        <v>2.1633697E-2</v>
      </c>
      <c r="BH328" s="14">
        <v>2.2182745E-2</v>
      </c>
      <c r="BI328" s="14">
        <v>2.4812285E-2</v>
      </c>
      <c r="BJ328" s="14">
        <v>2.0031340000000002E-2</v>
      </c>
      <c r="BK328" s="14">
        <v>1.3647599E-2</v>
      </c>
      <c r="BL328" s="14">
        <v>3.2608896999999998E-2</v>
      </c>
      <c r="BM328" s="14">
        <v>3.7819917000000002E-2</v>
      </c>
      <c r="BN328" s="14">
        <v>4.1744760999999998E-2</v>
      </c>
      <c r="BO328" s="14">
        <v>5.2296480999999999E-2</v>
      </c>
      <c r="BP328" s="14">
        <v>7.6368817000000006E-2</v>
      </c>
      <c r="BQ328" s="14">
        <v>9.1732966999999999E-2</v>
      </c>
      <c r="BR328" s="14">
        <v>0.120239365</v>
      </c>
      <c r="BS328" s="14">
        <v>0.12475274</v>
      </c>
      <c r="BT328" s="14">
        <v>0.10680944000000001</v>
      </c>
      <c r="BU328" s="14">
        <v>0.137799108</v>
      </c>
      <c r="BV328" s="14">
        <v>0.154126025</v>
      </c>
      <c r="BW328" s="14">
        <v>0.16599729299999999</v>
      </c>
      <c r="BX328" s="14">
        <v>0.15017861599999999</v>
      </c>
      <c r="BY328" s="14">
        <v>0.13016459999999999</v>
      </c>
      <c r="BZ328" s="14">
        <v>6.7272134999999997E-2</v>
      </c>
      <c r="CA328" s="14">
        <v>5.2179081000000002E-2</v>
      </c>
      <c r="CB328" s="14">
        <v>4.3413493999999997E-2</v>
      </c>
      <c r="CC328" s="14">
        <v>4.2978433000000003E-2</v>
      </c>
      <c r="CD328" s="14">
        <v>3.5341457999999999E-2</v>
      </c>
      <c r="CE328" s="14">
        <v>3.9619989000000001E-2</v>
      </c>
      <c r="CF328" s="14">
        <v>5.0236107000000002E-2</v>
      </c>
      <c r="CG328" s="14">
        <v>5.5119950000000001E-2</v>
      </c>
      <c r="CH328" s="14">
        <v>4.6780784999999998E-2</v>
      </c>
      <c r="CI328" s="14">
        <v>4.0545285E-2</v>
      </c>
      <c r="CJ328" s="14">
        <v>5.4364531000000001E-2</v>
      </c>
      <c r="CK328" s="14">
        <v>4.1310956000000003E-2</v>
      </c>
      <c r="CL328" s="14">
        <v>3.4385934E-2</v>
      </c>
      <c r="CM328" s="14">
        <v>2.5640518000000001E-2</v>
      </c>
      <c r="CN328" s="14">
        <v>2.5898891E-2</v>
      </c>
      <c r="CO328" s="14">
        <v>2.5840254999999999E-2</v>
      </c>
      <c r="CP328" s="14">
        <v>2.7953332000000001E-2</v>
      </c>
      <c r="CQ328" s="14">
        <v>3.6173059E-2</v>
      </c>
      <c r="CR328" s="14">
        <v>3.7234397000000002E-2</v>
      </c>
      <c r="CS328" s="14">
        <v>3.4474282000000002E-2</v>
      </c>
      <c r="CT328" s="14">
        <v>2.9739360999999999E-2</v>
      </c>
    </row>
    <row r="329" spans="1:98" x14ac:dyDescent="0.25">
      <c r="A329" s="14" t="s">
        <v>54</v>
      </c>
      <c r="B329" s="14" t="s">
        <v>1096</v>
      </c>
      <c r="C329" s="14">
        <v>340</v>
      </c>
      <c r="E329" s="14" t="s">
        <v>52</v>
      </c>
      <c r="F329" s="14" t="s">
        <v>46</v>
      </c>
      <c r="G329" s="14" t="s">
        <v>59</v>
      </c>
      <c r="H329" s="14" t="s">
        <v>58</v>
      </c>
      <c r="I329" s="14" t="s">
        <v>187</v>
      </c>
      <c r="J329" s="14" t="s">
        <v>186</v>
      </c>
      <c r="K329" s="14" t="s">
        <v>46</v>
      </c>
      <c r="L329" s="14" t="s">
        <v>46</v>
      </c>
      <c r="R329" s="14">
        <v>0.30145265599999999</v>
      </c>
      <c r="S329" s="14">
        <v>0.28061002200000001</v>
      </c>
      <c r="T329" s="14">
        <v>0.28476203700000002</v>
      </c>
      <c r="U329" s="14">
        <v>0.22686192499999999</v>
      </c>
      <c r="V329" s="14">
        <v>0.17079478300000001</v>
      </c>
      <c r="W329" s="14">
        <v>0.180609138</v>
      </c>
      <c r="X329" s="14">
        <v>0.19414675100000001</v>
      </c>
      <c r="Y329" s="14">
        <v>0.18534552600000001</v>
      </c>
      <c r="Z329" s="14">
        <v>0.177081603</v>
      </c>
      <c r="AA329" s="14">
        <v>0.13109607200000001</v>
      </c>
      <c r="AB329" s="14">
        <v>9.2047058000000001E-2</v>
      </c>
      <c r="AC329" s="14">
        <v>8.9820894999999998E-2</v>
      </c>
      <c r="AD329" s="14">
        <v>0.11146573</v>
      </c>
      <c r="AE329" s="14">
        <v>9.9428717999999999E-2</v>
      </c>
      <c r="AF329" s="14">
        <v>7.8428655E-2</v>
      </c>
      <c r="AG329" s="14">
        <v>4.2776788000000003E-2</v>
      </c>
      <c r="AH329" s="14">
        <v>4.1809822000000003E-2</v>
      </c>
      <c r="AI329" s="14">
        <v>4.5997241000000001E-2</v>
      </c>
      <c r="AJ329" s="14">
        <v>5.8471980999999999E-2</v>
      </c>
      <c r="AK329" s="14">
        <v>6.2995687999999994E-2</v>
      </c>
      <c r="AL329" s="14">
        <v>5.5895660999999999E-2</v>
      </c>
      <c r="AM329" s="14">
        <v>6.3046036E-2</v>
      </c>
      <c r="AN329" s="14">
        <v>6.5663973E-2</v>
      </c>
      <c r="AO329" s="14">
        <v>4.8576688E-2</v>
      </c>
      <c r="AP329" s="14">
        <v>3.7352489000000003E-2</v>
      </c>
      <c r="AQ329" s="14">
        <v>4.5872851999999999E-2</v>
      </c>
      <c r="AR329" s="14">
        <v>4.2995443000000001E-2</v>
      </c>
      <c r="AS329" s="14">
        <v>4.4697804000000001E-2</v>
      </c>
      <c r="AT329" s="14">
        <v>5.6885861000000003E-2</v>
      </c>
      <c r="AU329" s="14">
        <v>5.6724784E-2</v>
      </c>
      <c r="AV329" s="14">
        <v>4.9715967999999999E-2</v>
      </c>
      <c r="AW329" s="14">
        <v>4.2920241999999997E-2</v>
      </c>
      <c r="AX329" s="14">
        <v>3.6899940999999999E-2</v>
      </c>
      <c r="AY329" s="14">
        <v>4.1584798999999999E-2</v>
      </c>
      <c r="AZ329" s="14">
        <v>4.6851926000000002E-2</v>
      </c>
      <c r="BA329" s="14">
        <v>5.5626741E-2</v>
      </c>
      <c r="BB329" s="14">
        <v>5.2310888E-2</v>
      </c>
      <c r="BC329" s="14">
        <v>3.5880474000000002E-2</v>
      </c>
      <c r="BD329" s="14">
        <v>5.0846084999999999E-2</v>
      </c>
      <c r="BE329" s="14">
        <v>5.8463162999999999E-2</v>
      </c>
      <c r="BF329" s="14">
        <v>7.4147959999999999E-2</v>
      </c>
      <c r="BG329" s="14">
        <v>6.6504286999999995E-2</v>
      </c>
      <c r="BH329" s="14">
        <v>5.8366835999999998E-2</v>
      </c>
      <c r="BI329" s="14">
        <v>3.5186618000000003E-2</v>
      </c>
      <c r="BJ329" s="14">
        <v>3.3895146000000001E-2</v>
      </c>
      <c r="BK329" s="14">
        <v>2.1725201E-2</v>
      </c>
      <c r="BL329" s="14">
        <v>4.4645428000000001E-2</v>
      </c>
      <c r="BM329" s="14">
        <v>6.6306018999999994E-2</v>
      </c>
      <c r="BN329" s="14">
        <v>8.7628476999999996E-2</v>
      </c>
      <c r="BO329" s="14">
        <v>8.2414111999999998E-2</v>
      </c>
      <c r="BP329" s="14">
        <v>7.9182897000000002E-2</v>
      </c>
      <c r="BQ329" s="14">
        <v>5.7310294999999997E-2</v>
      </c>
      <c r="BR329" s="14">
        <v>4.3871893000000002E-2</v>
      </c>
      <c r="BS329" s="14">
        <v>3.7345710999999997E-2</v>
      </c>
      <c r="BT329" s="14">
        <v>3.7171443999999998E-2</v>
      </c>
      <c r="BU329" s="14">
        <v>3.6382874000000003E-2</v>
      </c>
      <c r="BV329" s="14">
        <v>3.4699959000000002E-2</v>
      </c>
      <c r="BW329" s="14">
        <v>3.6980460999999999E-2</v>
      </c>
      <c r="BX329" s="14">
        <v>3.7954063000000003E-2</v>
      </c>
      <c r="BY329" s="14">
        <v>7.3476000999999999E-2</v>
      </c>
      <c r="BZ329" s="14">
        <v>0.105954137</v>
      </c>
      <c r="CA329" s="14">
        <v>0.123455307</v>
      </c>
      <c r="CB329" s="14">
        <v>0.120973027</v>
      </c>
      <c r="CC329" s="14">
        <v>8.6512966999999996E-2</v>
      </c>
      <c r="CD329" s="14">
        <v>3.2472332999999999E-2</v>
      </c>
      <c r="CE329" s="14">
        <v>4.1385996000000001E-2</v>
      </c>
      <c r="CF329" s="14">
        <v>4.1271297999999998E-2</v>
      </c>
      <c r="CG329" s="14">
        <v>7.2246340000000006E-2</v>
      </c>
      <c r="CH329" s="14">
        <v>9.4038811E-2</v>
      </c>
      <c r="CI329" s="14">
        <v>0.105198323</v>
      </c>
      <c r="CJ329" s="14">
        <v>0.106008819</v>
      </c>
      <c r="CK329" s="14">
        <v>7.5819953999999995E-2</v>
      </c>
      <c r="CL329" s="14">
        <v>1.5626566000000001E-2</v>
      </c>
      <c r="CM329" s="14">
        <v>1.3842493000000001E-2</v>
      </c>
      <c r="CN329" s="14">
        <v>2.2375704E-2</v>
      </c>
      <c r="CO329" s="14">
        <v>2.2674388E-2</v>
      </c>
      <c r="CP329" s="14">
        <v>3.7325548E-2</v>
      </c>
      <c r="CQ329" s="14">
        <v>6.2395508000000002E-2</v>
      </c>
      <c r="CR329" s="14">
        <v>6.6036704000000002E-2</v>
      </c>
      <c r="CS329" s="14">
        <v>6.8674842999999999E-2</v>
      </c>
      <c r="CT329" s="14">
        <v>4.4688749999999999E-2</v>
      </c>
    </row>
    <row r="330" spans="1:98" x14ac:dyDescent="0.25">
      <c r="A330" s="14" t="s">
        <v>54</v>
      </c>
      <c r="B330" s="14" t="s">
        <v>1095</v>
      </c>
      <c r="C330" s="14">
        <v>341</v>
      </c>
      <c r="E330" s="14" t="s">
        <v>52</v>
      </c>
      <c r="F330" s="14" t="s">
        <v>46</v>
      </c>
      <c r="G330" s="14" t="s">
        <v>66</v>
      </c>
      <c r="H330" s="14" t="s">
        <v>66</v>
      </c>
      <c r="I330" s="14" t="s">
        <v>65</v>
      </c>
      <c r="J330" s="14" t="s">
        <v>65</v>
      </c>
      <c r="K330" s="14" t="s">
        <v>46</v>
      </c>
      <c r="L330" s="14" t="s">
        <v>46</v>
      </c>
      <c r="R330" s="14">
        <v>0.153912037</v>
      </c>
      <c r="S330" s="14">
        <v>0.11457566199999999</v>
      </c>
      <c r="T330" s="14">
        <v>6.0118589999999996E-3</v>
      </c>
      <c r="U330" s="14">
        <v>7.2859380000000001E-2</v>
      </c>
      <c r="V330" s="14">
        <v>9.4394356999999998E-2</v>
      </c>
      <c r="W330" s="14">
        <v>8.7452663E-2</v>
      </c>
      <c r="X330" s="14">
        <v>8.0478701999999999E-2</v>
      </c>
      <c r="Y330" s="14">
        <v>7.2301075000000006E-2</v>
      </c>
      <c r="Z330" s="14">
        <v>5.8827786999999999E-2</v>
      </c>
      <c r="AA330" s="14">
        <v>6.2519188000000003E-2</v>
      </c>
      <c r="AB330" s="14">
        <v>6.7247324999999997E-2</v>
      </c>
      <c r="AC330" s="14">
        <v>5.3600447000000002E-2</v>
      </c>
      <c r="AD330" s="14">
        <v>2.6056178999999999E-2</v>
      </c>
      <c r="AE330" s="14">
        <v>2.8250602999999999E-2</v>
      </c>
      <c r="AF330" s="14">
        <v>2.7888841000000001E-2</v>
      </c>
      <c r="AG330" s="14">
        <v>2.7414912999999999E-2</v>
      </c>
      <c r="AH330" s="14">
        <v>1.4421262000000001E-2</v>
      </c>
      <c r="AI330" s="14">
        <v>2.7896087999999999E-2</v>
      </c>
      <c r="AJ330" s="14">
        <v>3.1703620000000002E-2</v>
      </c>
      <c r="AK330" s="14">
        <v>3.4504462E-2</v>
      </c>
      <c r="AL330" s="14">
        <v>3.2281298E-2</v>
      </c>
      <c r="AM330" s="14">
        <v>3.4857315E-2</v>
      </c>
      <c r="AN330" s="14">
        <v>2.8527033E-2</v>
      </c>
      <c r="AO330" s="14">
        <v>3.0915227999999999E-2</v>
      </c>
      <c r="AP330" s="14">
        <v>3.0806552000000001E-2</v>
      </c>
      <c r="AQ330" s="14">
        <v>2.2150349E-2</v>
      </c>
      <c r="AR330" s="14">
        <v>1.5393550000000001E-2</v>
      </c>
      <c r="AS330" s="14">
        <v>2.2199236000000001E-2</v>
      </c>
      <c r="AT330" s="14">
        <v>2.4162930999999999E-2</v>
      </c>
      <c r="AU330" s="14">
        <v>2.9498619E-2</v>
      </c>
      <c r="AV330" s="14">
        <v>4.5878384000000001E-2</v>
      </c>
      <c r="AW330" s="14">
        <v>4.5260001000000001E-2</v>
      </c>
      <c r="AX330" s="14">
        <v>3.7031913E-2</v>
      </c>
      <c r="AY330" s="14">
        <v>3.6799565999999999E-2</v>
      </c>
      <c r="AZ330" s="14">
        <v>4.0308953000000002E-2</v>
      </c>
      <c r="BA330" s="14">
        <v>3.7631948999999998E-2</v>
      </c>
      <c r="BB330" s="14">
        <v>4.0342047999999998E-2</v>
      </c>
      <c r="BC330" s="14">
        <v>3.6002356999999999E-2</v>
      </c>
      <c r="BD330" s="14">
        <v>2.7438453000000002E-2</v>
      </c>
      <c r="BE330" s="14">
        <v>1.9784276999999999E-2</v>
      </c>
      <c r="BF330" s="14">
        <v>1.8512264E-2</v>
      </c>
      <c r="BG330" s="14">
        <v>1.7905135999999999E-2</v>
      </c>
      <c r="BH330" s="14">
        <v>1.7435813000000001E-2</v>
      </c>
      <c r="BI330" s="14">
        <v>4.1003617999999999E-2</v>
      </c>
      <c r="BJ330" s="14">
        <v>4.2096959000000003E-2</v>
      </c>
      <c r="BK330" s="14">
        <v>4.3836354000000001E-2</v>
      </c>
      <c r="BL330" s="14">
        <v>4.1910436000000002E-2</v>
      </c>
      <c r="BM330" s="14">
        <v>4.9647326999999998E-2</v>
      </c>
      <c r="BN330" s="14">
        <v>6.3647922999999995E-2</v>
      </c>
      <c r="BO330" s="14">
        <v>7.9368072999999997E-2</v>
      </c>
      <c r="BP330" s="14">
        <v>8.6255951999999997E-2</v>
      </c>
      <c r="BQ330" s="14">
        <v>7.3671876999999997E-2</v>
      </c>
      <c r="BR330" s="14">
        <v>4.3671253E-2</v>
      </c>
      <c r="BS330" s="14">
        <v>3.6583350000000001E-2</v>
      </c>
      <c r="BT330" s="14">
        <v>3.3906077E-2</v>
      </c>
      <c r="BU330" s="14">
        <v>3.4473304000000003E-2</v>
      </c>
      <c r="BV330" s="14">
        <v>4.2638081000000001E-2</v>
      </c>
      <c r="BW330" s="14">
        <v>4.091268E-2</v>
      </c>
      <c r="BX330" s="14">
        <v>4.0068920000000001E-2</v>
      </c>
      <c r="BY330" s="14">
        <v>4.4669581999999999E-2</v>
      </c>
      <c r="BZ330" s="14">
        <v>3.5165760999999997E-2</v>
      </c>
      <c r="CA330" s="14">
        <v>2.3312171E-2</v>
      </c>
      <c r="CB330" s="14">
        <v>1.402812E-2</v>
      </c>
      <c r="CC330" s="14">
        <v>7.4657839999999996E-3</v>
      </c>
      <c r="CD330" s="14">
        <v>9.6328639999999997E-3</v>
      </c>
      <c r="CE330" s="14">
        <v>9.8643429999999994E-3</v>
      </c>
      <c r="CF330" s="14">
        <v>9.8538940000000002E-3</v>
      </c>
      <c r="CG330" s="14">
        <v>1.3887072E-2</v>
      </c>
      <c r="CH330" s="14">
        <v>1.7468902000000001E-2</v>
      </c>
      <c r="CI330" s="14">
        <v>1.9635709000000001E-2</v>
      </c>
      <c r="CJ330" s="14">
        <v>1.8749785000000001E-2</v>
      </c>
      <c r="CK330" s="14">
        <v>2.1455318000000001E-2</v>
      </c>
      <c r="CL330" s="14">
        <v>2.5661228000000001E-2</v>
      </c>
      <c r="CM330" s="14">
        <v>3.3070616999999997E-2</v>
      </c>
      <c r="CN330" s="14">
        <v>4.2486568000000002E-2</v>
      </c>
      <c r="CO330" s="14">
        <v>4.2766863000000002E-2</v>
      </c>
      <c r="CP330" s="14">
        <v>4.7495259999999997E-2</v>
      </c>
      <c r="CQ330" s="14">
        <v>5.3775291000000003E-2</v>
      </c>
      <c r="CR330" s="14">
        <v>4.5095240000000002E-2</v>
      </c>
      <c r="CS330" s="14">
        <v>3.3867626999999997E-2</v>
      </c>
      <c r="CT330" s="14">
        <v>2.6684523000000002E-2</v>
      </c>
    </row>
    <row r="331" spans="1:98" x14ac:dyDescent="0.25">
      <c r="A331" s="14" t="s">
        <v>54</v>
      </c>
      <c r="B331" s="14" t="s">
        <v>1094</v>
      </c>
      <c r="C331" s="14">
        <v>342</v>
      </c>
      <c r="E331" s="14" t="s">
        <v>52</v>
      </c>
      <c r="F331" s="14" t="s">
        <v>46</v>
      </c>
      <c r="G331" s="14" t="s">
        <v>66</v>
      </c>
      <c r="H331" s="14" t="s">
        <v>66</v>
      </c>
      <c r="I331" s="14" t="s">
        <v>75</v>
      </c>
      <c r="J331" s="14" t="s">
        <v>75</v>
      </c>
      <c r="K331" s="14" t="s">
        <v>46</v>
      </c>
      <c r="L331" s="14" t="s">
        <v>46</v>
      </c>
      <c r="R331" s="14">
        <v>4.1339646000000001E-2</v>
      </c>
      <c r="S331" s="14">
        <v>2.0017014E-2</v>
      </c>
      <c r="T331" s="14">
        <v>1.9248863000000001E-2</v>
      </c>
      <c r="U331" s="14">
        <v>1.6209621E-2</v>
      </c>
      <c r="V331" s="14">
        <v>2.0377328E-2</v>
      </c>
      <c r="W331" s="14">
        <v>3.9942687999999997E-2</v>
      </c>
      <c r="X331" s="14">
        <v>4.9806443999999998E-2</v>
      </c>
      <c r="Y331" s="14">
        <v>5.7993912000000002E-2</v>
      </c>
      <c r="Z331" s="14">
        <v>6.0536037000000001E-2</v>
      </c>
      <c r="AA331" s="14">
        <v>4.5213729000000001E-2</v>
      </c>
      <c r="AB331" s="14">
        <v>4.4658543000000002E-2</v>
      </c>
      <c r="AC331" s="14">
        <v>6.5132271000000005E-2</v>
      </c>
      <c r="AD331" s="14">
        <v>9.9102181999999997E-2</v>
      </c>
      <c r="AE331" s="14">
        <v>0.117541428</v>
      </c>
      <c r="AF331" s="14">
        <v>0.11831135399999999</v>
      </c>
      <c r="AG331" s="14">
        <v>9.7245585999999995E-2</v>
      </c>
      <c r="AH331" s="14">
        <v>6.2442234999999999E-2</v>
      </c>
      <c r="AI331" s="14">
        <v>2.3944982E-2</v>
      </c>
      <c r="AJ331" s="14">
        <v>1.0917906999999999E-2</v>
      </c>
      <c r="AK331" s="14">
        <v>8.3031010000000002E-3</v>
      </c>
      <c r="AL331" s="14">
        <v>8.6451389999999996E-3</v>
      </c>
      <c r="AM331" s="14">
        <v>8.1482199999999994E-3</v>
      </c>
      <c r="AN331" s="14">
        <v>1.1539409E-2</v>
      </c>
      <c r="AO331" s="14">
        <v>1.6671075E-2</v>
      </c>
      <c r="AP331" s="14">
        <v>1.9997622E-2</v>
      </c>
      <c r="AQ331" s="14">
        <v>3.9807983999999998E-2</v>
      </c>
      <c r="AR331" s="14">
        <v>4.4738394000000001E-2</v>
      </c>
      <c r="AS331" s="14">
        <v>4.5016417000000003E-2</v>
      </c>
      <c r="AT331" s="14">
        <v>4.5736543999999997E-2</v>
      </c>
      <c r="AU331" s="14">
        <v>3.9087518000000002E-2</v>
      </c>
      <c r="AV331" s="14">
        <v>2.5547866999999998E-2</v>
      </c>
      <c r="AW331" s="14">
        <v>2.7154643999999999E-2</v>
      </c>
      <c r="AX331" s="14">
        <v>2.8722660000000001E-2</v>
      </c>
      <c r="AY331" s="14">
        <v>2.8968537999999999E-2</v>
      </c>
      <c r="AZ331" s="14">
        <v>2.5287550999999998E-2</v>
      </c>
      <c r="BA331" s="14">
        <v>1.8677770999999999E-2</v>
      </c>
      <c r="BB331" s="14">
        <v>1.6579762000000001E-2</v>
      </c>
      <c r="BC331" s="14">
        <v>2.4167577999999999E-2</v>
      </c>
      <c r="BD331" s="14">
        <v>2.6208787000000001E-2</v>
      </c>
      <c r="BE331" s="14">
        <v>2.6913902E-2</v>
      </c>
      <c r="BF331" s="14">
        <v>3.7442525999999997E-2</v>
      </c>
      <c r="BG331" s="14">
        <v>3.4280004000000003E-2</v>
      </c>
      <c r="BH331" s="14">
        <v>2.7768751000000001E-2</v>
      </c>
      <c r="BI331" s="14">
        <v>3.1140609999999999E-2</v>
      </c>
      <c r="BJ331" s="14">
        <v>2.6166987999999999E-2</v>
      </c>
      <c r="BK331" s="14">
        <v>2.6182585000000001E-2</v>
      </c>
      <c r="BL331" s="14">
        <v>2.5812839000000001E-2</v>
      </c>
      <c r="BM331" s="14">
        <v>2.5872335E-2</v>
      </c>
      <c r="BN331" s="14">
        <v>2.2297706E-2</v>
      </c>
      <c r="BO331" s="14">
        <v>2.7131500999999999E-2</v>
      </c>
      <c r="BP331" s="14">
        <v>1.92266E-2</v>
      </c>
      <c r="BQ331" s="14">
        <v>1.9331563E-2</v>
      </c>
      <c r="BR331" s="14">
        <v>2.0755385000000001E-2</v>
      </c>
      <c r="BS331" s="14">
        <v>2.0714494E-2</v>
      </c>
      <c r="BT331" s="14">
        <v>2.5980063000000001E-2</v>
      </c>
      <c r="BU331" s="14">
        <v>2.8546980999999999E-2</v>
      </c>
      <c r="BV331" s="14">
        <v>2.7546803000000002E-2</v>
      </c>
      <c r="BW331" s="14">
        <v>2.5892556000000001E-2</v>
      </c>
      <c r="BX331" s="14">
        <v>2.4020650000000001E-2</v>
      </c>
      <c r="BY331" s="14">
        <v>2.7779492999999999E-2</v>
      </c>
      <c r="BZ331" s="14">
        <v>3.4440457000000001E-2</v>
      </c>
      <c r="CA331" s="14">
        <v>4.1032717000000003E-2</v>
      </c>
      <c r="CB331" s="14">
        <v>3.2235495000000003E-2</v>
      </c>
      <c r="CC331" s="14">
        <v>1.5559191999999999E-2</v>
      </c>
      <c r="CD331" s="14">
        <v>9.3243779999999995E-3</v>
      </c>
      <c r="CE331" s="14">
        <v>9.8098850000000008E-3</v>
      </c>
      <c r="CF331" s="14">
        <v>1.4947474000000001E-2</v>
      </c>
      <c r="CG331" s="14">
        <v>2.077155E-2</v>
      </c>
      <c r="CH331" s="14">
        <v>2.2769280999999999E-2</v>
      </c>
      <c r="CI331" s="14">
        <v>2.2320585E-2</v>
      </c>
      <c r="CJ331" s="14">
        <v>2.1197085000000001E-2</v>
      </c>
      <c r="CK331" s="14">
        <v>2.1620179999999999E-2</v>
      </c>
      <c r="CL331" s="14">
        <v>2.1061786999999998E-2</v>
      </c>
      <c r="CM331" s="14">
        <v>1.7921659999999999E-2</v>
      </c>
      <c r="CN331" s="14">
        <v>1.1036086000000001E-2</v>
      </c>
      <c r="CO331" s="14">
        <v>8.0170420000000003E-3</v>
      </c>
      <c r="CP331" s="14">
        <v>1.0287427E-2</v>
      </c>
      <c r="CQ331" s="14">
        <v>1.3973144999999999E-2</v>
      </c>
      <c r="CR331" s="14">
        <v>1.9800924000000001E-2</v>
      </c>
      <c r="CS331" s="14">
        <v>1.9753284999999999E-2</v>
      </c>
      <c r="CT331" s="14">
        <v>1.3829431999999999E-2</v>
      </c>
    </row>
    <row r="332" spans="1:98" x14ac:dyDescent="0.25">
      <c r="A332" s="14" t="s">
        <v>54</v>
      </c>
      <c r="B332" s="14" t="s">
        <v>1093</v>
      </c>
      <c r="C332" s="14">
        <v>343</v>
      </c>
      <c r="E332" s="14" t="s">
        <v>52</v>
      </c>
      <c r="F332" s="14" t="s">
        <v>46</v>
      </c>
      <c r="G332" s="14" t="s">
        <v>50</v>
      </c>
      <c r="H332" s="14" t="s">
        <v>50</v>
      </c>
      <c r="I332" s="14" t="s">
        <v>116</v>
      </c>
      <c r="J332" s="14" t="s">
        <v>115</v>
      </c>
      <c r="K332" s="14" t="s">
        <v>46</v>
      </c>
      <c r="L332" s="14" t="s">
        <v>46</v>
      </c>
      <c r="R332" s="14">
        <v>3.3080136000000003E-2</v>
      </c>
      <c r="S332" s="14">
        <v>1.9746643000000001E-2</v>
      </c>
      <c r="T332" s="14">
        <v>2.0122082999999999E-2</v>
      </c>
      <c r="U332" s="14">
        <v>1.8046812999999998E-2</v>
      </c>
      <c r="V332" s="14">
        <v>9.4475180000000002E-3</v>
      </c>
      <c r="W332" s="14">
        <v>1.966681E-2</v>
      </c>
      <c r="X332" s="14">
        <v>1.9252476000000001E-2</v>
      </c>
      <c r="Y332" s="14">
        <v>1.6677496E-2</v>
      </c>
      <c r="Z332" s="14">
        <v>1.3714215E-2</v>
      </c>
      <c r="AA332" s="14">
        <v>1.117867E-2</v>
      </c>
      <c r="AB332" s="14">
        <v>1.6219438999999999E-2</v>
      </c>
      <c r="AC332" s="14">
        <v>1.4250717E-2</v>
      </c>
      <c r="AD332" s="14">
        <v>1.5718565E-2</v>
      </c>
      <c r="AE332" s="14">
        <v>1.3050933000000001E-2</v>
      </c>
      <c r="AF332" s="14">
        <v>1.0888079E-2</v>
      </c>
      <c r="AG332" s="14">
        <v>1.9655899000000001E-2</v>
      </c>
      <c r="AH332" s="14">
        <v>2.3171634E-2</v>
      </c>
      <c r="AI332" s="14">
        <v>3.0699089999999998E-2</v>
      </c>
      <c r="AJ332" s="14">
        <v>2.8282596E-2</v>
      </c>
      <c r="AK332" s="14">
        <v>2.9952737E-2</v>
      </c>
      <c r="AL332" s="14">
        <v>2.7577282000000002E-2</v>
      </c>
      <c r="AM332" s="14">
        <v>2.8027492000000001E-2</v>
      </c>
      <c r="AN332" s="14">
        <v>3.5373697000000003E-2</v>
      </c>
      <c r="AO332" s="14">
        <v>3.6072287000000001E-2</v>
      </c>
      <c r="AP332" s="14">
        <v>3.5934027E-2</v>
      </c>
      <c r="AQ332" s="14">
        <v>3.5885911999999999E-2</v>
      </c>
      <c r="AR332" s="14">
        <v>3.1658123000000003E-2</v>
      </c>
      <c r="AS332" s="14">
        <v>1.7159681999999999E-2</v>
      </c>
      <c r="AT332" s="14">
        <v>1.5021347000000001E-2</v>
      </c>
      <c r="AU332" s="14">
        <v>1.5001459999999999E-2</v>
      </c>
      <c r="AV332" s="14">
        <v>4.260453E-3</v>
      </c>
      <c r="AW332" s="14">
        <v>1.4555747000000001E-2</v>
      </c>
      <c r="AX332" s="14">
        <v>2.9017017999999999E-2</v>
      </c>
      <c r="AY332" s="14">
        <v>3.7520277999999997E-2</v>
      </c>
      <c r="AZ332" s="14">
        <v>4.3260180000000002E-2</v>
      </c>
      <c r="BA332" s="14">
        <v>3.8876647E-2</v>
      </c>
      <c r="BB332" s="14">
        <v>2.2605094999999999E-2</v>
      </c>
      <c r="BC332" s="14">
        <v>9.1399389999999997E-3</v>
      </c>
      <c r="BD332" s="14">
        <v>6.221351E-3</v>
      </c>
      <c r="BE332" s="14">
        <v>8.5967779999999994E-3</v>
      </c>
      <c r="BF332" s="14">
        <v>1.9639941000000001E-2</v>
      </c>
      <c r="BG332" s="14">
        <v>3.2617110999999997E-2</v>
      </c>
      <c r="BH332" s="14">
        <v>4.5738152999999997E-2</v>
      </c>
      <c r="BI332" s="14">
        <v>4.7640267E-2</v>
      </c>
      <c r="BJ332" s="14">
        <v>3.7785211999999999E-2</v>
      </c>
      <c r="BK332" s="14">
        <v>3.3898590999999999E-2</v>
      </c>
      <c r="BL332" s="14">
        <v>2.7438148999999998E-2</v>
      </c>
      <c r="BM332" s="14">
        <v>2.9483924000000002E-2</v>
      </c>
      <c r="BN332" s="14">
        <v>3.1742554999999999E-2</v>
      </c>
      <c r="BO332" s="14">
        <v>3.0499187000000001E-2</v>
      </c>
      <c r="BP332" s="14">
        <v>2.5464747999999999E-2</v>
      </c>
      <c r="BQ332" s="14">
        <v>2.3743402E-2</v>
      </c>
      <c r="BR332" s="14">
        <v>1.9243587999999999E-2</v>
      </c>
      <c r="BS332" s="14">
        <v>1.8902558999999999E-2</v>
      </c>
      <c r="BT332" s="14">
        <v>1.9249711999999999E-2</v>
      </c>
      <c r="BU332" s="14">
        <v>2.0220019999999998E-2</v>
      </c>
      <c r="BV332" s="14">
        <v>2.0460029000000001E-2</v>
      </c>
      <c r="BW332" s="14">
        <v>2.2916244999999998E-2</v>
      </c>
      <c r="BX332" s="14">
        <v>1.9447914E-2</v>
      </c>
      <c r="BY332" s="14">
        <v>2.1872378000000001E-2</v>
      </c>
      <c r="BZ332" s="14">
        <v>3.3350867999999999E-2</v>
      </c>
      <c r="CA332" s="14">
        <v>2.8752495999999999E-2</v>
      </c>
      <c r="CB332" s="14">
        <v>2.8280019999999999E-2</v>
      </c>
      <c r="CC332" s="14">
        <v>2.7067840999999999E-2</v>
      </c>
      <c r="CD332" s="14">
        <v>2.4005459999999999E-2</v>
      </c>
      <c r="CE332" s="14">
        <v>2.6833280000000001E-2</v>
      </c>
      <c r="CF332" s="14">
        <v>3.1337379999999998E-2</v>
      </c>
      <c r="CG332" s="14">
        <v>4.4192037000000003E-2</v>
      </c>
      <c r="CH332" s="14">
        <v>3.8280583999999999E-2</v>
      </c>
      <c r="CI332" s="14">
        <v>3.0168347000000002E-2</v>
      </c>
      <c r="CJ332" s="14">
        <v>2.4333024000000002E-2</v>
      </c>
      <c r="CK332" s="14">
        <v>1.427895E-2</v>
      </c>
      <c r="CL332" s="14">
        <v>1.252346E-2</v>
      </c>
      <c r="CM332" s="14">
        <v>1.5655784999999998E-2</v>
      </c>
      <c r="CN332" s="14">
        <v>1.1886133E-2</v>
      </c>
      <c r="CO332" s="14">
        <v>1.448516E-2</v>
      </c>
      <c r="CP332" s="14">
        <v>1.5018772999999999E-2</v>
      </c>
      <c r="CQ332" s="14">
        <v>1.4777901E-2</v>
      </c>
      <c r="CR332" s="14">
        <v>3.0154831E-2</v>
      </c>
      <c r="CS332" s="14">
        <v>3.2547781999999997E-2</v>
      </c>
      <c r="CT332" s="14">
        <v>3.3111056E-2</v>
      </c>
    </row>
    <row r="333" spans="1:98" x14ac:dyDescent="0.25">
      <c r="A333" s="14" t="s">
        <v>54</v>
      </c>
      <c r="B333" s="14" t="s">
        <v>1092</v>
      </c>
      <c r="C333" s="14">
        <v>344</v>
      </c>
      <c r="E333" s="14" t="s">
        <v>52</v>
      </c>
      <c r="F333" s="14" t="s">
        <v>46</v>
      </c>
      <c r="G333" s="14" t="s">
        <v>50</v>
      </c>
      <c r="H333" s="14" t="s">
        <v>50</v>
      </c>
      <c r="I333" s="14" t="s">
        <v>78</v>
      </c>
      <c r="J333" s="14" t="s">
        <v>78</v>
      </c>
      <c r="K333" s="14" t="s">
        <v>78</v>
      </c>
      <c r="L333" s="14" t="s">
        <v>46</v>
      </c>
      <c r="R333" s="14">
        <v>0.11948959300000001</v>
      </c>
      <c r="S333" s="14">
        <v>1.9368170000000001E-2</v>
      </c>
      <c r="T333" s="14">
        <v>1.1205947000000001E-2</v>
      </c>
      <c r="U333" s="14">
        <v>9.9329840000000006E-3</v>
      </c>
      <c r="V333" s="14">
        <v>9.5175079999999992E-3</v>
      </c>
      <c r="W333" s="14">
        <v>9.6463839999999992E-3</v>
      </c>
      <c r="X333" s="14">
        <v>1.1636400999999999E-2</v>
      </c>
      <c r="Y333" s="14">
        <v>1.3950476999999999E-2</v>
      </c>
      <c r="Z333" s="14">
        <v>2.5519302000000001E-2</v>
      </c>
      <c r="AA333" s="14">
        <v>2.4318815000000001E-2</v>
      </c>
      <c r="AB333" s="14">
        <v>2.3533829999999999E-2</v>
      </c>
      <c r="AC333" s="14">
        <v>1.8751717000000001E-2</v>
      </c>
      <c r="AD333" s="14">
        <v>1.395689E-2</v>
      </c>
      <c r="AE333" s="14">
        <v>7.707368E-3</v>
      </c>
      <c r="AF333" s="14">
        <v>1.3841338999999999E-2</v>
      </c>
      <c r="AG333" s="14">
        <v>1.2653340000000001E-2</v>
      </c>
      <c r="AH333" s="14">
        <v>1.5471548999999999E-2</v>
      </c>
      <c r="AI333" s="14">
        <v>1.5594032000000001E-2</v>
      </c>
      <c r="AJ333" s="14">
        <v>1.5624763999999999E-2</v>
      </c>
      <c r="AK333" s="14">
        <v>1.6311141000000001E-2</v>
      </c>
      <c r="AL333" s="14">
        <v>1.3771482E-2</v>
      </c>
      <c r="AM333" s="14">
        <v>2.1097095E-2</v>
      </c>
      <c r="AN333" s="14">
        <v>2.4100742000000001E-2</v>
      </c>
      <c r="AO333" s="14">
        <v>2.602165E-2</v>
      </c>
      <c r="AP333" s="14">
        <v>2.3029786E-2</v>
      </c>
      <c r="AQ333" s="14">
        <v>2.0272703E-2</v>
      </c>
      <c r="AR333" s="14">
        <v>2.3863779000000002E-2</v>
      </c>
      <c r="AS333" s="14">
        <v>2.6958605E-2</v>
      </c>
      <c r="AT333" s="14">
        <v>3.1834840000000003E-2</v>
      </c>
      <c r="AU333" s="14">
        <v>3.4611646000000003E-2</v>
      </c>
      <c r="AV333" s="14">
        <v>2.8735528999999999E-2</v>
      </c>
      <c r="AW333" s="14">
        <v>2.2003714000000001E-2</v>
      </c>
      <c r="AX333" s="14">
        <v>2.5220294000000001E-2</v>
      </c>
      <c r="AY333" s="14">
        <v>2.9120907000000001E-2</v>
      </c>
      <c r="AZ333" s="14">
        <v>3.6081562999999997E-2</v>
      </c>
      <c r="BA333" s="14">
        <v>3.7118081999999997E-2</v>
      </c>
      <c r="BB333" s="14">
        <v>3.1569022000000002E-2</v>
      </c>
      <c r="BC333" s="14">
        <v>2.7421935000000001E-2</v>
      </c>
      <c r="BD333" s="14">
        <v>2.0655140999999998E-2</v>
      </c>
      <c r="BE333" s="14">
        <v>2.3304885000000001E-2</v>
      </c>
      <c r="BF333" s="14">
        <v>2.7538390999999999E-2</v>
      </c>
      <c r="BG333" s="14">
        <v>2.3606176E-2</v>
      </c>
      <c r="BH333" s="14">
        <v>1.9188403999999999E-2</v>
      </c>
      <c r="BI333" s="14">
        <v>1.8860545999999999E-2</v>
      </c>
      <c r="BJ333" s="14">
        <v>1.3359694E-2</v>
      </c>
      <c r="BK333" s="14">
        <v>1.4045382E-2</v>
      </c>
      <c r="BL333" s="14">
        <v>1.6364634999999999E-2</v>
      </c>
      <c r="BM333" s="14">
        <v>1.9263430000000002E-2</v>
      </c>
      <c r="BN333" s="14">
        <v>1.2421326E-2</v>
      </c>
      <c r="BO333" s="14">
        <v>1.6371146E-2</v>
      </c>
      <c r="BP333" s="14">
        <v>2.1569530999999999E-2</v>
      </c>
      <c r="BQ333" s="14">
        <v>2.6924120999999999E-2</v>
      </c>
      <c r="BR333" s="14">
        <v>3.5462757999999997E-2</v>
      </c>
      <c r="BS333" s="14">
        <v>3.1423020000000003E-2</v>
      </c>
      <c r="BT333" s="14">
        <v>2.0945239000000001E-2</v>
      </c>
      <c r="BU333" s="14">
        <v>1.7131411999999999E-2</v>
      </c>
      <c r="BV333" s="14">
        <v>1.2523400000000001E-2</v>
      </c>
      <c r="BW333" s="14">
        <v>8.7884480000000008E-3</v>
      </c>
      <c r="BX333" s="14">
        <v>1.0257809999999999E-2</v>
      </c>
      <c r="BY333" s="14">
        <v>1.2941896E-2</v>
      </c>
      <c r="BZ333" s="14">
        <v>1.5049434E-2</v>
      </c>
      <c r="CA333" s="14">
        <v>2.1277312E-2</v>
      </c>
      <c r="CB333" s="14">
        <v>2.3192694E-2</v>
      </c>
      <c r="CC333" s="14">
        <v>2.9538391000000001E-2</v>
      </c>
      <c r="CD333" s="14">
        <v>3.6002713999999998E-2</v>
      </c>
      <c r="CE333" s="14">
        <v>3.6647008000000002E-2</v>
      </c>
      <c r="CF333" s="14">
        <v>2.6941296E-2</v>
      </c>
      <c r="CG333" s="14">
        <v>3.0230618000000001E-2</v>
      </c>
      <c r="CH333" s="14">
        <v>2.3533893E-2</v>
      </c>
      <c r="CI333" s="14">
        <v>1.8037127E-2</v>
      </c>
      <c r="CJ333" s="14">
        <v>2.2767195E-2</v>
      </c>
      <c r="CK333" s="14">
        <v>3.4736814999999997E-2</v>
      </c>
      <c r="CL333" s="14">
        <v>4.0836181999999999E-2</v>
      </c>
      <c r="CM333" s="14">
        <v>3.9138236E-2</v>
      </c>
      <c r="CN333" s="14">
        <v>3.4257822E-2</v>
      </c>
      <c r="CO333" s="14">
        <v>1.478666E-2</v>
      </c>
      <c r="CP333" s="14">
        <v>1.4224311E-2</v>
      </c>
      <c r="CQ333" s="14">
        <v>2.4552529E-2</v>
      </c>
      <c r="CR333" s="14">
        <v>2.7975084000000001E-2</v>
      </c>
      <c r="CS333" s="14">
        <v>2.2459231E-2</v>
      </c>
      <c r="CT333" s="14">
        <v>1.8405384E-2</v>
      </c>
    </row>
    <row r="334" spans="1:98" x14ac:dyDescent="0.25">
      <c r="A334" s="14" t="s">
        <v>54</v>
      </c>
      <c r="B334" s="14" t="s">
        <v>1091</v>
      </c>
      <c r="C334" s="14">
        <v>345</v>
      </c>
      <c r="E334" s="14" t="s">
        <v>52</v>
      </c>
      <c r="F334" s="14" t="s">
        <v>46</v>
      </c>
      <c r="G334" s="14" t="s">
        <v>59</v>
      </c>
      <c r="H334" s="14" t="s">
        <v>110</v>
      </c>
      <c r="I334" s="14" t="s">
        <v>110</v>
      </c>
      <c r="J334" s="14" t="s">
        <v>214</v>
      </c>
      <c r="K334" s="14" t="s">
        <v>46</v>
      </c>
      <c r="L334" s="14" t="s">
        <v>46</v>
      </c>
      <c r="R334" s="14">
        <v>5.3156468999999998E-2</v>
      </c>
      <c r="S334" s="14">
        <v>7.0837073E-2</v>
      </c>
      <c r="T334" s="14">
        <v>8.7674120999999994E-2</v>
      </c>
      <c r="U334" s="14">
        <v>0.194008352</v>
      </c>
      <c r="V334" s="14">
        <v>0.205685376</v>
      </c>
      <c r="W334" s="14">
        <v>0.229289773</v>
      </c>
      <c r="X334" s="14">
        <v>0.221074569</v>
      </c>
      <c r="Y334" s="14">
        <v>0.172464597</v>
      </c>
      <c r="Z334" s="14">
        <v>7.2645360000000006E-2</v>
      </c>
      <c r="AA334" s="14">
        <v>5.7135379E-2</v>
      </c>
      <c r="AB334" s="14">
        <v>1.3722944000000001E-2</v>
      </c>
      <c r="AC334" s="14">
        <v>1.4688974E-2</v>
      </c>
      <c r="AD334" s="14">
        <v>1.1235414000000001E-2</v>
      </c>
      <c r="AE334" s="14">
        <v>2.6221533000000002E-2</v>
      </c>
      <c r="AF334" s="14">
        <v>5.0500908999999997E-2</v>
      </c>
      <c r="AG334" s="14">
        <v>7.0431431000000003E-2</v>
      </c>
      <c r="AH334" s="14">
        <v>6.9311206E-2</v>
      </c>
      <c r="AI334" s="14">
        <v>8.4449855000000004E-2</v>
      </c>
      <c r="AJ334" s="14">
        <v>8.1189011000000005E-2</v>
      </c>
      <c r="AK334" s="14">
        <v>6.9522164999999997E-2</v>
      </c>
      <c r="AL334" s="14">
        <v>8.3091873999999996E-2</v>
      </c>
      <c r="AM334" s="14">
        <v>9.3412230999999998E-2</v>
      </c>
      <c r="AN334" s="14">
        <v>5.9518817000000002E-2</v>
      </c>
      <c r="AO334" s="14">
        <v>5.0418773E-2</v>
      </c>
      <c r="AP334" s="14">
        <v>2.1287284E-2</v>
      </c>
      <c r="AQ334" s="14">
        <v>2.3773692999999999E-2</v>
      </c>
      <c r="AR334" s="14">
        <v>2.9212862999999999E-2</v>
      </c>
      <c r="AS334" s="14">
        <v>2.7959101E-2</v>
      </c>
      <c r="AT334" s="14">
        <v>3.1178984999999999E-2</v>
      </c>
      <c r="AU334" s="14">
        <v>3.4008496999999999E-2</v>
      </c>
      <c r="AV334" s="14">
        <v>2.9531849999999998E-2</v>
      </c>
      <c r="AW334" s="14">
        <v>1.3585785E-2</v>
      </c>
      <c r="AX334" s="14">
        <v>1.8964124999999998E-2</v>
      </c>
      <c r="AY334" s="14">
        <v>7.6959363000000003E-2</v>
      </c>
      <c r="AZ334" s="14">
        <v>9.7335574999999994E-2</v>
      </c>
      <c r="BA334" s="14">
        <v>9.3953383000000001E-2</v>
      </c>
      <c r="BB334" s="14">
        <v>8.2102258999999997E-2</v>
      </c>
      <c r="BC334" s="14">
        <v>6.0164796E-2</v>
      </c>
      <c r="BD334" s="14">
        <v>4.3382527999999997E-2</v>
      </c>
      <c r="BE334" s="14">
        <v>3.7859401000000001E-2</v>
      </c>
      <c r="BF334" s="14">
        <v>5.5588778999999998E-2</v>
      </c>
      <c r="BG334" s="14">
        <v>6.2169123999999999E-2</v>
      </c>
      <c r="BH334" s="14">
        <v>5.6856311E-2</v>
      </c>
      <c r="BI334" s="14">
        <v>4.0548800000000003E-2</v>
      </c>
      <c r="BJ334" s="14">
        <v>4.4337752000000001E-2</v>
      </c>
      <c r="BK334" s="14">
        <v>5.2324502000000002E-2</v>
      </c>
      <c r="BL334" s="14">
        <v>5.2380414E-2</v>
      </c>
      <c r="BM334" s="14">
        <v>3.9713994000000002E-2</v>
      </c>
      <c r="BN334" s="14">
        <v>3.5273898999999997E-2</v>
      </c>
      <c r="BO334" s="14">
        <v>2.7508240999999999E-2</v>
      </c>
      <c r="BP334" s="14">
        <v>2.9882256999999999E-2</v>
      </c>
      <c r="BQ334" s="14">
        <v>3.4483760000000002E-2</v>
      </c>
      <c r="BR334" s="14">
        <v>2.6950663999999999E-2</v>
      </c>
      <c r="BS334" s="14">
        <v>3.5737853E-2</v>
      </c>
      <c r="BT334" s="14">
        <v>4.2512715999999999E-2</v>
      </c>
      <c r="BU334" s="14">
        <v>5.7610479999999999E-2</v>
      </c>
      <c r="BV334" s="14">
        <v>6.7049620000000004E-2</v>
      </c>
      <c r="BW334" s="14">
        <v>6.1822424000000001E-2</v>
      </c>
      <c r="BX334" s="14">
        <v>3.4589209000000003E-2</v>
      </c>
      <c r="BY334" s="14">
        <v>2.5088481999999999E-2</v>
      </c>
      <c r="BZ334" s="14">
        <v>1.9725783E-2</v>
      </c>
      <c r="CA334" s="14">
        <v>1.7223339000000001E-2</v>
      </c>
      <c r="CB334" s="14">
        <v>2.2329992E-2</v>
      </c>
      <c r="CC334" s="14">
        <v>2.2555247E-2</v>
      </c>
      <c r="CD334" s="14">
        <v>2.5797301000000002E-2</v>
      </c>
      <c r="CE334" s="14">
        <v>3.9541776000000001E-2</v>
      </c>
      <c r="CF334" s="14">
        <v>3.3761577000000001E-2</v>
      </c>
      <c r="CG334" s="14">
        <v>4.5443048999999999E-2</v>
      </c>
      <c r="CH334" s="14">
        <v>5.1065504999999997E-2</v>
      </c>
      <c r="CI334" s="14">
        <v>4.7492661999999998E-2</v>
      </c>
      <c r="CJ334" s="14">
        <v>4.5566286999999997E-2</v>
      </c>
      <c r="CK334" s="14">
        <v>4.7918638999999999E-2</v>
      </c>
      <c r="CL334" s="14">
        <v>3.4560601000000003E-2</v>
      </c>
      <c r="CM334" s="14">
        <v>3.5638614999999998E-2</v>
      </c>
      <c r="CN334" s="14">
        <v>5.5368822999999998E-2</v>
      </c>
      <c r="CO334" s="14">
        <v>6.9568202999999995E-2</v>
      </c>
      <c r="CP334" s="14">
        <v>6.2904399999999999E-2</v>
      </c>
      <c r="CQ334" s="14">
        <v>5.3317792000000003E-2</v>
      </c>
      <c r="CR334" s="14">
        <v>4.5520939000000003E-2</v>
      </c>
      <c r="CS334" s="14">
        <v>5.8772077999999998E-2</v>
      </c>
      <c r="CT334" s="14">
        <v>5.7115757000000003E-2</v>
      </c>
    </row>
    <row r="335" spans="1:98" x14ac:dyDescent="0.25">
      <c r="A335" s="14" t="s">
        <v>54</v>
      </c>
      <c r="B335" s="14" t="s">
        <v>1090</v>
      </c>
      <c r="C335" s="14">
        <v>346</v>
      </c>
      <c r="E335" s="14" t="s">
        <v>60</v>
      </c>
      <c r="F335" s="14" t="s">
        <v>46</v>
      </c>
      <c r="G335" s="14" t="s">
        <v>59</v>
      </c>
      <c r="H335" s="14" t="s">
        <v>71</v>
      </c>
      <c r="I335" s="14" t="s">
        <v>237</v>
      </c>
      <c r="J335" s="14" t="s">
        <v>237</v>
      </c>
      <c r="K335" s="14" t="s">
        <v>46</v>
      </c>
      <c r="L335" s="14" t="s">
        <v>46</v>
      </c>
      <c r="R335" s="14">
        <v>7.6703098999999997E-2</v>
      </c>
      <c r="S335" s="14">
        <v>5.9859363999999998E-2</v>
      </c>
      <c r="T335" s="14">
        <v>7.6872842999999996E-2</v>
      </c>
      <c r="U335" s="14">
        <v>6.6310319000000006E-2</v>
      </c>
      <c r="V335" s="14">
        <v>6.5057370000000003E-2</v>
      </c>
      <c r="W335" s="14">
        <v>5.9382389000000001E-2</v>
      </c>
      <c r="X335" s="14">
        <v>6.4262701000000005E-2</v>
      </c>
      <c r="Y335" s="14">
        <v>3.5207202999999999E-2</v>
      </c>
      <c r="Z335" s="14">
        <v>5.3199483999999998E-2</v>
      </c>
      <c r="AA335" s="14">
        <v>5.3417900999999997E-2</v>
      </c>
      <c r="AB335" s="14">
        <v>5.8228793000000001E-2</v>
      </c>
      <c r="AC335" s="14">
        <v>5.4647208000000003E-2</v>
      </c>
      <c r="AD335" s="14">
        <v>5.7623966999999998E-2</v>
      </c>
      <c r="AE335" s="14">
        <v>3.1703007999999998E-2</v>
      </c>
      <c r="AF335" s="14">
        <v>3.1784225999999999E-2</v>
      </c>
      <c r="AG335" s="14">
        <v>2.3705106E-2</v>
      </c>
      <c r="AH335" s="14">
        <v>2.0823807999999999E-2</v>
      </c>
      <c r="AI335" s="14">
        <v>2.0574334E-2</v>
      </c>
      <c r="AJ335" s="14">
        <v>2.4377822E-2</v>
      </c>
      <c r="AK335" s="14">
        <v>3.5599079999999998E-2</v>
      </c>
      <c r="AL335" s="14">
        <v>4.3090044000000001E-2</v>
      </c>
      <c r="AM335" s="14">
        <v>4.3200675000000001E-2</v>
      </c>
      <c r="AN335" s="14">
        <v>4.0365993000000003E-2</v>
      </c>
      <c r="AO335" s="14">
        <v>3.7547758000000001E-2</v>
      </c>
      <c r="AP335" s="14">
        <v>1.9983375000000001E-2</v>
      </c>
      <c r="AQ335" s="14">
        <v>1.6996686E-2</v>
      </c>
      <c r="AR335" s="14">
        <v>4.3649780999999999E-2</v>
      </c>
      <c r="AS335" s="14">
        <v>4.4925781999999997E-2</v>
      </c>
      <c r="AT335" s="14">
        <v>4.5055543000000003E-2</v>
      </c>
      <c r="AU335" s="14">
        <v>5.7663965999999997E-2</v>
      </c>
      <c r="AV335" s="14">
        <v>6.6338284999999997E-2</v>
      </c>
      <c r="AW335" s="14">
        <v>5.8764248999999998E-2</v>
      </c>
      <c r="AX335" s="14">
        <v>5.9163027999999999E-2</v>
      </c>
      <c r="AY335" s="14">
        <v>6.1900119000000003E-2</v>
      </c>
      <c r="AZ335" s="14">
        <v>5.7962592E-2</v>
      </c>
      <c r="BA335" s="14">
        <v>6.4343572000000002E-2</v>
      </c>
      <c r="BB335" s="14">
        <v>7.2952219999999998E-2</v>
      </c>
      <c r="BC335" s="14">
        <v>6.7896614999999994E-2</v>
      </c>
      <c r="BD335" s="14">
        <v>7.8840819000000006E-2</v>
      </c>
      <c r="BE335" s="14">
        <v>6.1109202000000001E-2</v>
      </c>
      <c r="BF335" s="14">
        <v>7.3217096999999995E-2</v>
      </c>
      <c r="BG335" s="14">
        <v>9.6959866000000006E-2</v>
      </c>
      <c r="BH335" s="14">
        <v>0.111267399</v>
      </c>
      <c r="BI335" s="14">
        <v>8.2397480999999995E-2</v>
      </c>
      <c r="BJ335" s="14">
        <v>6.2010226000000002E-2</v>
      </c>
      <c r="BK335" s="14">
        <v>5.9693656999999997E-2</v>
      </c>
      <c r="BL335" s="14">
        <v>0.16674999300000001</v>
      </c>
      <c r="BM335" s="14">
        <v>0.28887521300000002</v>
      </c>
      <c r="BN335" s="14">
        <v>0.41810602800000002</v>
      </c>
      <c r="BO335" s="14">
        <v>0.52949826200000005</v>
      </c>
      <c r="BP335" s="14">
        <v>0.56059119899999998</v>
      </c>
      <c r="BQ335" s="14">
        <v>0.52057630200000005</v>
      </c>
      <c r="BR335" s="14">
        <v>0.49915357799999999</v>
      </c>
      <c r="BS335" s="14">
        <v>0.48810755300000003</v>
      </c>
      <c r="BT335" s="14">
        <v>0.41421954799999999</v>
      </c>
      <c r="BU335" s="14">
        <v>0.388529656</v>
      </c>
      <c r="BV335" s="14">
        <v>0.390140353</v>
      </c>
      <c r="BW335" s="14">
        <v>0.32792770199999999</v>
      </c>
      <c r="BX335" s="14">
        <v>0.268898413</v>
      </c>
      <c r="BY335" s="14">
        <v>0.28379019100000002</v>
      </c>
      <c r="BZ335" s="14">
        <v>0.21036878000000001</v>
      </c>
      <c r="CA335" s="14">
        <v>0.17289084699999999</v>
      </c>
      <c r="CB335" s="14">
        <v>0.188772773</v>
      </c>
      <c r="CC335" s="14">
        <v>0.18862105800000001</v>
      </c>
      <c r="CD335" s="14">
        <v>0.14452377699999999</v>
      </c>
      <c r="CE335" s="14">
        <v>0.12882162899999999</v>
      </c>
      <c r="CF335" s="14">
        <v>0.104941179</v>
      </c>
      <c r="CG335" s="14">
        <v>0.11145068499999999</v>
      </c>
      <c r="CH335" s="14">
        <v>0.120885914</v>
      </c>
      <c r="CI335" s="14">
        <v>0.104768795</v>
      </c>
      <c r="CJ335" s="14">
        <v>0.144764108</v>
      </c>
      <c r="CK335" s="14">
        <v>0.14872189799999999</v>
      </c>
      <c r="CL335" s="14">
        <v>0.14563304499999999</v>
      </c>
      <c r="CM335" s="14">
        <v>0.121863865</v>
      </c>
      <c r="CN335" s="14">
        <v>0.193253389</v>
      </c>
      <c r="CO335" s="14">
        <v>0.257537723</v>
      </c>
      <c r="CP335" s="14">
        <v>0.235739477</v>
      </c>
      <c r="CQ335" s="14">
        <v>0.26426271099999998</v>
      </c>
      <c r="CR335" s="14">
        <v>0.28096249899999998</v>
      </c>
      <c r="CS335" s="14">
        <v>0.28561429500000002</v>
      </c>
      <c r="CT335" s="14">
        <v>0.22494983900000001</v>
      </c>
    </row>
    <row r="336" spans="1:98" x14ac:dyDescent="0.25">
      <c r="A336" s="14" t="s">
        <v>54</v>
      </c>
      <c r="B336" s="14" t="s">
        <v>1089</v>
      </c>
      <c r="C336" s="14">
        <v>347</v>
      </c>
      <c r="E336" s="14" t="s">
        <v>52</v>
      </c>
      <c r="F336" s="14" t="s">
        <v>46</v>
      </c>
      <c r="G336" s="14" t="s">
        <v>66</v>
      </c>
      <c r="H336" s="14" t="s">
        <v>66</v>
      </c>
      <c r="I336" s="14" t="s">
        <v>73</v>
      </c>
      <c r="J336" s="14" t="s">
        <v>73</v>
      </c>
      <c r="K336" s="14" t="s">
        <v>46</v>
      </c>
      <c r="L336" s="14" t="s">
        <v>46</v>
      </c>
      <c r="R336" s="14">
        <v>6.7975370000000002E-3</v>
      </c>
      <c r="S336" s="14">
        <v>3.560489E-3</v>
      </c>
      <c r="T336" s="14">
        <v>4.4079150000000001E-3</v>
      </c>
      <c r="U336" s="14">
        <v>7.0931689999999999E-3</v>
      </c>
      <c r="V336" s="14">
        <v>8.0609310000000003E-3</v>
      </c>
      <c r="W336" s="14">
        <v>7.096921E-3</v>
      </c>
      <c r="X336" s="14">
        <v>1.1017281E-2</v>
      </c>
      <c r="Y336" s="14">
        <v>1.5111537E-2</v>
      </c>
      <c r="Z336" s="14">
        <v>1.9269438999999999E-2</v>
      </c>
      <c r="AA336" s="14">
        <v>2.0074285000000001E-2</v>
      </c>
      <c r="AB336" s="14">
        <v>1.7537941000000001E-2</v>
      </c>
      <c r="AC336" s="14">
        <v>1.6384237999999999E-2</v>
      </c>
      <c r="AD336" s="14">
        <v>2.1640342E-2</v>
      </c>
      <c r="AE336" s="14">
        <v>2.6762363000000001E-2</v>
      </c>
      <c r="AF336" s="14">
        <v>3.0502622E-2</v>
      </c>
      <c r="AG336" s="14">
        <v>4.0814339999999998E-2</v>
      </c>
      <c r="AH336" s="14">
        <v>4.5077430000000002E-2</v>
      </c>
      <c r="AI336" s="14">
        <v>4.1772155999999998E-2</v>
      </c>
      <c r="AJ336" s="14">
        <v>3.6600247000000002E-2</v>
      </c>
      <c r="AK336" s="14">
        <v>2.7499732999999998E-2</v>
      </c>
      <c r="AL336" s="14">
        <v>1.1241635E-2</v>
      </c>
      <c r="AM336" s="14">
        <v>6.086841E-3</v>
      </c>
      <c r="AN336" s="14">
        <v>7.5960790000000004E-3</v>
      </c>
      <c r="AO336" s="14">
        <v>9.5764609999999997E-3</v>
      </c>
      <c r="AP336" s="14">
        <v>1.7564737E-2</v>
      </c>
      <c r="AQ336" s="14">
        <v>1.8448616000000001E-2</v>
      </c>
      <c r="AR336" s="14">
        <v>1.8420016000000001E-2</v>
      </c>
      <c r="AS336" s="14">
        <v>1.4439442E-2</v>
      </c>
      <c r="AT336" s="14">
        <v>1.0388692E-2</v>
      </c>
      <c r="AU336" s="14">
        <v>6.8955279999999997E-3</v>
      </c>
      <c r="AV336" s="14">
        <v>9.5653530000000004E-3</v>
      </c>
      <c r="AW336" s="14">
        <v>1.0287681999999999E-2</v>
      </c>
      <c r="AX336" s="14">
        <v>1.0059266000000001E-2</v>
      </c>
      <c r="AY336" s="14">
        <v>9.1642289999999994E-3</v>
      </c>
      <c r="AZ336" s="14">
        <v>4.266227E-3</v>
      </c>
      <c r="BA336" s="14">
        <v>7.9532549999999994E-3</v>
      </c>
      <c r="BB336" s="14">
        <v>8.0453750000000004E-3</v>
      </c>
      <c r="BC336" s="14">
        <v>1.5524735E-2</v>
      </c>
      <c r="BD336" s="14">
        <v>2.0189578E-2</v>
      </c>
      <c r="BE336" s="14">
        <v>1.9153719E-2</v>
      </c>
      <c r="BF336" s="14">
        <v>1.5031783999999999E-2</v>
      </c>
      <c r="BG336" s="14">
        <v>1.2964546E-2</v>
      </c>
      <c r="BH336" s="14">
        <v>7.7867140000000001E-3</v>
      </c>
      <c r="BI336" s="14">
        <v>9.5326079999999997E-3</v>
      </c>
      <c r="BJ336" s="14">
        <v>9.4598170000000006E-3</v>
      </c>
      <c r="BK336" s="14">
        <v>1.4265408E-2</v>
      </c>
      <c r="BL336" s="14">
        <v>1.9895063000000001E-2</v>
      </c>
      <c r="BM336" s="14">
        <v>2.1024383000000001E-2</v>
      </c>
      <c r="BN336" s="14">
        <v>2.1053280000000001E-2</v>
      </c>
      <c r="BO336" s="14">
        <v>1.7192125999999999E-2</v>
      </c>
      <c r="BP336" s="14">
        <v>9.26861E-3</v>
      </c>
      <c r="BQ336" s="14">
        <v>1.6307107000000001E-2</v>
      </c>
      <c r="BR336" s="14">
        <v>2.0334340999999999E-2</v>
      </c>
      <c r="BS336" s="14">
        <v>2.0829907000000002E-2</v>
      </c>
      <c r="BT336" s="14">
        <v>2.0719305E-2</v>
      </c>
      <c r="BU336" s="14">
        <v>1.9672322999999999E-2</v>
      </c>
      <c r="BV336" s="14">
        <v>1.4821312999999999E-2</v>
      </c>
      <c r="BW336" s="14">
        <v>1.6034205999999999E-2</v>
      </c>
      <c r="BX336" s="14">
        <v>1.6908192999999998E-2</v>
      </c>
      <c r="BY336" s="14">
        <v>1.3844255E-2</v>
      </c>
      <c r="BZ336" s="14">
        <v>4.4892270000000001E-3</v>
      </c>
      <c r="CA336" s="14">
        <v>6.8595289999999996E-3</v>
      </c>
      <c r="CB336" s="14">
        <v>6.9901820000000002E-3</v>
      </c>
      <c r="CC336" s="14">
        <v>7.145523E-3</v>
      </c>
      <c r="CD336" s="14">
        <v>5.6830980000000001E-3</v>
      </c>
      <c r="CE336" s="14">
        <v>5.7103240000000001E-3</v>
      </c>
      <c r="CF336" s="14">
        <v>5.7340739999999996E-3</v>
      </c>
      <c r="CG336" s="14">
        <v>8.8101819999999997E-3</v>
      </c>
      <c r="CH336" s="14">
        <v>1.1244959000000001E-2</v>
      </c>
      <c r="CI336" s="14">
        <v>1.1588396000000001E-2</v>
      </c>
      <c r="CJ336" s="14">
        <v>9.2473610000000008E-3</v>
      </c>
      <c r="CK336" s="14">
        <v>7.2605889999999996E-3</v>
      </c>
      <c r="CL336" s="14">
        <v>3.2511800000000002E-3</v>
      </c>
      <c r="CM336" s="14">
        <v>1.0537016999999999E-2</v>
      </c>
      <c r="CN336" s="14">
        <v>1.3128357E-2</v>
      </c>
      <c r="CO336" s="14">
        <v>1.4320216E-2</v>
      </c>
      <c r="CP336" s="14">
        <v>1.2267636E-2</v>
      </c>
      <c r="CQ336" s="14">
        <v>7.8343179999999998E-3</v>
      </c>
      <c r="CR336" s="14">
        <v>7.4055809999999996E-3</v>
      </c>
      <c r="CS336" s="14">
        <v>1.1760436000000001E-2</v>
      </c>
      <c r="CT336" s="14">
        <v>1.4446392000000001E-2</v>
      </c>
    </row>
    <row r="337" spans="1:98" x14ac:dyDescent="0.25">
      <c r="A337" s="14" t="s">
        <v>54</v>
      </c>
      <c r="B337" s="14" t="s">
        <v>1088</v>
      </c>
      <c r="C337" s="14">
        <v>348</v>
      </c>
      <c r="E337" s="14" t="s">
        <v>52</v>
      </c>
      <c r="F337" s="14" t="s">
        <v>46</v>
      </c>
      <c r="G337" s="14" t="s">
        <v>59</v>
      </c>
      <c r="H337" s="14" t="s">
        <v>68</v>
      </c>
      <c r="I337" s="14" t="s">
        <v>87</v>
      </c>
      <c r="J337" s="14" t="s">
        <v>165</v>
      </c>
      <c r="K337" s="14" t="s">
        <v>46</v>
      </c>
      <c r="L337" s="14" t="s">
        <v>46</v>
      </c>
      <c r="R337" s="14">
        <v>3.3750101999999997E-2</v>
      </c>
      <c r="S337" s="14">
        <v>2.2316411000000001E-2</v>
      </c>
      <c r="T337" s="14">
        <v>4.5888516999999997E-2</v>
      </c>
      <c r="U337" s="14">
        <v>4.5288833000000001E-2</v>
      </c>
      <c r="V337" s="14">
        <v>4.4509489999999999E-2</v>
      </c>
      <c r="W337" s="14">
        <v>4.4000769000000002E-2</v>
      </c>
      <c r="X337" s="14">
        <v>3.9306017999999998E-2</v>
      </c>
      <c r="Y337" s="14">
        <v>3.9336352999999998E-2</v>
      </c>
      <c r="Z337" s="14">
        <v>2.1838219999999998E-2</v>
      </c>
      <c r="AA337" s="14">
        <v>1.3651434E-2</v>
      </c>
      <c r="AB337" s="14">
        <v>2.6108312000000002E-2</v>
      </c>
      <c r="AC337" s="14">
        <v>5.0717574000000001E-2</v>
      </c>
      <c r="AD337" s="14">
        <v>5.3789707999999999E-2</v>
      </c>
      <c r="AE337" s="14">
        <v>5.2708312E-2</v>
      </c>
      <c r="AF337" s="14">
        <v>4.9649910999999998E-2</v>
      </c>
      <c r="AG337" s="14">
        <v>3.2855629999999997E-2</v>
      </c>
      <c r="AH337" s="14">
        <v>3.4725712999999998E-2</v>
      </c>
      <c r="AI337" s="14">
        <v>3.2269845999999998E-2</v>
      </c>
      <c r="AJ337" s="14">
        <v>2.7646311E-2</v>
      </c>
      <c r="AK337" s="14">
        <v>2.7822889E-2</v>
      </c>
      <c r="AL337" s="14">
        <v>5.7876465000000002E-2</v>
      </c>
      <c r="AM337" s="14">
        <v>5.7604858000000002E-2</v>
      </c>
      <c r="AN337" s="14">
        <v>5.0289673E-2</v>
      </c>
      <c r="AO337" s="14">
        <v>4.9807230000000001E-2</v>
      </c>
      <c r="AP337" s="14">
        <v>4.5742486999999998E-2</v>
      </c>
      <c r="AQ337" s="14">
        <v>3.5328506000000003E-2</v>
      </c>
      <c r="AR337" s="14">
        <v>2.8921301999999999E-2</v>
      </c>
      <c r="AS337" s="14">
        <v>1.9041763999999999E-2</v>
      </c>
      <c r="AT337" s="14">
        <v>1.8242759000000001E-2</v>
      </c>
      <c r="AU337" s="14">
        <v>1.5215055E-2</v>
      </c>
      <c r="AV337" s="14">
        <v>1.5135769E-2</v>
      </c>
      <c r="AW337" s="14">
        <v>1.5265526999999999E-2</v>
      </c>
      <c r="AX337" s="14">
        <v>1.6737140000000001E-2</v>
      </c>
      <c r="AY337" s="14">
        <v>1.7808883000000001E-2</v>
      </c>
      <c r="AZ337" s="14">
        <v>2.4711863000000001E-2</v>
      </c>
      <c r="BA337" s="14">
        <v>2.4816880999999999E-2</v>
      </c>
      <c r="BB337" s="14">
        <v>3.3130150999999997E-2</v>
      </c>
      <c r="BC337" s="14">
        <v>7.4410528000000004E-2</v>
      </c>
      <c r="BD337" s="14">
        <v>9.6546108000000005E-2</v>
      </c>
      <c r="BE337" s="14">
        <v>0.111689106</v>
      </c>
      <c r="BF337" s="14">
        <v>0.145421103</v>
      </c>
      <c r="BG337" s="14">
        <v>0.13582111099999999</v>
      </c>
      <c r="BH337" s="14">
        <v>0.109557636</v>
      </c>
      <c r="BI337" s="14">
        <v>8.8091467000000007E-2</v>
      </c>
      <c r="BJ337" s="14">
        <v>7.3021951000000002E-2</v>
      </c>
      <c r="BK337" s="14">
        <v>6.9647158000000001E-2</v>
      </c>
      <c r="BL337" s="14">
        <v>7.3053194000000002E-2</v>
      </c>
      <c r="BM337" s="14">
        <v>6.1657150000000001E-2</v>
      </c>
      <c r="BN337" s="14">
        <v>2.7154556E-2</v>
      </c>
      <c r="BO337" s="14">
        <v>2.765797E-2</v>
      </c>
      <c r="BP337" s="14">
        <v>5.0795141000000002E-2</v>
      </c>
      <c r="BQ337" s="14">
        <v>4.7980508999999998E-2</v>
      </c>
      <c r="BR337" s="14">
        <v>5.4826574000000003E-2</v>
      </c>
      <c r="BS337" s="14">
        <v>5.0517818999999999E-2</v>
      </c>
      <c r="BT337" s="14">
        <v>4.4933244999999997E-2</v>
      </c>
      <c r="BU337" s="14">
        <v>3.5440356999999999E-2</v>
      </c>
      <c r="BV337" s="14">
        <v>3.396002E-2</v>
      </c>
      <c r="BW337" s="14">
        <v>4.315571E-2</v>
      </c>
      <c r="BX337" s="14">
        <v>4.7276275999999999E-2</v>
      </c>
      <c r="BY337" s="14">
        <v>4.6267633000000002E-2</v>
      </c>
      <c r="BZ337" s="14">
        <v>3.8145957000000001E-2</v>
      </c>
      <c r="CA337" s="14">
        <v>5.0858578000000002E-2</v>
      </c>
      <c r="CB337" s="14">
        <v>5.1484813999999997E-2</v>
      </c>
      <c r="CC337" s="14">
        <v>5.6897702000000001E-2</v>
      </c>
      <c r="CD337" s="14">
        <v>7.0067839000000007E-2</v>
      </c>
      <c r="CE337" s="14">
        <v>6.7410421999999998E-2</v>
      </c>
      <c r="CF337" s="14">
        <v>6.6028534999999999E-2</v>
      </c>
      <c r="CG337" s="14">
        <v>7.3469839999999995E-2</v>
      </c>
      <c r="CH337" s="14">
        <v>6.8555587000000001E-2</v>
      </c>
      <c r="CI337" s="14">
        <v>5.8561921000000003E-2</v>
      </c>
      <c r="CJ337" s="14">
        <v>6.7929023000000005E-2</v>
      </c>
      <c r="CK337" s="14">
        <v>5.5099484999999997E-2</v>
      </c>
      <c r="CL337" s="14">
        <v>4.2828426000000003E-2</v>
      </c>
      <c r="CM337" s="14">
        <v>4.6895717000000003E-2</v>
      </c>
      <c r="CN337" s="14">
        <v>5.6013158E-2</v>
      </c>
      <c r="CO337" s="14">
        <v>5.7807507000000001E-2</v>
      </c>
      <c r="CP337" s="14">
        <v>4.2007744999999999E-2</v>
      </c>
      <c r="CQ337" s="14">
        <v>4.6725476000000002E-2</v>
      </c>
      <c r="CR337" s="14">
        <v>4.1914119999999999E-2</v>
      </c>
      <c r="CS337" s="14">
        <v>4.1996227999999997E-2</v>
      </c>
      <c r="CT337" s="14">
        <v>6.5191592000000007E-2</v>
      </c>
    </row>
    <row r="338" spans="1:98" x14ac:dyDescent="0.25">
      <c r="A338" s="14" t="s">
        <v>54</v>
      </c>
      <c r="B338" s="14" t="s">
        <v>1087</v>
      </c>
      <c r="C338" s="14">
        <v>349</v>
      </c>
      <c r="E338" s="14" t="s">
        <v>52</v>
      </c>
      <c r="F338" s="14" t="s">
        <v>46</v>
      </c>
      <c r="G338" s="14" t="s">
        <v>59</v>
      </c>
      <c r="H338" s="14" t="s">
        <v>125</v>
      </c>
      <c r="I338" s="14" t="s">
        <v>125</v>
      </c>
      <c r="J338" s="14" t="s">
        <v>124</v>
      </c>
      <c r="K338" s="14" t="s">
        <v>46</v>
      </c>
      <c r="L338" s="14" t="s">
        <v>46</v>
      </c>
      <c r="R338" s="14">
        <v>4.3665058999999999E-2</v>
      </c>
      <c r="S338" s="14">
        <v>5.9653984E-2</v>
      </c>
      <c r="T338" s="14">
        <v>7.3518615999999995E-2</v>
      </c>
      <c r="U338" s="14">
        <v>7.9529757000000006E-2</v>
      </c>
      <c r="V338" s="14">
        <v>7.3376785999999999E-2</v>
      </c>
      <c r="W338" s="14">
        <v>5.4050579000000001E-2</v>
      </c>
      <c r="X338" s="14">
        <v>6.2222628000000002E-2</v>
      </c>
      <c r="Y338" s="14">
        <v>5.5714763E-2</v>
      </c>
      <c r="Z338" s="14">
        <v>5.7282939999999997E-2</v>
      </c>
      <c r="AA338" s="14">
        <v>4.9398234999999999E-2</v>
      </c>
      <c r="AB338" s="14">
        <v>2.1324151999999999E-2</v>
      </c>
      <c r="AC338" s="14">
        <v>1.8977834999999998E-2</v>
      </c>
      <c r="AD338" s="14">
        <v>2.1037782000000001E-2</v>
      </c>
      <c r="AE338" s="14">
        <v>1.7812444E-2</v>
      </c>
      <c r="AF338" s="14">
        <v>2.1621482000000001E-2</v>
      </c>
      <c r="AG338" s="14">
        <v>2.2393713999999999E-2</v>
      </c>
      <c r="AH338" s="14">
        <v>2.4161634000000001E-2</v>
      </c>
      <c r="AI338" s="14">
        <v>4.2981497E-2</v>
      </c>
      <c r="AJ338" s="14">
        <v>5.6635616999999999E-2</v>
      </c>
      <c r="AK338" s="14">
        <v>5.2725636999999999E-2</v>
      </c>
      <c r="AL338" s="14">
        <v>4.0289852000000001E-2</v>
      </c>
      <c r="AM338" s="14">
        <v>4.0604477999999999E-2</v>
      </c>
      <c r="AN338" s="14">
        <v>3.8616292000000003E-2</v>
      </c>
      <c r="AO338" s="14">
        <v>3.6245834999999997E-2</v>
      </c>
      <c r="AP338" s="14">
        <v>2.2732169E-2</v>
      </c>
      <c r="AQ338" s="14">
        <v>4.12678E-2</v>
      </c>
      <c r="AR338" s="14">
        <v>4.8953770000000001E-2</v>
      </c>
      <c r="AS338" s="14">
        <v>5.8419634999999998E-2</v>
      </c>
      <c r="AT338" s="14">
        <v>6.1907772E-2</v>
      </c>
      <c r="AU338" s="14">
        <v>4.2499658000000003E-2</v>
      </c>
      <c r="AV338" s="14">
        <v>1.5162317999999999E-2</v>
      </c>
      <c r="AW338" s="14">
        <v>1.3846796E-2</v>
      </c>
      <c r="AX338" s="14">
        <v>8.2311859999999997E-3</v>
      </c>
      <c r="AY338" s="14">
        <v>3.8160040999999999E-2</v>
      </c>
      <c r="AZ338" s="14">
        <v>6.3785596999999999E-2</v>
      </c>
      <c r="BA338" s="14">
        <v>7.0044897999999994E-2</v>
      </c>
      <c r="BB338" s="14">
        <v>6.2126686E-2</v>
      </c>
      <c r="BC338" s="14">
        <v>5.1189416000000001E-2</v>
      </c>
      <c r="BD338" s="14">
        <v>2.1903896999999999E-2</v>
      </c>
      <c r="BE338" s="14">
        <v>2.0256716000000001E-2</v>
      </c>
      <c r="BF338" s="14">
        <v>1.7061335E-2</v>
      </c>
      <c r="BG338" s="14">
        <v>1.6372571999999998E-2</v>
      </c>
      <c r="BH338" s="14">
        <v>1.5540629E-2</v>
      </c>
      <c r="BI338" s="14">
        <v>1.884868E-2</v>
      </c>
      <c r="BJ338" s="14">
        <v>1.8997402E-2</v>
      </c>
      <c r="BK338" s="14">
        <v>2.2580937999999998E-2</v>
      </c>
      <c r="BL338" s="14">
        <v>2.9115064999999999E-2</v>
      </c>
      <c r="BM338" s="14">
        <v>4.0624677999999997E-2</v>
      </c>
      <c r="BN338" s="14">
        <v>5.4118918000000002E-2</v>
      </c>
      <c r="BO338" s="14">
        <v>8.3920553999999994E-2</v>
      </c>
      <c r="BP338" s="14">
        <v>8.6811975E-2</v>
      </c>
      <c r="BQ338" s="14">
        <v>9.0330698000000001E-2</v>
      </c>
      <c r="BR338" s="14">
        <v>8.9946241999999996E-2</v>
      </c>
      <c r="BS338" s="14">
        <v>6.9651554000000004E-2</v>
      </c>
      <c r="BT338" s="14">
        <v>4.1494323E-2</v>
      </c>
      <c r="BU338" s="14">
        <v>4.9807953000000002E-2</v>
      </c>
      <c r="BV338" s="14">
        <v>5.3791004000000003E-2</v>
      </c>
      <c r="BW338" s="14">
        <v>6.3652476999999999E-2</v>
      </c>
      <c r="BX338" s="14">
        <v>5.9427280999999998E-2</v>
      </c>
      <c r="BY338" s="14">
        <v>4.6800172000000001E-2</v>
      </c>
      <c r="BZ338" s="14">
        <v>3.5239599000000003E-2</v>
      </c>
      <c r="CA338" s="14">
        <v>5.5426809E-2</v>
      </c>
      <c r="CB338" s="14">
        <v>6.6273687999999997E-2</v>
      </c>
      <c r="CC338" s="14">
        <v>6.3307635000000001E-2</v>
      </c>
      <c r="CD338" s="14">
        <v>7.6514943000000002E-2</v>
      </c>
      <c r="CE338" s="14">
        <v>5.7253815999999999E-2</v>
      </c>
      <c r="CF338" s="14">
        <v>3.6509079999999999E-2</v>
      </c>
      <c r="CG338" s="14">
        <v>3.0721376000000002E-2</v>
      </c>
      <c r="CH338" s="14">
        <v>2.6319569000000001E-2</v>
      </c>
      <c r="CI338" s="14">
        <v>2.6258186999999999E-2</v>
      </c>
      <c r="CJ338" s="14">
        <v>2.0932249999999999E-2</v>
      </c>
      <c r="CK338" s="14">
        <v>3.7930197999999998E-2</v>
      </c>
      <c r="CL338" s="14">
        <v>4.3214118000000003E-2</v>
      </c>
      <c r="CM338" s="14">
        <v>4.1166599999999998E-2</v>
      </c>
      <c r="CN338" s="14">
        <v>3.0085351999999999E-2</v>
      </c>
      <c r="CO338" s="14">
        <v>2.1877179E-2</v>
      </c>
      <c r="CP338" s="14">
        <v>1.7543151999999999E-2</v>
      </c>
      <c r="CQ338" s="14">
        <v>1.6569688999999999E-2</v>
      </c>
      <c r="CR338" s="14">
        <v>1.6490540000000001E-2</v>
      </c>
      <c r="CS338" s="14">
        <v>1.6405651E-2</v>
      </c>
      <c r="CT338" s="14">
        <v>1.6400854999999999E-2</v>
      </c>
    </row>
    <row r="339" spans="1:98" x14ac:dyDescent="0.25">
      <c r="A339" s="14" t="s">
        <v>54</v>
      </c>
      <c r="B339" s="14" t="s">
        <v>1086</v>
      </c>
      <c r="C339" s="14">
        <v>350</v>
      </c>
      <c r="E339" s="14" t="s">
        <v>52</v>
      </c>
      <c r="F339" s="14" t="s">
        <v>46</v>
      </c>
      <c r="G339" s="14" t="s">
        <v>59</v>
      </c>
      <c r="H339" s="14" t="s">
        <v>58</v>
      </c>
      <c r="I339" s="14" t="s">
        <v>187</v>
      </c>
      <c r="J339" s="14" t="s">
        <v>309</v>
      </c>
      <c r="K339" s="14" t="s">
        <v>46</v>
      </c>
      <c r="L339" s="14" t="s">
        <v>46</v>
      </c>
      <c r="R339" s="14">
        <v>0.15510733600000001</v>
      </c>
      <c r="S339" s="14">
        <v>0.17169644100000001</v>
      </c>
      <c r="T339" s="14">
        <v>0.15889166299999999</v>
      </c>
      <c r="U339" s="14">
        <v>9.9132911000000004E-2</v>
      </c>
      <c r="V339" s="14">
        <v>8.5343480999999999E-2</v>
      </c>
      <c r="W339" s="14">
        <v>9.4400306000000003E-2</v>
      </c>
      <c r="X339" s="14">
        <v>9.1913478000000007E-2</v>
      </c>
      <c r="Y339" s="14">
        <v>9.4241031000000003E-2</v>
      </c>
      <c r="Z339" s="14">
        <v>7.9179612999999996E-2</v>
      </c>
      <c r="AA339" s="14">
        <v>8.4893988000000004E-2</v>
      </c>
      <c r="AB339" s="14">
        <v>8.6433926999999994E-2</v>
      </c>
      <c r="AC339" s="14">
        <v>9.0828333999999997E-2</v>
      </c>
      <c r="AD339" s="14">
        <v>8.1243596000000001E-2</v>
      </c>
      <c r="AE339" s="14">
        <v>8.5509793000000001E-2</v>
      </c>
      <c r="AF339" s="14">
        <v>8.5766360999999999E-2</v>
      </c>
      <c r="AG339" s="14">
        <v>9.0739313000000002E-2</v>
      </c>
      <c r="AH339" s="14">
        <v>8.3336861999999998E-2</v>
      </c>
      <c r="AI339" s="14">
        <v>7.0351221000000005E-2</v>
      </c>
      <c r="AJ339" s="14">
        <v>2.3941166999999999E-2</v>
      </c>
      <c r="AK339" s="14">
        <v>4.8089446000000001E-2</v>
      </c>
      <c r="AL339" s="14">
        <v>5.1142779999999999E-2</v>
      </c>
      <c r="AM339" s="14">
        <v>7.1753062000000006E-2</v>
      </c>
      <c r="AN339" s="14">
        <v>0.11923713599999999</v>
      </c>
      <c r="AO339" s="14">
        <v>0.13671947800000001</v>
      </c>
      <c r="AP339" s="14">
        <v>0.112874244</v>
      </c>
      <c r="AQ339" s="14">
        <v>0.108672608</v>
      </c>
      <c r="AR339" s="14">
        <v>8.4789225999999995E-2</v>
      </c>
      <c r="AS339" s="14">
        <v>8.0598061999999998E-2</v>
      </c>
      <c r="AT339" s="14">
        <v>6.5944190999999999E-2</v>
      </c>
      <c r="AU339" s="14">
        <v>6.9279348000000004E-2</v>
      </c>
      <c r="AV339" s="14">
        <v>7.5732807999999999E-2</v>
      </c>
      <c r="AW339" s="14">
        <v>6.5630505000000006E-2</v>
      </c>
      <c r="AX339" s="14">
        <v>6.2553516000000003E-2</v>
      </c>
      <c r="AY339" s="14">
        <v>6.1139904000000002E-2</v>
      </c>
      <c r="AZ339" s="14">
        <v>6.4289961000000007E-2</v>
      </c>
      <c r="BA339" s="14">
        <v>5.2416835000000002E-2</v>
      </c>
      <c r="BB339" s="14">
        <v>4.8940707999999999E-2</v>
      </c>
      <c r="BC339" s="14">
        <v>9.8442367000000003E-2</v>
      </c>
      <c r="BD339" s="14">
        <v>0.106397508</v>
      </c>
      <c r="BE339" s="14">
        <v>0.10239938</v>
      </c>
      <c r="BF339" s="14">
        <v>8.3668178999999995E-2</v>
      </c>
      <c r="BG339" s="14">
        <v>5.9665322999999999E-2</v>
      </c>
      <c r="BH339" s="14">
        <v>2.6033539000000001E-2</v>
      </c>
      <c r="BI339" s="14">
        <v>2.6145179000000001E-2</v>
      </c>
      <c r="BJ339" s="14">
        <v>2.4406095999999999E-2</v>
      </c>
      <c r="BK339" s="14">
        <v>2.1404932000000002E-2</v>
      </c>
      <c r="BL339" s="14">
        <v>3.6471792000000003E-2</v>
      </c>
      <c r="BM339" s="14">
        <v>7.5278125000000001E-2</v>
      </c>
      <c r="BN339" s="14">
        <v>0.106253575</v>
      </c>
      <c r="BO339" s="14">
        <v>0.135017317</v>
      </c>
      <c r="BP339" s="14">
        <v>0.172517581</v>
      </c>
      <c r="BQ339" s="14">
        <v>0.17204832</v>
      </c>
      <c r="BR339" s="14">
        <v>0.14325059200000001</v>
      </c>
      <c r="BS339" s="14">
        <v>0.118590111</v>
      </c>
      <c r="BT339" s="14">
        <v>9.4180883000000007E-2</v>
      </c>
      <c r="BU339" s="14">
        <v>0.106888939</v>
      </c>
      <c r="BV339" s="14">
        <v>0.102492281</v>
      </c>
      <c r="BW339" s="14">
        <v>9.5708876999999998E-2</v>
      </c>
      <c r="BX339" s="14">
        <v>7.3525700999999999E-2</v>
      </c>
      <c r="BY339" s="14">
        <v>4.6556642000000002E-2</v>
      </c>
      <c r="BZ339" s="14">
        <v>7.5979660000000004E-2</v>
      </c>
      <c r="CA339" s="14">
        <v>0.10607119700000001</v>
      </c>
      <c r="CB339" s="14">
        <v>0.110732682</v>
      </c>
      <c r="CC339" s="14">
        <v>0.123277553</v>
      </c>
      <c r="CD339" s="14">
        <v>0.11156442900000001</v>
      </c>
      <c r="CE339" s="14">
        <v>7.0285126000000003E-2</v>
      </c>
      <c r="CF339" s="14">
        <v>8.3905203999999997E-2</v>
      </c>
      <c r="CG339" s="14">
        <v>0.101007874</v>
      </c>
      <c r="CH339" s="14">
        <v>9.4277649000000005E-2</v>
      </c>
      <c r="CI339" s="14">
        <v>9.0121156999999993E-2</v>
      </c>
      <c r="CJ339" s="14">
        <v>7.3679576999999996E-2</v>
      </c>
      <c r="CK339" s="14">
        <v>4.9227106E-2</v>
      </c>
      <c r="CL339" s="14">
        <v>3.5741742E-2</v>
      </c>
      <c r="CM339" s="14">
        <v>3.3509109000000002E-2</v>
      </c>
      <c r="CN339" s="14">
        <v>3.4749160000000001E-2</v>
      </c>
      <c r="CO339" s="14">
        <v>3.4796325000000003E-2</v>
      </c>
      <c r="CP339" s="14">
        <v>2.9977888000000001E-2</v>
      </c>
      <c r="CQ339" s="14">
        <v>3.3070492E-2</v>
      </c>
      <c r="CR339" s="14">
        <v>3.3915801000000002E-2</v>
      </c>
      <c r="CS339" s="14">
        <v>3.7909254000000003E-2</v>
      </c>
      <c r="CT339" s="14">
        <v>3.7692258999999999E-2</v>
      </c>
    </row>
    <row r="340" spans="1:98" x14ac:dyDescent="0.25">
      <c r="A340" s="14" t="s">
        <v>54</v>
      </c>
      <c r="B340" s="14" t="s">
        <v>1085</v>
      </c>
      <c r="C340" s="14">
        <v>351</v>
      </c>
      <c r="E340" s="14" t="s">
        <v>52</v>
      </c>
      <c r="F340" s="14" t="s">
        <v>46</v>
      </c>
      <c r="G340" s="14" t="s">
        <v>120</v>
      </c>
      <c r="H340" s="14" t="s">
        <v>120</v>
      </c>
      <c r="I340" s="14" t="s">
        <v>152</v>
      </c>
      <c r="J340" s="14" t="s">
        <v>152</v>
      </c>
      <c r="K340" s="14" t="s">
        <v>46</v>
      </c>
      <c r="L340" s="14" t="s">
        <v>46</v>
      </c>
      <c r="R340" s="14">
        <v>2.7773582000000002E-2</v>
      </c>
      <c r="S340" s="14">
        <v>5.8290183000000002E-2</v>
      </c>
      <c r="T340" s="14">
        <v>7.7216015999999998E-2</v>
      </c>
      <c r="U340" s="14">
        <v>7.3778903000000007E-2</v>
      </c>
      <c r="V340" s="14">
        <v>6.2000497000000002E-2</v>
      </c>
      <c r="W340" s="14">
        <v>4.1719808999999997E-2</v>
      </c>
      <c r="X340" s="14">
        <v>2.141535E-2</v>
      </c>
      <c r="Y340" s="14">
        <v>3.4798941E-2</v>
      </c>
      <c r="Z340" s="14">
        <v>3.8075223999999998E-2</v>
      </c>
      <c r="AA340" s="14">
        <v>4.1698641000000002E-2</v>
      </c>
      <c r="AB340" s="14">
        <v>3.4626517000000002E-2</v>
      </c>
      <c r="AC340" s="14">
        <v>2.8335828E-2</v>
      </c>
      <c r="AD340" s="14">
        <v>1.391441E-2</v>
      </c>
      <c r="AE340" s="14">
        <v>1.6679217999999999E-2</v>
      </c>
      <c r="AF340" s="14">
        <v>1.6433130000000001E-2</v>
      </c>
      <c r="AG340" s="14">
        <v>1.8566967E-2</v>
      </c>
      <c r="AH340" s="14">
        <v>2.3670898999999999E-2</v>
      </c>
      <c r="AI340" s="14">
        <v>3.5604547E-2</v>
      </c>
      <c r="AJ340" s="14">
        <v>3.5452171999999997E-2</v>
      </c>
      <c r="AK340" s="14">
        <v>3.7055965000000003E-2</v>
      </c>
      <c r="AL340" s="14">
        <v>4.2048698000000002E-2</v>
      </c>
      <c r="AM340" s="14">
        <v>4.8758966000000001E-2</v>
      </c>
      <c r="AN340" s="14">
        <v>4.6781709999999997E-2</v>
      </c>
      <c r="AO340" s="14">
        <v>4.7858622000000003E-2</v>
      </c>
      <c r="AP340" s="14">
        <v>4.9328627E-2</v>
      </c>
      <c r="AQ340" s="14">
        <v>4.6357903999999998E-2</v>
      </c>
      <c r="AR340" s="14">
        <v>4.4334335000000002E-2</v>
      </c>
      <c r="AS340" s="14">
        <v>4.1229936000000002E-2</v>
      </c>
      <c r="AT340" s="14">
        <v>3.0261613E-2</v>
      </c>
      <c r="AU340" s="14">
        <v>1.7111175999999999E-2</v>
      </c>
      <c r="AV340" s="14">
        <v>1.8397779999999999E-2</v>
      </c>
      <c r="AW340" s="14">
        <v>3.9102067999999997E-2</v>
      </c>
      <c r="AX340" s="14">
        <v>3.7540056000000002E-2</v>
      </c>
      <c r="AY340" s="14">
        <v>3.3200770999999997E-2</v>
      </c>
      <c r="AZ340" s="14">
        <v>3.5975579000000001E-2</v>
      </c>
      <c r="BA340" s="14">
        <v>4.8493626999999997E-2</v>
      </c>
      <c r="BB340" s="14">
        <v>5.6251536999999997E-2</v>
      </c>
      <c r="BC340" s="14">
        <v>4.4401443999999998E-2</v>
      </c>
      <c r="BD340" s="14">
        <v>3.3453010999999998E-2</v>
      </c>
      <c r="BE340" s="14">
        <v>2.3432812000000001E-2</v>
      </c>
      <c r="BF340" s="14">
        <v>2.0902375000000001E-2</v>
      </c>
      <c r="BG340" s="14">
        <v>2.1044904999999999E-2</v>
      </c>
      <c r="BH340" s="14">
        <v>1.6577171000000002E-2</v>
      </c>
      <c r="BI340" s="14">
        <v>2.4588123999999999E-2</v>
      </c>
      <c r="BJ340" s="14">
        <v>4.7276505000000003E-2</v>
      </c>
      <c r="BK340" s="14">
        <v>5.8168918E-2</v>
      </c>
      <c r="BL340" s="14">
        <v>6.9316535999999998E-2</v>
      </c>
      <c r="BM340" s="14">
        <v>6.9009178000000004E-2</v>
      </c>
      <c r="BN340" s="14">
        <v>4.2816156000000001E-2</v>
      </c>
      <c r="BO340" s="14">
        <v>2.3937785E-2</v>
      </c>
      <c r="BP340" s="14">
        <v>1.6896624999999998E-2</v>
      </c>
      <c r="BQ340" s="14">
        <v>1.3621131999999999E-2</v>
      </c>
      <c r="BR340" s="14">
        <v>1.4998291E-2</v>
      </c>
      <c r="BS340" s="14">
        <v>1.3450704000000001E-2</v>
      </c>
      <c r="BT340" s="14">
        <v>9.8945030000000007E-3</v>
      </c>
      <c r="BU340" s="14">
        <v>9.3200100000000001E-3</v>
      </c>
      <c r="BV340" s="14">
        <v>7.6458519999999999E-3</v>
      </c>
      <c r="BW340" s="14">
        <v>6.2697129999999997E-3</v>
      </c>
      <c r="BX340" s="14">
        <v>4.1615970000000004E-3</v>
      </c>
      <c r="BY340" s="14">
        <v>9.0879649999999999E-3</v>
      </c>
      <c r="BZ340" s="14">
        <v>1.1844141000000001E-2</v>
      </c>
      <c r="CA340" s="14">
        <v>2.4419857E-2</v>
      </c>
      <c r="CB340" s="14">
        <v>2.7503428E-2</v>
      </c>
      <c r="CC340" s="14">
        <v>2.5432724E-2</v>
      </c>
      <c r="CD340" s="14">
        <v>1.8404006000000001E-2</v>
      </c>
      <c r="CE340" s="14">
        <v>1.5536924000000001E-2</v>
      </c>
      <c r="CF340" s="14">
        <v>2.0841628000000001E-2</v>
      </c>
      <c r="CG340" s="14">
        <v>3.7865764000000003E-2</v>
      </c>
      <c r="CH340" s="14">
        <v>4.3860577999999997E-2</v>
      </c>
      <c r="CI340" s="14">
        <v>4.6224908000000002E-2</v>
      </c>
      <c r="CJ340" s="14">
        <v>0.16504443299999999</v>
      </c>
      <c r="CK340" s="14">
        <v>0.177944976</v>
      </c>
      <c r="CL340" s="14">
        <v>0.17289349200000001</v>
      </c>
      <c r="CM340" s="14">
        <v>0.15655202600000001</v>
      </c>
      <c r="CN340" s="14">
        <v>0.120815061</v>
      </c>
      <c r="CO340" s="14">
        <v>2.1895686000000001E-2</v>
      </c>
      <c r="CP340" s="14">
        <v>1.6610659E-2</v>
      </c>
      <c r="CQ340" s="14">
        <v>1.6409997999999999E-2</v>
      </c>
      <c r="CR340" s="14">
        <v>1.4043712999999999E-2</v>
      </c>
      <c r="CS340" s="14">
        <v>8.1181940000000005E-3</v>
      </c>
      <c r="CT340" s="14">
        <v>7.8889119999999997E-3</v>
      </c>
    </row>
    <row r="341" spans="1:98" x14ac:dyDescent="0.25">
      <c r="A341" s="14" t="s">
        <v>54</v>
      </c>
      <c r="B341" s="14" t="s">
        <v>1084</v>
      </c>
      <c r="C341" s="14">
        <v>352</v>
      </c>
      <c r="E341" s="14" t="s">
        <v>52</v>
      </c>
      <c r="F341" s="14" t="s">
        <v>46</v>
      </c>
      <c r="G341" s="14" t="s">
        <v>59</v>
      </c>
      <c r="H341" s="14" t="s">
        <v>171</v>
      </c>
      <c r="I341" s="14" t="s">
        <v>171</v>
      </c>
      <c r="J341" s="14" t="s">
        <v>170</v>
      </c>
      <c r="K341" s="14" t="s">
        <v>46</v>
      </c>
      <c r="L341" s="14" t="s">
        <v>46</v>
      </c>
      <c r="R341" s="14">
        <v>6.4964930000000004E-2</v>
      </c>
      <c r="S341" s="14">
        <v>6.3294955E-2</v>
      </c>
      <c r="T341" s="14">
        <v>4.5894026999999997E-2</v>
      </c>
      <c r="U341" s="14">
        <v>3.1824206000000001E-2</v>
      </c>
      <c r="V341" s="14">
        <v>1.5166799E-2</v>
      </c>
      <c r="W341" s="14">
        <v>1.3974271999999999E-2</v>
      </c>
      <c r="X341" s="14">
        <v>3.3781723E-2</v>
      </c>
      <c r="Y341" s="14">
        <v>4.4053614999999997E-2</v>
      </c>
      <c r="Z341" s="14">
        <v>4.6456281000000002E-2</v>
      </c>
      <c r="AA341" s="14">
        <v>4.7246288999999997E-2</v>
      </c>
      <c r="AB341" s="14">
        <v>3.6324863999999998E-2</v>
      </c>
      <c r="AC341" s="14">
        <v>5.8360364999999997E-2</v>
      </c>
      <c r="AD341" s="14">
        <v>8.0633683999999997E-2</v>
      </c>
      <c r="AE341" s="14">
        <v>9.3678760999999999E-2</v>
      </c>
      <c r="AF341" s="14">
        <v>8.2222618999999997E-2</v>
      </c>
      <c r="AG341" s="14">
        <v>9.4315205999999999E-2</v>
      </c>
      <c r="AH341" s="14">
        <v>0.117122871</v>
      </c>
      <c r="AI341" s="14">
        <v>0.13534858799999999</v>
      </c>
      <c r="AJ341" s="14">
        <v>0.13664319599999999</v>
      </c>
      <c r="AK341" s="14">
        <v>0.101490578</v>
      </c>
      <c r="AL341" s="14">
        <v>3.6131668999999998E-2</v>
      </c>
      <c r="AM341" s="14">
        <v>3.4290697000000002E-2</v>
      </c>
      <c r="AN341" s="14">
        <v>2.4704489999999999E-2</v>
      </c>
      <c r="AO341" s="14">
        <v>3.3385276999999998E-2</v>
      </c>
      <c r="AP341" s="14">
        <v>4.5739518999999999E-2</v>
      </c>
      <c r="AQ341" s="14">
        <v>4.8374075000000002E-2</v>
      </c>
      <c r="AR341" s="14">
        <v>4.0403860999999999E-2</v>
      </c>
      <c r="AS341" s="14">
        <v>2.774979E-2</v>
      </c>
      <c r="AT341" s="14">
        <v>2.1157631999999999E-2</v>
      </c>
      <c r="AU341" s="14">
        <v>3.3026960000000001E-2</v>
      </c>
      <c r="AV341" s="14">
        <v>2.9237530000000001E-2</v>
      </c>
      <c r="AW341" s="14">
        <v>4.7745594000000002E-2</v>
      </c>
      <c r="AX341" s="14">
        <v>5.8095028999999999E-2</v>
      </c>
      <c r="AY341" s="14">
        <v>5.7851672E-2</v>
      </c>
      <c r="AZ341" s="14">
        <v>5.7721237000000002E-2</v>
      </c>
      <c r="BA341" s="14">
        <v>2.7151463000000001E-2</v>
      </c>
      <c r="BB341" s="14">
        <v>2.6352724000000001E-2</v>
      </c>
      <c r="BC341" s="14">
        <v>2.7693796999999999E-2</v>
      </c>
      <c r="BD341" s="14">
        <v>2.8685011999999999E-2</v>
      </c>
      <c r="BE341" s="14">
        <v>3.3786651000000001E-2</v>
      </c>
      <c r="BF341" s="14">
        <v>5.2161635999999997E-2</v>
      </c>
      <c r="BG341" s="14">
        <v>7.0348079999999993E-2</v>
      </c>
      <c r="BH341" s="14">
        <v>7.9865544999999996E-2</v>
      </c>
      <c r="BI341" s="14">
        <v>6.9246195999999996E-2</v>
      </c>
      <c r="BJ341" s="14">
        <v>5.6683684999999998E-2</v>
      </c>
      <c r="BK341" s="14">
        <v>3.8963636000000003E-2</v>
      </c>
      <c r="BL341" s="14">
        <v>3.3341299999999997E-2</v>
      </c>
      <c r="BM341" s="14">
        <v>3.6149162999999998E-2</v>
      </c>
      <c r="BN341" s="14">
        <v>2.9778267000000001E-2</v>
      </c>
      <c r="BO341" s="14">
        <v>2.4083655999999998E-2</v>
      </c>
      <c r="BP341" s="14">
        <v>1.5120286E-2</v>
      </c>
      <c r="BQ341" s="14">
        <v>1.2472997E-2</v>
      </c>
      <c r="BR341" s="14">
        <v>4.6430024E-2</v>
      </c>
      <c r="BS341" s="14">
        <v>5.5016839999999997E-2</v>
      </c>
      <c r="BT341" s="14">
        <v>5.2958018000000003E-2</v>
      </c>
      <c r="BU341" s="14">
        <v>5.4542476999999999E-2</v>
      </c>
      <c r="BV341" s="14">
        <v>5.0563136000000002E-2</v>
      </c>
      <c r="BW341" s="14">
        <v>3.1320289000000001E-2</v>
      </c>
      <c r="BX341" s="14">
        <v>3.5019779000000001E-2</v>
      </c>
      <c r="BY341" s="14">
        <v>3.4255252E-2</v>
      </c>
      <c r="BZ341" s="14">
        <v>1.4908675999999999E-2</v>
      </c>
      <c r="CA341" s="14">
        <v>3.8714487999999998E-2</v>
      </c>
      <c r="CB341" s="14">
        <v>3.9676675000000002E-2</v>
      </c>
      <c r="CC341" s="14">
        <v>3.8105953999999997E-2</v>
      </c>
      <c r="CD341" s="14">
        <v>4.1665634E-2</v>
      </c>
      <c r="CE341" s="14">
        <v>5.5169428999999999E-2</v>
      </c>
      <c r="CF341" s="14">
        <v>6.3496334000000001E-2</v>
      </c>
      <c r="CG341" s="14">
        <v>4.9458903999999998E-2</v>
      </c>
      <c r="CH341" s="14">
        <v>3.9008112999999997E-2</v>
      </c>
      <c r="CI341" s="14">
        <v>3.5942117000000003E-2</v>
      </c>
      <c r="CJ341" s="14">
        <v>3.8325576E-2</v>
      </c>
      <c r="CK341" s="14">
        <v>4.0215889999999997E-2</v>
      </c>
      <c r="CL341" s="14">
        <v>4.4350042999999999E-2</v>
      </c>
      <c r="CM341" s="14">
        <v>7.4005371E-2</v>
      </c>
      <c r="CN341" s="14">
        <v>8.9074667999999996E-2</v>
      </c>
      <c r="CO341" s="14">
        <v>0.105072665</v>
      </c>
      <c r="CP341" s="14">
        <v>0.113454099</v>
      </c>
      <c r="CQ341" s="14">
        <v>9.4422257999999995E-2</v>
      </c>
      <c r="CR341" s="14">
        <v>6.9802774999999997E-2</v>
      </c>
      <c r="CS341" s="14">
        <v>6.1946117000000002E-2</v>
      </c>
      <c r="CT341" s="14">
        <v>8.6554619999999999E-2</v>
      </c>
    </row>
    <row r="342" spans="1:98" x14ac:dyDescent="0.25">
      <c r="A342" s="14" t="s">
        <v>54</v>
      </c>
      <c r="B342" s="14" t="s">
        <v>1083</v>
      </c>
      <c r="C342" s="14">
        <v>353</v>
      </c>
      <c r="E342" s="14" t="s">
        <v>52</v>
      </c>
      <c r="F342" s="14" t="s">
        <v>46</v>
      </c>
      <c r="G342" s="14" t="s">
        <v>59</v>
      </c>
      <c r="H342" s="14" t="s">
        <v>82</v>
      </c>
      <c r="I342" s="14" t="s">
        <v>95</v>
      </c>
      <c r="J342" s="14" t="s">
        <v>95</v>
      </c>
      <c r="K342" s="14" t="s">
        <v>46</v>
      </c>
      <c r="L342" s="14" t="s">
        <v>46</v>
      </c>
      <c r="R342" s="14">
        <v>6.0975421000000002E-2</v>
      </c>
      <c r="S342" s="14">
        <v>6.7176851999999995E-2</v>
      </c>
      <c r="T342" s="14">
        <v>5.7221335999999998E-2</v>
      </c>
      <c r="U342" s="14">
        <v>4.1478090000000002E-2</v>
      </c>
      <c r="V342" s="14">
        <v>3.7143302000000003E-2</v>
      </c>
      <c r="W342" s="14">
        <v>3.6622463000000001E-2</v>
      </c>
      <c r="X342" s="14">
        <v>3.6589654999999999E-2</v>
      </c>
      <c r="Y342" s="14">
        <v>3.8772873999999999E-2</v>
      </c>
      <c r="Z342" s="14">
        <v>3.9179804999999998E-2</v>
      </c>
      <c r="AA342" s="14">
        <v>3.3580389000000002E-2</v>
      </c>
      <c r="AB342" s="14">
        <v>4.1332355000000001E-2</v>
      </c>
      <c r="AC342" s="14">
        <v>3.8749132999999998E-2</v>
      </c>
      <c r="AD342" s="14">
        <v>3.7019108000000002E-2</v>
      </c>
      <c r="AE342" s="14">
        <v>0.10161018400000001</v>
      </c>
      <c r="AF342" s="14">
        <v>0.12058949099999999</v>
      </c>
      <c r="AG342" s="14">
        <v>0.117817361</v>
      </c>
      <c r="AH342" s="14">
        <v>0.102934528</v>
      </c>
      <c r="AI342" s="14">
        <v>7.6070210999999999E-2</v>
      </c>
      <c r="AJ342" s="14">
        <v>4.8004616E-2</v>
      </c>
      <c r="AK342" s="14">
        <v>5.7808206000000001E-2</v>
      </c>
      <c r="AL342" s="14">
        <v>4.9874636999999999E-2</v>
      </c>
      <c r="AM342" s="14">
        <v>4.4983501000000002E-2</v>
      </c>
      <c r="AN342" s="14">
        <v>3.8136471999999998E-2</v>
      </c>
      <c r="AO342" s="14">
        <v>3.5497292999999999E-2</v>
      </c>
      <c r="AP342" s="14">
        <v>4.1736019999999999E-2</v>
      </c>
      <c r="AQ342" s="14">
        <v>2.9370962E-2</v>
      </c>
      <c r="AR342" s="14">
        <v>2.6638255E-2</v>
      </c>
      <c r="AS342" s="14">
        <v>2.0030814000000001E-2</v>
      </c>
      <c r="AT342" s="14">
        <v>2.1604590999999999E-2</v>
      </c>
      <c r="AU342" s="14">
        <v>2.0553258000000001E-2</v>
      </c>
      <c r="AV342" s="14">
        <v>2.5156429000000001E-2</v>
      </c>
      <c r="AW342" s="14">
        <v>3.6450709999999997E-2</v>
      </c>
      <c r="AX342" s="14">
        <v>3.9833711000000001E-2</v>
      </c>
      <c r="AY342" s="14">
        <v>4.1380483000000003E-2</v>
      </c>
      <c r="AZ342" s="14">
        <v>4.5944764999999999E-2</v>
      </c>
      <c r="BA342" s="14">
        <v>4.5451822000000003E-2</v>
      </c>
      <c r="BB342" s="14">
        <v>3.8889304999999999E-2</v>
      </c>
      <c r="BC342" s="14">
        <v>3.5767522000000003E-2</v>
      </c>
      <c r="BD342" s="14">
        <v>3.0286438999999998E-2</v>
      </c>
      <c r="BE342" s="14">
        <v>2.1658729000000002E-2</v>
      </c>
      <c r="BF342" s="14">
        <v>2.2278359000000001E-2</v>
      </c>
      <c r="BG342" s="14">
        <v>3.6949020999999999E-2</v>
      </c>
      <c r="BH342" s="14">
        <v>7.0064670999999995E-2</v>
      </c>
      <c r="BI342" s="14">
        <v>7.7086699999999994E-2</v>
      </c>
      <c r="BJ342" s="14">
        <v>8.0759451999999995E-2</v>
      </c>
      <c r="BK342" s="14">
        <v>6.6157094E-2</v>
      </c>
      <c r="BL342" s="14">
        <v>7.3901929000000005E-2</v>
      </c>
      <c r="BM342" s="14">
        <v>0.106229238</v>
      </c>
      <c r="BN342" s="14">
        <v>0.16642132400000001</v>
      </c>
      <c r="BO342" s="14">
        <v>0.21955238599999999</v>
      </c>
      <c r="BP342" s="14">
        <v>0.24783718599999999</v>
      </c>
      <c r="BQ342" s="14">
        <v>0.22593739299999999</v>
      </c>
      <c r="BR342" s="14">
        <v>0.19889137400000001</v>
      </c>
      <c r="BS342" s="14">
        <v>0.16161516000000001</v>
      </c>
      <c r="BT342" s="14">
        <v>0.116078474</v>
      </c>
      <c r="BU342" s="14">
        <v>8.3338408000000003E-2</v>
      </c>
      <c r="BV342" s="14">
        <v>6.3715254999999998E-2</v>
      </c>
      <c r="BW342" s="14">
        <v>2.6454763999999999E-2</v>
      </c>
      <c r="BX342" s="14">
        <v>2.8091561000000001E-2</v>
      </c>
      <c r="BY342" s="14">
        <v>2.8209897000000001E-2</v>
      </c>
      <c r="BZ342" s="14">
        <v>2.8259989999999999E-2</v>
      </c>
      <c r="CA342" s="14">
        <v>3.4480536999999999E-2</v>
      </c>
      <c r="CB342" s="14">
        <v>5.1017174999999998E-2</v>
      </c>
      <c r="CC342" s="14">
        <v>8.3710983000000003E-2</v>
      </c>
      <c r="CD342" s="14">
        <v>0.12702301899999999</v>
      </c>
      <c r="CE342" s="14">
        <v>0.13033097900000001</v>
      </c>
      <c r="CF342" s="14">
        <v>0.125423439</v>
      </c>
      <c r="CG342" s="14">
        <v>0.10445085</v>
      </c>
      <c r="CH342" s="14">
        <v>7.8849854999999996E-2</v>
      </c>
      <c r="CI342" s="14">
        <v>5.9702551E-2</v>
      </c>
      <c r="CJ342" s="14">
        <v>5.6825827000000002E-2</v>
      </c>
      <c r="CK342" s="14">
        <v>3.4855637000000002E-2</v>
      </c>
      <c r="CL342" s="14">
        <v>3.4842340999999999E-2</v>
      </c>
      <c r="CM342" s="14">
        <v>3.7930577E-2</v>
      </c>
      <c r="CN342" s="14">
        <v>5.1653096000000003E-2</v>
      </c>
      <c r="CO342" s="14">
        <v>5.2452064E-2</v>
      </c>
      <c r="CP342" s="14">
        <v>5.6096858999999999E-2</v>
      </c>
      <c r="CQ342" s="14">
        <v>7.8938095E-2</v>
      </c>
      <c r="CR342" s="14">
        <v>8.2027321E-2</v>
      </c>
      <c r="CS342" s="14">
        <v>6.6970514999999994E-2</v>
      </c>
      <c r="CT342" s="14">
        <v>5.4461771999999999E-2</v>
      </c>
    </row>
    <row r="343" spans="1:98" x14ac:dyDescent="0.25">
      <c r="A343" s="14" t="s">
        <v>54</v>
      </c>
      <c r="B343" s="14" t="s">
        <v>1082</v>
      </c>
      <c r="C343" s="14">
        <v>354</v>
      </c>
      <c r="E343" s="14" t="s">
        <v>52</v>
      </c>
      <c r="F343" s="14" t="s">
        <v>46</v>
      </c>
      <c r="G343" s="14" t="s">
        <v>122</v>
      </c>
      <c r="H343" s="14" t="s">
        <v>705</v>
      </c>
      <c r="I343" s="14" t="s">
        <v>704</v>
      </c>
      <c r="J343" s="14" t="s">
        <v>703</v>
      </c>
      <c r="K343" s="14" t="s">
        <v>46</v>
      </c>
      <c r="L343" s="14" t="s">
        <v>46</v>
      </c>
      <c r="R343" s="14">
        <v>0.111010883</v>
      </c>
      <c r="S343" s="14">
        <v>0.116288271</v>
      </c>
      <c r="T343" s="14">
        <v>8.1859836000000005E-2</v>
      </c>
      <c r="U343" s="14">
        <v>8.4728032999999994E-2</v>
      </c>
      <c r="V343" s="14">
        <v>8.9794565000000007E-2</v>
      </c>
      <c r="W343" s="14">
        <v>8.1698892999999995E-2</v>
      </c>
      <c r="X343" s="14">
        <v>9.2169502E-2</v>
      </c>
      <c r="Y343" s="14">
        <v>0.101407619</v>
      </c>
      <c r="Z343" s="14">
        <v>5.6560012999999999E-2</v>
      </c>
      <c r="AA343" s="14">
        <v>8.0757227000000001E-2</v>
      </c>
      <c r="AB343" s="14">
        <v>7.7090014999999998E-2</v>
      </c>
      <c r="AC343" s="14">
        <v>5.1629577000000003E-2</v>
      </c>
      <c r="AD343" s="14">
        <v>5.3387443E-2</v>
      </c>
      <c r="AE343" s="14">
        <v>0.12943793000000001</v>
      </c>
      <c r="AF343" s="14">
        <v>0.14555979199999999</v>
      </c>
      <c r="AG343" s="14">
        <v>0.15004237100000001</v>
      </c>
      <c r="AH343" s="14">
        <v>0.123861977</v>
      </c>
      <c r="AI343" s="14">
        <v>8.8952497000000005E-2</v>
      </c>
      <c r="AJ343" s="14">
        <v>2.6282158999999999E-2</v>
      </c>
      <c r="AK343" s="14">
        <v>6.3120972999999997E-2</v>
      </c>
      <c r="AL343" s="14">
        <v>9.5037977999999995E-2</v>
      </c>
      <c r="AM343" s="14">
        <v>0.106973893</v>
      </c>
      <c r="AN343" s="14">
        <v>0.10544495199999999</v>
      </c>
      <c r="AO343" s="14">
        <v>0.10066317299999999</v>
      </c>
      <c r="AP343" s="14">
        <v>7.4134372000000004E-2</v>
      </c>
      <c r="AQ343" s="14">
        <v>6.4148447999999997E-2</v>
      </c>
      <c r="AR343" s="14">
        <v>5.1390333000000003E-2</v>
      </c>
      <c r="AS343" s="14">
        <v>3.1465438999999998E-2</v>
      </c>
      <c r="AT343" s="14">
        <v>1.436044E-2</v>
      </c>
      <c r="AU343" s="14">
        <v>1.5810991E-2</v>
      </c>
      <c r="AV343" s="14">
        <v>1.7163676999999999E-2</v>
      </c>
      <c r="AW343" s="14">
        <v>1.0601355999999999E-2</v>
      </c>
      <c r="AX343" s="14">
        <v>9.896597E-3</v>
      </c>
      <c r="AY343" s="14">
        <v>8.349848E-3</v>
      </c>
      <c r="AZ343" s="14">
        <v>1.1699249E-2</v>
      </c>
      <c r="BA343" s="14">
        <v>4.3330647E-2</v>
      </c>
      <c r="BB343" s="14">
        <v>4.7473118000000002E-2</v>
      </c>
      <c r="BC343" s="14">
        <v>4.7444789000000001E-2</v>
      </c>
      <c r="BD343" s="14">
        <v>4.6976129999999998E-2</v>
      </c>
      <c r="BE343" s="14">
        <v>5.6096630000000001E-2</v>
      </c>
      <c r="BF343" s="14">
        <v>0.116807859</v>
      </c>
      <c r="BG343" s="14">
        <v>0.14095904500000001</v>
      </c>
      <c r="BH343" s="14">
        <v>0.134329168</v>
      </c>
      <c r="BI343" s="14">
        <v>0.112947905</v>
      </c>
      <c r="BJ343" s="14">
        <v>7.2400414999999996E-2</v>
      </c>
      <c r="BK343" s="14">
        <v>1.6878469E-2</v>
      </c>
      <c r="BL343" s="14">
        <v>6.7439404999999994E-2</v>
      </c>
      <c r="BM343" s="14">
        <v>8.7366361000000003E-2</v>
      </c>
      <c r="BN343" s="14">
        <v>9.4053922999999998E-2</v>
      </c>
      <c r="BO343" s="14">
        <v>0.106144244</v>
      </c>
      <c r="BP343" s="14">
        <v>0.105507845</v>
      </c>
      <c r="BQ343" s="14">
        <v>0.102920919</v>
      </c>
      <c r="BR343" s="14">
        <v>0.104644504</v>
      </c>
      <c r="BS343" s="14">
        <v>9.1481930000000003E-2</v>
      </c>
      <c r="BT343" s="14">
        <v>6.3126709000000003E-2</v>
      </c>
      <c r="BU343" s="14">
        <v>3.9258446000000002E-2</v>
      </c>
      <c r="BV343" s="14">
        <v>5.8180668999999997E-2</v>
      </c>
      <c r="BW343" s="14">
        <v>5.5046728000000003E-2</v>
      </c>
      <c r="BX343" s="14">
        <v>5.3573344000000002E-2</v>
      </c>
      <c r="BY343" s="14">
        <v>5.5714229999999997E-2</v>
      </c>
      <c r="BZ343" s="14">
        <v>5.6702284999999998E-2</v>
      </c>
      <c r="CA343" s="14">
        <v>5.6715290000000002E-2</v>
      </c>
      <c r="CB343" s="14">
        <v>2.4419514999999999E-2</v>
      </c>
      <c r="CC343" s="14">
        <v>2.8102248E-2</v>
      </c>
      <c r="CD343" s="14">
        <v>3.2374209000000001E-2</v>
      </c>
      <c r="CE343" s="14">
        <v>3.1291013999999999E-2</v>
      </c>
      <c r="CF343" s="14">
        <v>3.1858931E-2</v>
      </c>
      <c r="CG343" s="14">
        <v>4.1248352000000002E-2</v>
      </c>
      <c r="CH343" s="14">
        <v>3.9775057000000003E-2</v>
      </c>
      <c r="CI343" s="14">
        <v>2.9132302999999998E-2</v>
      </c>
      <c r="CJ343" s="14">
        <v>5.9113333999999997E-2</v>
      </c>
      <c r="CK343" s="14">
        <v>8.2386038999999994E-2</v>
      </c>
      <c r="CL343" s="14">
        <v>9.1815819000000007E-2</v>
      </c>
      <c r="CM343" s="14">
        <v>0.101940873</v>
      </c>
      <c r="CN343" s="14">
        <v>8.1286990000000003E-2</v>
      </c>
      <c r="CO343" s="14">
        <v>4.7412075999999997E-2</v>
      </c>
      <c r="CP343" s="14">
        <v>2.8530356E-2</v>
      </c>
      <c r="CQ343" s="14">
        <v>2.2688554999999999E-2</v>
      </c>
      <c r="CR343" s="14">
        <v>2.8784705000000001E-2</v>
      </c>
      <c r="CS343" s="14">
        <v>3.7897788000000002E-2</v>
      </c>
      <c r="CT343" s="14">
        <v>4.5381314999999998E-2</v>
      </c>
    </row>
    <row r="344" spans="1:98" x14ac:dyDescent="0.25">
      <c r="A344" s="14" t="s">
        <v>54</v>
      </c>
      <c r="B344" s="14" t="s">
        <v>1081</v>
      </c>
      <c r="C344" s="14">
        <v>355</v>
      </c>
      <c r="E344" s="14" t="s">
        <v>52</v>
      </c>
      <c r="F344" s="14" t="s">
        <v>46</v>
      </c>
      <c r="G344" s="14" t="s">
        <v>59</v>
      </c>
      <c r="H344" s="14" t="s">
        <v>68</v>
      </c>
      <c r="I344" s="14" t="s">
        <v>134</v>
      </c>
      <c r="J344" s="14" t="s">
        <v>134</v>
      </c>
      <c r="K344" s="14" t="s">
        <v>46</v>
      </c>
      <c r="L344" s="14" t="s">
        <v>46</v>
      </c>
      <c r="R344" s="14">
        <v>7.0204332999999994E-2</v>
      </c>
      <c r="S344" s="14">
        <v>4.3153555000000003E-2</v>
      </c>
      <c r="T344" s="14">
        <v>3.2583288000000002E-2</v>
      </c>
      <c r="U344" s="14">
        <v>3.9237283999999997E-2</v>
      </c>
      <c r="V344" s="14">
        <v>5.5277099000000003E-2</v>
      </c>
      <c r="W344" s="14">
        <v>6.3336115999999998E-2</v>
      </c>
      <c r="X344" s="14">
        <v>6.6977333E-2</v>
      </c>
      <c r="Y344" s="14">
        <v>8.2218941000000004E-2</v>
      </c>
      <c r="Z344" s="14">
        <v>8.7751839999999998E-2</v>
      </c>
      <c r="AA344" s="14">
        <v>7.7789459000000005E-2</v>
      </c>
      <c r="AB344" s="14">
        <v>6.6727535000000004E-2</v>
      </c>
      <c r="AC344" s="14">
        <v>4.2675300999999999E-2</v>
      </c>
      <c r="AD344" s="14">
        <v>1.5298921E-2</v>
      </c>
      <c r="AE344" s="14">
        <v>0.13279474499999999</v>
      </c>
      <c r="AF344" s="14">
        <v>0.18141584999999999</v>
      </c>
      <c r="AG344" s="14">
        <v>0.19055830900000001</v>
      </c>
      <c r="AH344" s="14">
        <v>0.17732360699999999</v>
      </c>
      <c r="AI344" s="14">
        <v>0.14584246100000001</v>
      </c>
      <c r="AJ344" s="14">
        <v>2.8636234999999999E-2</v>
      </c>
      <c r="AK344" s="14">
        <v>2.0684190000000002E-2</v>
      </c>
      <c r="AL344" s="14">
        <v>2.0934226E-2</v>
      </c>
      <c r="AM344" s="14">
        <v>1.7876942E-2</v>
      </c>
      <c r="AN344" s="14">
        <v>2.0327708999999999E-2</v>
      </c>
      <c r="AO344" s="14">
        <v>2.9817539000000001E-2</v>
      </c>
      <c r="AP344" s="14">
        <v>3.1973288000000002E-2</v>
      </c>
      <c r="AQ344" s="14">
        <v>3.0100759000000001E-2</v>
      </c>
      <c r="AR344" s="14">
        <v>1.9753567999999999E-2</v>
      </c>
      <c r="AS344" s="14">
        <v>7.8511669999999992E-3</v>
      </c>
      <c r="AT344" s="14">
        <v>6.3876369999999998E-3</v>
      </c>
      <c r="AU344" s="14">
        <v>9.9036899999999997E-3</v>
      </c>
      <c r="AV344" s="14">
        <v>1.8621001000000002E-2</v>
      </c>
      <c r="AW344" s="14">
        <v>3.3372789E-2</v>
      </c>
      <c r="AX344" s="14">
        <v>6.2542868000000001E-2</v>
      </c>
      <c r="AY344" s="14">
        <v>8.8481882999999997E-2</v>
      </c>
      <c r="AZ344" s="14">
        <v>8.5358191999999999E-2</v>
      </c>
      <c r="BA344" s="14">
        <v>7.1779562000000005E-2</v>
      </c>
      <c r="BB344" s="14">
        <v>4.9820305000000002E-2</v>
      </c>
      <c r="BC344" s="14">
        <v>2.0579871E-2</v>
      </c>
      <c r="BD344" s="14">
        <v>2.4363334E-2</v>
      </c>
      <c r="BE344" s="14">
        <v>3.6308922E-2</v>
      </c>
      <c r="BF344" s="14">
        <v>5.2767913999999999E-2</v>
      </c>
      <c r="BG344" s="14">
        <v>6.1642691999999999E-2</v>
      </c>
      <c r="BH344" s="14">
        <v>6.9581322000000001E-2</v>
      </c>
      <c r="BI344" s="14">
        <v>5.5009078000000003E-2</v>
      </c>
      <c r="BJ344" s="14">
        <v>4.1847263000000003E-2</v>
      </c>
      <c r="BK344" s="14">
        <v>2.8526306000000001E-2</v>
      </c>
      <c r="BL344" s="14">
        <v>2.7325509000000001E-2</v>
      </c>
      <c r="BM344" s="14">
        <v>4.7113824999999998E-2</v>
      </c>
      <c r="BN344" s="14">
        <v>9.2758185000000007E-2</v>
      </c>
      <c r="BO344" s="14">
        <v>0.13550489600000001</v>
      </c>
      <c r="BP344" s="14">
        <v>0.16663682899999999</v>
      </c>
      <c r="BQ344" s="14">
        <v>0.16655078700000001</v>
      </c>
      <c r="BR344" s="14">
        <v>0.147545758</v>
      </c>
      <c r="BS344" s="14">
        <v>0.120888315</v>
      </c>
      <c r="BT344" s="14">
        <v>8.5239694000000005E-2</v>
      </c>
      <c r="BU344" s="14">
        <v>6.8274644999999995E-2</v>
      </c>
      <c r="BV344" s="14">
        <v>6.3592390999999998E-2</v>
      </c>
      <c r="BW344" s="14">
        <v>4.5075609000000003E-2</v>
      </c>
      <c r="BX344" s="14">
        <v>3.0064572000000001E-2</v>
      </c>
      <c r="BY344" s="14">
        <v>3.5554674000000001E-2</v>
      </c>
      <c r="BZ344" s="14">
        <v>1.9777953000000001E-2</v>
      </c>
      <c r="CA344" s="14">
        <v>4.3941114000000003E-2</v>
      </c>
      <c r="CB344" s="14">
        <v>6.5574742000000005E-2</v>
      </c>
      <c r="CC344" s="14">
        <v>7.3852193999999996E-2</v>
      </c>
      <c r="CD344" s="14">
        <v>8.4737386999999997E-2</v>
      </c>
      <c r="CE344" s="14">
        <v>6.0960640000000003E-2</v>
      </c>
      <c r="CF344" s="14">
        <v>3.6788624999999998E-2</v>
      </c>
      <c r="CG344" s="14">
        <v>3.7905221000000003E-2</v>
      </c>
      <c r="CH344" s="14">
        <v>3.7330147000000001E-2</v>
      </c>
      <c r="CI344" s="14">
        <v>4.9385901000000003E-2</v>
      </c>
      <c r="CJ344" s="14">
        <v>6.5028339000000004E-2</v>
      </c>
      <c r="CK344" s="14">
        <v>8.0925979999999995E-2</v>
      </c>
      <c r="CL344" s="14">
        <v>8.0859585999999997E-2</v>
      </c>
      <c r="CM344" s="14">
        <v>6.4528975000000002E-2</v>
      </c>
      <c r="CN344" s="14">
        <v>3.3559986999999999E-2</v>
      </c>
      <c r="CO344" s="14">
        <v>1.9819653999999999E-2</v>
      </c>
      <c r="CP344" s="14">
        <v>1.2508411000000001E-2</v>
      </c>
      <c r="CQ344" s="14">
        <v>1.1077803000000001E-2</v>
      </c>
      <c r="CR344" s="14">
        <v>1.1653926E-2</v>
      </c>
      <c r="CS344" s="14">
        <v>2.384841E-2</v>
      </c>
      <c r="CT344" s="14">
        <v>2.1864575000000001E-2</v>
      </c>
    </row>
    <row r="345" spans="1:98" x14ac:dyDescent="0.25">
      <c r="A345" s="14" t="s">
        <v>54</v>
      </c>
      <c r="B345" s="14" t="s">
        <v>1080</v>
      </c>
      <c r="C345" s="14">
        <v>356</v>
      </c>
      <c r="E345" s="14" t="s">
        <v>52</v>
      </c>
      <c r="F345" s="14" t="s">
        <v>46</v>
      </c>
      <c r="G345" s="14" t="s">
        <v>59</v>
      </c>
      <c r="H345" s="14" t="s">
        <v>58</v>
      </c>
      <c r="I345" s="14" t="s">
        <v>154</v>
      </c>
      <c r="J345" s="14" t="s">
        <v>154</v>
      </c>
      <c r="K345" s="14" t="s">
        <v>46</v>
      </c>
      <c r="L345" s="14" t="s">
        <v>46</v>
      </c>
      <c r="R345" s="14">
        <v>2.7062376999999999E-2</v>
      </c>
      <c r="S345" s="14">
        <v>2.4506130000000001E-2</v>
      </c>
      <c r="T345" s="14">
        <v>3.1140520000000001E-2</v>
      </c>
      <c r="U345" s="14">
        <v>4.4826796000000002E-2</v>
      </c>
      <c r="V345" s="14">
        <v>4.5359981000000001E-2</v>
      </c>
      <c r="W345" s="14">
        <v>2.8064496000000001E-2</v>
      </c>
      <c r="X345" s="14">
        <v>3.4523773000000001E-2</v>
      </c>
      <c r="Y345" s="14">
        <v>3.3630859999999999E-2</v>
      </c>
      <c r="Z345" s="14">
        <v>3.4013501000000002E-2</v>
      </c>
      <c r="AA345" s="14">
        <v>3.1256395999999999E-2</v>
      </c>
      <c r="AB345" s="14">
        <v>3.1108416E-2</v>
      </c>
      <c r="AC345" s="14">
        <v>3.0691828000000001E-2</v>
      </c>
      <c r="AD345" s="14">
        <v>2.2934204E-2</v>
      </c>
      <c r="AE345" s="14">
        <v>4.0585785999999999E-2</v>
      </c>
      <c r="AF345" s="14">
        <v>4.9437042E-2</v>
      </c>
      <c r="AG345" s="14">
        <v>4.645639E-2</v>
      </c>
      <c r="AH345" s="14">
        <v>4.4306963999999997E-2</v>
      </c>
      <c r="AI345" s="14">
        <v>1.7756629999999999E-2</v>
      </c>
      <c r="AJ345" s="14">
        <v>1.5673145999999999E-2</v>
      </c>
      <c r="AK345" s="14">
        <v>1.4818120000000001E-2</v>
      </c>
      <c r="AL345" s="14">
        <v>1.2245403E-2</v>
      </c>
      <c r="AM345" s="14">
        <v>1.3219915E-2</v>
      </c>
      <c r="AN345" s="14">
        <v>1.3662987E-2</v>
      </c>
      <c r="AO345" s="14">
        <v>1.5738878000000001E-2</v>
      </c>
      <c r="AP345" s="14">
        <v>1.5958343E-2</v>
      </c>
      <c r="AQ345" s="14">
        <v>1.4781063000000001E-2</v>
      </c>
      <c r="AR345" s="14">
        <v>1.8329847999999999E-2</v>
      </c>
      <c r="AS345" s="14">
        <v>2.0937752E-2</v>
      </c>
      <c r="AT345" s="14">
        <v>1.7566878000000001E-2</v>
      </c>
      <c r="AU345" s="14">
        <v>1.0928017E-2</v>
      </c>
      <c r="AV345" s="14">
        <v>2.6636534E-2</v>
      </c>
      <c r="AW345" s="14">
        <v>4.5851980000000001E-2</v>
      </c>
      <c r="AX345" s="14">
        <v>6.0280189999999997E-2</v>
      </c>
      <c r="AY345" s="14">
        <v>5.5795882999999998E-2</v>
      </c>
      <c r="AZ345" s="14">
        <v>4.4315302000000001E-2</v>
      </c>
      <c r="BA345" s="14">
        <v>4.0032103999999999E-2</v>
      </c>
      <c r="BB345" s="14">
        <v>4.5375143E-2</v>
      </c>
      <c r="BC345" s="14">
        <v>4.1627245E-2</v>
      </c>
      <c r="BD345" s="14">
        <v>2.2147432000000002E-2</v>
      </c>
      <c r="BE345" s="14">
        <v>1.4708178000000001E-2</v>
      </c>
      <c r="BF345" s="14">
        <v>1.6814778999999998E-2</v>
      </c>
      <c r="BG345" s="14">
        <v>3.4656958000000002E-2</v>
      </c>
      <c r="BH345" s="14">
        <v>4.4605860999999997E-2</v>
      </c>
      <c r="BI345" s="14">
        <v>4.3453986E-2</v>
      </c>
      <c r="BJ345" s="14">
        <v>3.8032211000000003E-2</v>
      </c>
      <c r="BK345" s="14">
        <v>3.8733570000000002E-2</v>
      </c>
      <c r="BL345" s="14">
        <v>6.2098092000000001E-2</v>
      </c>
      <c r="BM345" s="14">
        <v>0.11372871900000001</v>
      </c>
      <c r="BN345" s="14">
        <v>0.14709033699999999</v>
      </c>
      <c r="BO345" s="14">
        <v>0.175157014</v>
      </c>
      <c r="BP345" s="14">
        <v>0.18000866800000001</v>
      </c>
      <c r="BQ345" s="14">
        <v>0.15859642199999999</v>
      </c>
      <c r="BR345" s="14">
        <v>0.11972068299999999</v>
      </c>
      <c r="BS345" s="14">
        <v>8.6407291999999997E-2</v>
      </c>
      <c r="BT345" s="14">
        <v>3.4034439E-2</v>
      </c>
      <c r="BU345" s="14">
        <v>2.1124578000000001E-2</v>
      </c>
      <c r="BV345" s="14">
        <v>4.0793761999999997E-2</v>
      </c>
      <c r="BW345" s="14">
        <v>5.3036012E-2</v>
      </c>
      <c r="BX345" s="14">
        <v>5.1940923999999999E-2</v>
      </c>
      <c r="BY345" s="14">
        <v>4.5683662E-2</v>
      </c>
      <c r="BZ345" s="14">
        <v>5.363714E-2</v>
      </c>
      <c r="CA345" s="14">
        <v>7.5296321999999999E-2</v>
      </c>
      <c r="CB345" s="14">
        <v>9.1702046999999995E-2</v>
      </c>
      <c r="CC345" s="14">
        <v>8.7614707999999999E-2</v>
      </c>
      <c r="CD345" s="14">
        <v>7.6028305000000004E-2</v>
      </c>
      <c r="CE345" s="14">
        <v>7.5466794000000004E-2</v>
      </c>
      <c r="CF345" s="14">
        <v>8.0396042000000001E-2</v>
      </c>
      <c r="CG345" s="14">
        <v>8.3407466999999999E-2</v>
      </c>
      <c r="CH345" s="14">
        <v>8.4002169000000002E-2</v>
      </c>
      <c r="CI345" s="14">
        <v>7.4835773999999994E-2</v>
      </c>
      <c r="CJ345" s="14">
        <v>4.7009442999999998E-2</v>
      </c>
      <c r="CK345" s="14">
        <v>5.1636758999999997E-2</v>
      </c>
      <c r="CL345" s="14">
        <v>5.621545E-2</v>
      </c>
      <c r="CM345" s="14">
        <v>5.1460697E-2</v>
      </c>
      <c r="CN345" s="14">
        <v>3.8551310999999998E-2</v>
      </c>
      <c r="CO345" s="14">
        <v>3.7620229999999998E-2</v>
      </c>
      <c r="CP345" s="14">
        <v>3.1300449000000001E-2</v>
      </c>
      <c r="CQ345" s="14">
        <v>3.7187782000000003E-2</v>
      </c>
      <c r="CR345" s="14">
        <v>4.3394444999999997E-2</v>
      </c>
      <c r="CS345" s="14">
        <v>4.0874690999999998E-2</v>
      </c>
      <c r="CT345" s="14">
        <v>3.1266883000000002E-2</v>
      </c>
    </row>
    <row r="346" spans="1:98" x14ac:dyDescent="0.25">
      <c r="A346" s="14" t="s">
        <v>54</v>
      </c>
      <c r="B346" s="14" t="s">
        <v>1079</v>
      </c>
      <c r="C346" s="14">
        <v>357</v>
      </c>
      <c r="E346" s="14" t="s">
        <v>52</v>
      </c>
      <c r="F346" s="14" t="s">
        <v>46</v>
      </c>
      <c r="G346" s="14" t="s">
        <v>59</v>
      </c>
      <c r="H346" s="14" t="s">
        <v>82</v>
      </c>
      <c r="I346" s="14" t="s">
        <v>100</v>
      </c>
      <c r="J346" s="14" t="s">
        <v>253</v>
      </c>
      <c r="K346" s="14" t="s">
        <v>46</v>
      </c>
      <c r="L346" s="14" t="s">
        <v>46</v>
      </c>
      <c r="R346" s="14">
        <v>6.6508543000000003E-2</v>
      </c>
      <c r="S346" s="14">
        <v>7.0623019999999995E-2</v>
      </c>
      <c r="T346" s="14">
        <v>6.8553984999999998E-2</v>
      </c>
      <c r="U346" s="14">
        <v>5.5095325000000001E-2</v>
      </c>
      <c r="V346" s="14">
        <v>1.4435806000000001E-2</v>
      </c>
      <c r="W346" s="14">
        <v>1.4264465E-2</v>
      </c>
      <c r="X346" s="14">
        <v>2.6127569999999999E-2</v>
      </c>
      <c r="Y346" s="14">
        <v>2.6766261999999999E-2</v>
      </c>
      <c r="Z346" s="14">
        <v>6.3211799999999999E-2</v>
      </c>
      <c r="AA346" s="14">
        <v>8.4812211999999998E-2</v>
      </c>
      <c r="AB346" s="14">
        <v>0.12024665</v>
      </c>
      <c r="AC346" s="14">
        <v>0.13905408899999999</v>
      </c>
      <c r="AD346" s="14">
        <v>0.144002611</v>
      </c>
      <c r="AE346" s="14">
        <v>0.103662901</v>
      </c>
      <c r="AF346" s="14">
        <v>8.2214811999999998E-2</v>
      </c>
      <c r="AG346" s="14">
        <v>9.4835416000000006E-2</v>
      </c>
      <c r="AH346" s="14">
        <v>0.112878802</v>
      </c>
      <c r="AI346" s="14">
        <v>0.12647482800000001</v>
      </c>
      <c r="AJ346" s="14">
        <v>0.121702617</v>
      </c>
      <c r="AK346" s="14">
        <v>9.6100990999999997E-2</v>
      </c>
      <c r="AL346" s="14">
        <v>4.2903565999999997E-2</v>
      </c>
      <c r="AM346" s="14">
        <v>4.0320023000000003E-2</v>
      </c>
      <c r="AN346" s="14">
        <v>6.5155510999999999E-2</v>
      </c>
      <c r="AO346" s="14">
        <v>7.0224087000000004E-2</v>
      </c>
      <c r="AP346" s="14">
        <v>7.6423341000000006E-2</v>
      </c>
      <c r="AQ346" s="14">
        <v>6.9072537000000003E-2</v>
      </c>
      <c r="AR346" s="14">
        <v>5.1022641000000001E-2</v>
      </c>
      <c r="AS346" s="14">
        <v>4.6804081999999997E-2</v>
      </c>
      <c r="AT346" s="14">
        <v>7.0738732999999998E-2</v>
      </c>
      <c r="AU346" s="14">
        <v>6.3125634999999999E-2</v>
      </c>
      <c r="AV346" s="14">
        <v>5.4521330999999999E-2</v>
      </c>
      <c r="AW346" s="14">
        <v>3.7479114000000001E-2</v>
      </c>
      <c r="AX346" s="14">
        <v>5.2776917999999999E-2</v>
      </c>
      <c r="AY346" s="14">
        <v>6.9140012000000001E-2</v>
      </c>
      <c r="AZ346" s="14">
        <v>7.4330449000000007E-2</v>
      </c>
      <c r="BA346" s="14">
        <v>6.3662966000000001E-2</v>
      </c>
      <c r="BB346" s="14">
        <v>4.3616178999999998E-2</v>
      </c>
      <c r="BC346" s="14">
        <v>3.5741020999999998E-2</v>
      </c>
      <c r="BD346" s="14">
        <v>3.4461209E-2</v>
      </c>
      <c r="BE346" s="14">
        <v>3.7245138999999997E-2</v>
      </c>
      <c r="BF346" s="14">
        <v>1.6149005000000001E-2</v>
      </c>
      <c r="BG346" s="14">
        <v>1.8354303999999998E-2</v>
      </c>
      <c r="BH346" s="14">
        <v>1.6184628E-2</v>
      </c>
      <c r="BI346" s="14">
        <v>2.5791709999999999E-2</v>
      </c>
      <c r="BJ346" s="14">
        <v>2.4661266000000001E-2</v>
      </c>
      <c r="BK346" s="14">
        <v>2.4696118E-2</v>
      </c>
      <c r="BL346" s="14">
        <v>2.3093859000000001E-2</v>
      </c>
      <c r="BM346" s="14">
        <v>2.9980725E-2</v>
      </c>
      <c r="BN346" s="14">
        <v>4.5465865000000001E-2</v>
      </c>
      <c r="BO346" s="14">
        <v>4.7602404000000001E-2</v>
      </c>
      <c r="BP346" s="14">
        <v>5.8025671000000001E-2</v>
      </c>
      <c r="BQ346" s="14">
        <v>9.9179389000000007E-2</v>
      </c>
      <c r="BR346" s="14">
        <v>0.126825047</v>
      </c>
      <c r="BS346" s="14">
        <v>0.138463961</v>
      </c>
      <c r="BT346" s="14">
        <v>0.15061925700000001</v>
      </c>
      <c r="BU346" s="14">
        <v>0.139588459</v>
      </c>
      <c r="BV346" s="14">
        <v>0.101338316</v>
      </c>
      <c r="BW346" s="14">
        <v>8.3818387999999994E-2</v>
      </c>
      <c r="BX346" s="14">
        <v>6.8684642000000004E-2</v>
      </c>
      <c r="BY346" s="14">
        <v>3.5772585000000003E-2</v>
      </c>
      <c r="BZ346" s="14">
        <v>2.6612150000000001E-2</v>
      </c>
      <c r="CA346" s="14">
        <v>2.1754513E-2</v>
      </c>
      <c r="CB346" s="14">
        <v>2.1649543E-2</v>
      </c>
      <c r="CC346" s="14">
        <v>3.8189168000000003E-2</v>
      </c>
      <c r="CD346" s="14">
        <v>3.8912075999999997E-2</v>
      </c>
      <c r="CE346" s="14">
        <v>3.8920323E-2</v>
      </c>
      <c r="CF346" s="14">
        <v>4.334739E-2</v>
      </c>
      <c r="CG346" s="14">
        <v>5.5224852999999997E-2</v>
      </c>
      <c r="CH346" s="14">
        <v>4.5871618000000003E-2</v>
      </c>
      <c r="CI346" s="14">
        <v>5.0486687000000002E-2</v>
      </c>
      <c r="CJ346" s="14">
        <v>5.3504074999999998E-2</v>
      </c>
      <c r="CK346" s="14">
        <v>3.2937956999999997E-2</v>
      </c>
      <c r="CL346" s="14">
        <v>1.9142905000000002E-2</v>
      </c>
      <c r="CM346" s="14">
        <v>1.8307928000000001E-2</v>
      </c>
      <c r="CN346" s="14">
        <v>3.5730250999999998E-2</v>
      </c>
      <c r="CO346" s="14">
        <v>4.8296978999999997E-2</v>
      </c>
      <c r="CP346" s="14">
        <v>3.8894576E-2</v>
      </c>
      <c r="CQ346" s="14">
        <v>3.6528449999999997E-2</v>
      </c>
      <c r="CR346" s="14">
        <v>3.4392249999999999E-2</v>
      </c>
      <c r="CS346" s="14">
        <v>4.7039587000000001E-2</v>
      </c>
      <c r="CT346" s="14">
        <v>9.8431526000000005E-2</v>
      </c>
    </row>
    <row r="347" spans="1:98" x14ac:dyDescent="0.25">
      <c r="A347" s="14" t="s">
        <v>54</v>
      </c>
      <c r="B347" s="14" t="s">
        <v>1078</v>
      </c>
      <c r="C347" s="14">
        <v>358</v>
      </c>
      <c r="E347" s="14" t="s">
        <v>52</v>
      </c>
      <c r="F347" s="14" t="s">
        <v>46</v>
      </c>
      <c r="G347" s="14" t="s">
        <v>59</v>
      </c>
      <c r="H347" s="14" t="s">
        <v>71</v>
      </c>
      <c r="I347" s="14" t="s">
        <v>70</v>
      </c>
      <c r="J347" s="14" t="s">
        <v>70</v>
      </c>
      <c r="K347" s="14" t="s">
        <v>46</v>
      </c>
      <c r="L347" s="14" t="s">
        <v>46</v>
      </c>
      <c r="R347" s="14">
        <v>0.176167252</v>
      </c>
      <c r="S347" s="14">
        <v>0.119882223</v>
      </c>
      <c r="T347" s="14">
        <v>0.11868862199999999</v>
      </c>
      <c r="U347" s="14">
        <v>0.127004801</v>
      </c>
      <c r="V347" s="14">
        <v>0.159380675</v>
      </c>
      <c r="W347" s="14">
        <v>0.15909282499999999</v>
      </c>
      <c r="X347" s="14">
        <v>0.119372889</v>
      </c>
      <c r="Y347" s="14">
        <v>9.4650995000000002E-2</v>
      </c>
      <c r="Z347" s="14">
        <v>1.909692E-2</v>
      </c>
      <c r="AA347" s="14">
        <v>1.7446509999999998E-2</v>
      </c>
      <c r="AB347" s="14">
        <v>2.7630170999999999E-2</v>
      </c>
      <c r="AC347" s="14">
        <v>2.7532449000000001E-2</v>
      </c>
      <c r="AD347" s="14">
        <v>2.8178465E-2</v>
      </c>
      <c r="AE347" s="14">
        <v>7.0227581999999997E-2</v>
      </c>
      <c r="AF347" s="14">
        <v>7.8544875E-2</v>
      </c>
      <c r="AG347" s="14">
        <v>7.1155592000000004E-2</v>
      </c>
      <c r="AH347" s="14">
        <v>6.8541718000000001E-2</v>
      </c>
      <c r="AI347" s="14">
        <v>5.2822398E-2</v>
      </c>
      <c r="AJ347" s="14">
        <v>3.6790345000000002E-2</v>
      </c>
      <c r="AK347" s="14">
        <v>3.3550314999999997E-2</v>
      </c>
      <c r="AL347" s="14">
        <v>8.5635355999999996E-2</v>
      </c>
      <c r="AM347" s="14">
        <v>0.101442695</v>
      </c>
      <c r="AN347" s="14">
        <v>9.5664323999999995E-2</v>
      </c>
      <c r="AO347" s="14">
        <v>7.9712528000000005E-2</v>
      </c>
      <c r="AP347" s="14">
        <v>5.4655827999999997E-2</v>
      </c>
      <c r="AQ347" s="14">
        <v>4.5202274000000001E-2</v>
      </c>
      <c r="AR347" s="14">
        <v>3.4478966999999999E-2</v>
      </c>
      <c r="AS347" s="14">
        <v>1.9583566E-2</v>
      </c>
      <c r="AT347" s="14">
        <v>1.9575398000000001E-2</v>
      </c>
      <c r="AU347" s="14">
        <v>1.9607056000000001E-2</v>
      </c>
      <c r="AV347" s="14">
        <v>1.9265345E-2</v>
      </c>
      <c r="AW347" s="14">
        <v>1.7261243999999999E-2</v>
      </c>
      <c r="AX347" s="14">
        <v>1.7752858999999999E-2</v>
      </c>
      <c r="AY347" s="14">
        <v>1.6691563E-2</v>
      </c>
      <c r="AZ347" s="14">
        <v>1.7680182999999999E-2</v>
      </c>
      <c r="BA347" s="14">
        <v>1.5970782999999999E-2</v>
      </c>
      <c r="BB347" s="14">
        <v>3.7613628000000003E-2</v>
      </c>
      <c r="BC347" s="14">
        <v>4.1458193999999997E-2</v>
      </c>
      <c r="BD347" s="14">
        <v>3.9402449999999999E-2</v>
      </c>
      <c r="BE347" s="14">
        <v>3.5072064999999999E-2</v>
      </c>
      <c r="BF347" s="14">
        <v>3.5967341E-2</v>
      </c>
      <c r="BG347" s="14">
        <v>3.2627489000000003E-2</v>
      </c>
      <c r="BH347" s="14">
        <v>3.1736669000000002E-2</v>
      </c>
      <c r="BI347" s="14">
        <v>3.3057269E-2</v>
      </c>
      <c r="BJ347" s="14">
        <v>3.4320815999999997E-2</v>
      </c>
      <c r="BK347" s="14">
        <v>2.9320319000000001E-2</v>
      </c>
      <c r="BL347" s="14">
        <v>4.1500203999999999E-2</v>
      </c>
      <c r="BM347" s="14">
        <v>8.7010307999999995E-2</v>
      </c>
      <c r="BN347" s="14">
        <v>0.122979166</v>
      </c>
      <c r="BO347" s="14">
        <v>0.14166204700000001</v>
      </c>
      <c r="BP347" s="14">
        <v>0.18411628699999999</v>
      </c>
      <c r="BQ347" s="14">
        <v>0.222829</v>
      </c>
      <c r="BR347" s="14">
        <v>0.219760177</v>
      </c>
      <c r="BS347" s="14">
        <v>0.205447888</v>
      </c>
      <c r="BT347" s="14">
        <v>0.18449557699999999</v>
      </c>
      <c r="BU347" s="14">
        <v>0.13741421300000001</v>
      </c>
      <c r="BV347" s="14">
        <v>0.121002519</v>
      </c>
      <c r="BW347" s="14">
        <v>0.137062132</v>
      </c>
      <c r="BX347" s="14">
        <v>0.12829124</v>
      </c>
      <c r="BY347" s="14">
        <v>0.113057322</v>
      </c>
      <c r="BZ347" s="14">
        <v>8.6213334000000003E-2</v>
      </c>
      <c r="CA347" s="14">
        <v>5.5149625000000001E-2</v>
      </c>
      <c r="CB347" s="14">
        <v>3.3849206E-2</v>
      </c>
      <c r="CC347" s="14">
        <v>3.4529056000000002E-2</v>
      </c>
      <c r="CD347" s="14">
        <v>4.4104587000000001E-2</v>
      </c>
      <c r="CE347" s="14">
        <v>5.9421193999999997E-2</v>
      </c>
      <c r="CF347" s="14">
        <v>6.1642923000000002E-2</v>
      </c>
      <c r="CG347" s="14">
        <v>4.7774587E-2</v>
      </c>
      <c r="CH347" s="14">
        <v>3.7062799E-2</v>
      </c>
      <c r="CI347" s="14">
        <v>2.4056162999999998E-2</v>
      </c>
      <c r="CJ347" s="14">
        <v>2.0246177000000001E-2</v>
      </c>
      <c r="CK347" s="14">
        <v>2.6997929E-2</v>
      </c>
      <c r="CL347" s="14">
        <v>3.0303633E-2</v>
      </c>
      <c r="CM347" s="14">
        <v>3.0460177000000001E-2</v>
      </c>
      <c r="CN347" s="14">
        <v>3.0712755000000001E-2</v>
      </c>
      <c r="CO347" s="14">
        <v>4.4213637E-2</v>
      </c>
      <c r="CP347" s="14">
        <v>5.6209852999999997E-2</v>
      </c>
      <c r="CQ347" s="14">
        <v>6.0135626999999997E-2</v>
      </c>
      <c r="CR347" s="14">
        <v>7.1054886999999997E-2</v>
      </c>
      <c r="CS347" s="14">
        <v>5.9594873999999999E-2</v>
      </c>
      <c r="CT347" s="14">
        <v>3.1414592999999998E-2</v>
      </c>
    </row>
    <row r="348" spans="1:98" x14ac:dyDescent="0.25">
      <c r="A348" s="14" t="s">
        <v>54</v>
      </c>
      <c r="B348" s="14" t="s">
        <v>1077</v>
      </c>
      <c r="C348" s="14">
        <v>359</v>
      </c>
      <c r="E348" s="14" t="s">
        <v>52</v>
      </c>
      <c r="F348" s="14" t="s">
        <v>46</v>
      </c>
      <c r="G348" s="14" t="s">
        <v>59</v>
      </c>
      <c r="H348" s="14" t="s">
        <v>82</v>
      </c>
      <c r="I348" s="14" t="s">
        <v>196</v>
      </c>
      <c r="J348" s="14" t="s">
        <v>195</v>
      </c>
      <c r="K348" s="14" t="s">
        <v>46</v>
      </c>
      <c r="L348" s="14" t="s">
        <v>46</v>
      </c>
      <c r="R348" s="14">
        <v>3.7513493000000002E-2</v>
      </c>
      <c r="S348" s="14">
        <v>4.3145161000000001E-2</v>
      </c>
      <c r="T348" s="14">
        <v>3.7506738999999997E-2</v>
      </c>
      <c r="U348" s="14">
        <v>7.5645825999999999E-2</v>
      </c>
      <c r="V348" s="14">
        <v>9.7418373000000003E-2</v>
      </c>
      <c r="W348" s="14">
        <v>0.112509948</v>
      </c>
      <c r="X348" s="14">
        <v>0.10146252</v>
      </c>
      <c r="Y348" s="14">
        <v>8.4007539000000006E-2</v>
      </c>
      <c r="Z348" s="14">
        <v>2.3057326E-2</v>
      </c>
      <c r="AA348" s="14">
        <v>1.6636762999999999E-2</v>
      </c>
      <c r="AB348" s="14">
        <v>1.7333207999999999E-2</v>
      </c>
      <c r="AC348" s="14">
        <v>9.8382049999999992E-3</v>
      </c>
      <c r="AD348" s="14">
        <v>1.3114931E-2</v>
      </c>
      <c r="AE348" s="14">
        <v>8.5439403999999997E-2</v>
      </c>
      <c r="AF348" s="14">
        <v>0.104415508</v>
      </c>
      <c r="AG348" s="14">
        <v>0.102705618</v>
      </c>
      <c r="AH348" s="14">
        <v>8.9590206000000006E-2</v>
      </c>
      <c r="AI348" s="14">
        <v>6.7579004999999998E-2</v>
      </c>
      <c r="AJ348" s="14">
        <v>3.6672409000000003E-2</v>
      </c>
      <c r="AK348" s="14">
        <v>3.1957909E-2</v>
      </c>
      <c r="AL348" s="14">
        <v>2.4992644000000001E-2</v>
      </c>
      <c r="AM348" s="14">
        <v>3.1976560000000001E-2</v>
      </c>
      <c r="AN348" s="14">
        <v>5.4179719000000001E-2</v>
      </c>
      <c r="AO348" s="14">
        <v>5.6787482E-2</v>
      </c>
      <c r="AP348" s="14">
        <v>4.1267555999999997E-2</v>
      </c>
      <c r="AQ348" s="14">
        <v>4.0350021E-2</v>
      </c>
      <c r="AR348" s="14">
        <v>2.5855829E-2</v>
      </c>
      <c r="AS348" s="14">
        <v>3.2840974000000002E-2</v>
      </c>
      <c r="AT348" s="14">
        <v>5.0301986E-2</v>
      </c>
      <c r="AU348" s="14">
        <v>5.7995444E-2</v>
      </c>
      <c r="AV348" s="14">
        <v>5.4989914000000001E-2</v>
      </c>
      <c r="AW348" s="14">
        <v>7.3114738999999998E-2</v>
      </c>
      <c r="AX348" s="14">
        <v>7.6243771000000002E-2</v>
      </c>
      <c r="AY348" s="14">
        <v>6.7523733000000002E-2</v>
      </c>
      <c r="AZ348" s="14">
        <v>5.8390628999999999E-2</v>
      </c>
      <c r="BA348" s="14">
        <v>4.9290683000000002E-2</v>
      </c>
      <c r="BB348" s="14">
        <v>5.1339299999999997E-2</v>
      </c>
      <c r="BC348" s="14">
        <v>5.5232473999999997E-2</v>
      </c>
      <c r="BD348" s="14">
        <v>3.2386659999999998E-2</v>
      </c>
      <c r="BE348" s="14">
        <v>2.3875466000000001E-2</v>
      </c>
      <c r="BF348" s="14">
        <v>3.0468483000000001E-2</v>
      </c>
      <c r="BG348" s="14">
        <v>3.0588810000000001E-2</v>
      </c>
      <c r="BH348" s="14">
        <v>3.0142967999999999E-2</v>
      </c>
      <c r="BI348" s="14">
        <v>3.2928192000000002E-2</v>
      </c>
      <c r="BJ348" s="14">
        <v>3.7237945000000001E-2</v>
      </c>
      <c r="BK348" s="14">
        <v>3.9427893999999998E-2</v>
      </c>
      <c r="BL348" s="14">
        <v>3.3495949999999997E-2</v>
      </c>
      <c r="BM348" s="14">
        <v>5.1545390000000003E-2</v>
      </c>
      <c r="BN348" s="14">
        <v>0.103311957</v>
      </c>
      <c r="BO348" s="14">
        <v>0.14885394800000001</v>
      </c>
      <c r="BP348" s="14">
        <v>0.15104094500000001</v>
      </c>
      <c r="BQ348" s="14">
        <v>0.14474058100000001</v>
      </c>
      <c r="BR348" s="14">
        <v>0.112897952</v>
      </c>
      <c r="BS348" s="14">
        <v>8.2730177000000002E-2</v>
      </c>
      <c r="BT348" s="14">
        <v>5.8891612000000003E-2</v>
      </c>
      <c r="BU348" s="14">
        <v>6.4369076999999997E-2</v>
      </c>
      <c r="BV348" s="14">
        <v>5.0011884E-2</v>
      </c>
      <c r="BW348" s="14">
        <v>4.7713076E-2</v>
      </c>
      <c r="BX348" s="14">
        <v>3.8533623000000003E-2</v>
      </c>
      <c r="BY348" s="14">
        <v>4.4477045E-2</v>
      </c>
      <c r="BZ348" s="14">
        <v>2.4540645E-2</v>
      </c>
      <c r="CA348" s="14">
        <v>2.2671034E-2</v>
      </c>
      <c r="CB348" s="14">
        <v>2.9082842000000001E-2</v>
      </c>
      <c r="CC348" s="14">
        <v>3.4383026999999997E-2</v>
      </c>
      <c r="CD348" s="14">
        <v>5.2981682000000002E-2</v>
      </c>
      <c r="CE348" s="14">
        <v>6.6104873999999994E-2</v>
      </c>
      <c r="CF348" s="14">
        <v>7.0765331000000001E-2</v>
      </c>
      <c r="CG348" s="14">
        <v>4.8509746999999999E-2</v>
      </c>
      <c r="CH348" s="14">
        <v>4.1558787E-2</v>
      </c>
      <c r="CI348" s="14">
        <v>3.7781984999999997E-2</v>
      </c>
      <c r="CJ348" s="14">
        <v>5.3417270000000003E-2</v>
      </c>
      <c r="CK348" s="14">
        <v>7.2315486999999998E-2</v>
      </c>
      <c r="CL348" s="14">
        <v>9.2505409999999996E-2</v>
      </c>
      <c r="CM348" s="14">
        <v>7.1067808999999996E-2</v>
      </c>
      <c r="CN348" s="14">
        <v>5.1301897999999999E-2</v>
      </c>
      <c r="CO348" s="14">
        <v>4.3650155000000003E-2</v>
      </c>
      <c r="CP348" s="14">
        <v>4.0556979999999999E-2</v>
      </c>
      <c r="CQ348" s="14">
        <v>4.4494135999999997E-2</v>
      </c>
      <c r="CR348" s="14">
        <v>4.2965193999999998E-2</v>
      </c>
      <c r="CS348" s="14">
        <v>4.0493761000000003E-2</v>
      </c>
      <c r="CT348" s="14">
        <v>3.5761395000000001E-2</v>
      </c>
    </row>
    <row r="349" spans="1:98" x14ac:dyDescent="0.25">
      <c r="A349" s="14" t="s">
        <v>54</v>
      </c>
      <c r="B349" s="14" t="s">
        <v>1076</v>
      </c>
      <c r="C349" s="14">
        <v>360</v>
      </c>
      <c r="E349" s="14" t="s">
        <v>52</v>
      </c>
      <c r="F349" s="14" t="s">
        <v>46</v>
      </c>
      <c r="G349" s="14" t="s">
        <v>59</v>
      </c>
      <c r="H349" s="14" t="s">
        <v>68</v>
      </c>
      <c r="I349" s="14" t="s">
        <v>87</v>
      </c>
      <c r="J349" s="14" t="s">
        <v>199</v>
      </c>
      <c r="K349" s="14" t="s">
        <v>46</v>
      </c>
      <c r="L349" s="14" t="s">
        <v>46</v>
      </c>
      <c r="R349" s="14">
        <v>2.5483716E-2</v>
      </c>
      <c r="S349" s="14">
        <v>2.3703594000000001E-2</v>
      </c>
      <c r="T349" s="14">
        <v>5.3674986000000001E-2</v>
      </c>
      <c r="U349" s="14">
        <v>6.8101175999999999E-2</v>
      </c>
      <c r="V349" s="14">
        <v>9.1656945000000004E-2</v>
      </c>
      <c r="W349" s="14">
        <v>9.3732467E-2</v>
      </c>
      <c r="X349" s="14">
        <v>8.6014986000000002E-2</v>
      </c>
      <c r="Y349" s="14">
        <v>0.10504888800000001</v>
      </c>
      <c r="Z349" s="14">
        <v>0.12118433200000001</v>
      </c>
      <c r="AA349" s="14">
        <v>0.11146338</v>
      </c>
      <c r="AB349" s="14">
        <v>9.8319695999999998E-2</v>
      </c>
      <c r="AC349" s="14">
        <v>6.9205313000000004E-2</v>
      </c>
      <c r="AD349" s="14">
        <v>1.990304E-2</v>
      </c>
      <c r="AE349" s="14">
        <v>2.3329468999999999E-2</v>
      </c>
      <c r="AF349" s="14">
        <v>2.3243488E-2</v>
      </c>
      <c r="AG349" s="14">
        <v>2.9493346E-2</v>
      </c>
      <c r="AH349" s="14">
        <v>3.6890231000000002E-2</v>
      </c>
      <c r="AI349" s="14">
        <v>3.6942541000000002E-2</v>
      </c>
      <c r="AJ349" s="14">
        <v>3.6932576000000002E-2</v>
      </c>
      <c r="AK349" s="14">
        <v>5.2819927000000003E-2</v>
      </c>
      <c r="AL349" s="14">
        <v>5.5642434999999997E-2</v>
      </c>
      <c r="AM349" s="14">
        <v>6.2526547000000002E-2</v>
      </c>
      <c r="AN349" s="14">
        <v>4.8191157999999998E-2</v>
      </c>
      <c r="AO349" s="14">
        <v>4.2367246999999997E-2</v>
      </c>
      <c r="AP349" s="14">
        <v>3.8360817999999998E-2</v>
      </c>
      <c r="AQ349" s="14">
        <v>4.5160999E-2</v>
      </c>
      <c r="AR349" s="14">
        <v>4.8504748E-2</v>
      </c>
      <c r="AS349" s="14">
        <v>2.9077637999999999E-2</v>
      </c>
      <c r="AT349" s="14">
        <v>2.7988518E-2</v>
      </c>
      <c r="AU349" s="14">
        <v>2.6484008999999999E-2</v>
      </c>
      <c r="AV349" s="14">
        <v>2.5855700999999998E-2</v>
      </c>
      <c r="AW349" s="14">
        <v>2.7700108000000001E-2</v>
      </c>
      <c r="AX349" s="14">
        <v>2.5753883000000002E-2</v>
      </c>
      <c r="AY349" s="14">
        <v>3.1271829000000001E-2</v>
      </c>
      <c r="AZ349" s="14">
        <v>2.5587994999999999E-2</v>
      </c>
      <c r="BA349" s="14">
        <v>2.6392332000000001E-2</v>
      </c>
      <c r="BB349" s="14">
        <v>4.6291172999999998E-2</v>
      </c>
      <c r="BC349" s="14">
        <v>6.0366741000000002E-2</v>
      </c>
      <c r="BD349" s="14">
        <v>6.8273247999999995E-2</v>
      </c>
      <c r="BE349" s="14">
        <v>5.6233456000000001E-2</v>
      </c>
      <c r="BF349" s="14">
        <v>3.2140795E-2</v>
      </c>
      <c r="BG349" s="14">
        <v>2.2261703000000001E-2</v>
      </c>
      <c r="BH349" s="14">
        <v>3.782688E-2</v>
      </c>
      <c r="BI349" s="14">
        <v>5.0937705E-2</v>
      </c>
      <c r="BJ349" s="14">
        <v>5.8485827999999997E-2</v>
      </c>
      <c r="BK349" s="14">
        <v>5.4412083E-2</v>
      </c>
      <c r="BL349" s="14">
        <v>3.3841599999999999E-2</v>
      </c>
      <c r="BM349" s="14">
        <v>4.1801515999999997E-2</v>
      </c>
      <c r="BN349" s="14">
        <v>5.2239545999999998E-2</v>
      </c>
      <c r="BO349" s="14">
        <v>7.8656605000000004E-2</v>
      </c>
      <c r="BP349" s="14">
        <v>0.113230787</v>
      </c>
      <c r="BQ349" s="14">
        <v>0.15381782299999999</v>
      </c>
      <c r="BR349" s="14">
        <v>0.135932</v>
      </c>
      <c r="BS349" s="14">
        <v>0.120607726</v>
      </c>
      <c r="BT349" s="14">
        <v>8.1167725999999996E-2</v>
      </c>
      <c r="BU349" s="14">
        <v>5.5031017000000002E-2</v>
      </c>
      <c r="BV349" s="14">
        <v>5.5813054000000001E-2</v>
      </c>
      <c r="BW349" s="14">
        <v>7.0024757000000007E-2</v>
      </c>
      <c r="BX349" s="14">
        <v>6.6081719999999997E-2</v>
      </c>
      <c r="BY349" s="14">
        <v>6.2473705999999997E-2</v>
      </c>
      <c r="BZ349" s="14">
        <v>2.7496699999999999E-2</v>
      </c>
      <c r="CA349" s="14">
        <v>4.3978405999999998E-2</v>
      </c>
      <c r="CB349" s="14">
        <v>4.6950354999999999E-2</v>
      </c>
      <c r="CC349" s="14">
        <v>4.6440464000000001E-2</v>
      </c>
      <c r="CD349" s="14">
        <v>4.2283360999999998E-2</v>
      </c>
      <c r="CE349" s="14">
        <v>2.2761118E-2</v>
      </c>
      <c r="CF349" s="14">
        <v>1.9324589E-2</v>
      </c>
      <c r="CG349" s="14">
        <v>6.7946367999999993E-2</v>
      </c>
      <c r="CH349" s="14">
        <v>9.3832399999999996E-2</v>
      </c>
      <c r="CI349" s="14">
        <v>0.109378595</v>
      </c>
      <c r="CJ349" s="14">
        <v>0.11404583</v>
      </c>
      <c r="CK349" s="14">
        <v>8.6727520000000002E-2</v>
      </c>
      <c r="CL349" s="14">
        <v>3.7449631999999997E-2</v>
      </c>
      <c r="CM349" s="14">
        <v>2.5836583E-2</v>
      </c>
      <c r="CN349" s="14">
        <v>4.9810347999999997E-2</v>
      </c>
      <c r="CO349" s="14">
        <v>5.8099428000000002E-2</v>
      </c>
      <c r="CP349" s="14">
        <v>6.8769333000000002E-2</v>
      </c>
      <c r="CQ349" s="14">
        <v>6.5877986999999999E-2</v>
      </c>
      <c r="CR349" s="14">
        <v>4.2541633000000002E-2</v>
      </c>
      <c r="CS349" s="14">
        <v>2.1801887999999998E-2</v>
      </c>
      <c r="CT349" s="14">
        <v>3.1615554999999997E-2</v>
      </c>
    </row>
    <row r="350" spans="1:98" x14ac:dyDescent="0.25">
      <c r="A350" s="14" t="s">
        <v>54</v>
      </c>
      <c r="B350" s="14" t="s">
        <v>1075</v>
      </c>
      <c r="C350" s="14">
        <v>361</v>
      </c>
      <c r="E350" s="14" t="s">
        <v>52</v>
      </c>
      <c r="F350" s="14" t="s">
        <v>46</v>
      </c>
      <c r="G350" s="14" t="s">
        <v>59</v>
      </c>
      <c r="H350" s="14" t="s">
        <v>68</v>
      </c>
      <c r="I350" s="14" t="s">
        <v>87</v>
      </c>
      <c r="J350" s="14" t="s">
        <v>183</v>
      </c>
      <c r="K350" s="14" t="s">
        <v>46</v>
      </c>
      <c r="L350" s="14" t="s">
        <v>46</v>
      </c>
      <c r="R350" s="14">
        <v>9.3890113999999997E-2</v>
      </c>
      <c r="S350" s="14">
        <v>0.100676456</v>
      </c>
      <c r="T350" s="14">
        <v>5.9504512000000002E-2</v>
      </c>
      <c r="U350" s="14">
        <v>6.5183989999999997E-2</v>
      </c>
      <c r="V350" s="14">
        <v>7.0567432999999999E-2</v>
      </c>
      <c r="W350" s="14">
        <v>7.3480774999999998E-2</v>
      </c>
      <c r="X350" s="14">
        <v>6.4261998000000001E-2</v>
      </c>
      <c r="Y350" s="14">
        <v>5.7683194E-2</v>
      </c>
      <c r="Z350" s="14">
        <v>2.9590214E-2</v>
      </c>
      <c r="AA350" s="14">
        <v>2.0021901000000002E-2</v>
      </c>
      <c r="AB350" s="14">
        <v>1.696574E-2</v>
      </c>
      <c r="AC350" s="14">
        <v>3.0877594000000001E-2</v>
      </c>
      <c r="AD350" s="14">
        <v>4.6383382000000001E-2</v>
      </c>
      <c r="AE350" s="14">
        <v>4.4086278999999999E-2</v>
      </c>
      <c r="AF350" s="14">
        <v>4.533848E-2</v>
      </c>
      <c r="AG350" s="14">
        <v>4.6902410999999998E-2</v>
      </c>
      <c r="AH350" s="14">
        <v>3.8230737000000001E-2</v>
      </c>
      <c r="AI350" s="14">
        <v>3.8540779999999997E-2</v>
      </c>
      <c r="AJ350" s="14">
        <v>3.8955719E-2</v>
      </c>
      <c r="AK350" s="14">
        <v>2.2036112E-2</v>
      </c>
      <c r="AL350" s="14">
        <v>3.8530657000000003E-2</v>
      </c>
      <c r="AM350" s="14">
        <v>5.7987762999999998E-2</v>
      </c>
      <c r="AN350" s="14">
        <v>5.9089371000000002E-2</v>
      </c>
      <c r="AO350" s="14">
        <v>6.7891507000000004E-2</v>
      </c>
      <c r="AP350" s="14">
        <v>5.8505412999999999E-2</v>
      </c>
      <c r="AQ350" s="14">
        <v>3.9742784000000003E-2</v>
      </c>
      <c r="AR350" s="14">
        <v>3.0731263000000002E-2</v>
      </c>
      <c r="AS350" s="14">
        <v>2.9385735E-2</v>
      </c>
      <c r="AT350" s="14">
        <v>1.5847081999999998E-2</v>
      </c>
      <c r="AU350" s="14">
        <v>2.1179245999999999E-2</v>
      </c>
      <c r="AV350" s="14">
        <v>4.5039583000000001E-2</v>
      </c>
      <c r="AW350" s="14">
        <v>6.2642257000000007E-2</v>
      </c>
      <c r="AX350" s="14">
        <v>7.1330223999999998E-2</v>
      </c>
      <c r="AY350" s="14">
        <v>7.0216033999999997E-2</v>
      </c>
      <c r="AZ350" s="14">
        <v>6.3512639999999995E-2</v>
      </c>
      <c r="BA350" s="14">
        <v>5.8065879000000001E-2</v>
      </c>
      <c r="BB350" s="14">
        <v>7.2040484000000002E-2</v>
      </c>
      <c r="BC350" s="14">
        <v>7.4068108999999993E-2</v>
      </c>
      <c r="BD350" s="14">
        <v>8.3941518000000007E-2</v>
      </c>
      <c r="BE350" s="14">
        <v>0.104187469</v>
      </c>
      <c r="BF350" s="14">
        <v>0.105132221</v>
      </c>
      <c r="BG350" s="14">
        <v>9.5576377000000004E-2</v>
      </c>
      <c r="BH350" s="14">
        <v>8.1297352000000003E-2</v>
      </c>
      <c r="BI350" s="14">
        <v>6.1462088999999998E-2</v>
      </c>
      <c r="BJ350" s="14">
        <v>7.2479118999999995E-2</v>
      </c>
      <c r="BK350" s="14">
        <v>8.3380984000000005E-2</v>
      </c>
      <c r="BL350" s="14">
        <v>9.2197259000000004E-2</v>
      </c>
      <c r="BM350" s="14">
        <v>6.5220027999999999E-2</v>
      </c>
      <c r="BN350" s="14">
        <v>4.2770231999999998E-2</v>
      </c>
      <c r="BO350" s="14">
        <v>3.5750790999999997E-2</v>
      </c>
      <c r="BP350" s="14">
        <v>3.5832797999999999E-2</v>
      </c>
      <c r="BQ350" s="14">
        <v>3.1802592999999997E-2</v>
      </c>
      <c r="BR350" s="14">
        <v>3.1706405999999999E-2</v>
      </c>
      <c r="BS350" s="14">
        <v>3.3265340999999997E-2</v>
      </c>
      <c r="BT350" s="14">
        <v>6.3605008000000005E-2</v>
      </c>
      <c r="BU350" s="14">
        <v>6.0689255999999997E-2</v>
      </c>
      <c r="BV350" s="14">
        <v>6.0968398E-2</v>
      </c>
      <c r="BW350" s="14">
        <v>5.6083331E-2</v>
      </c>
      <c r="BX350" s="14">
        <v>7.6283243000000001E-2</v>
      </c>
      <c r="BY350" s="14">
        <v>0.10220997800000001</v>
      </c>
      <c r="BZ350" s="14">
        <v>9.6032960000000001E-2</v>
      </c>
      <c r="CA350" s="14">
        <v>8.7720069999999997E-2</v>
      </c>
      <c r="CB350" s="14">
        <v>6.1312501999999998E-2</v>
      </c>
      <c r="CC350" s="14">
        <v>4.9507705999999999E-2</v>
      </c>
      <c r="CD350" s="14">
        <v>5.1645405999999998E-2</v>
      </c>
      <c r="CE350" s="14">
        <v>5.0008003000000002E-2</v>
      </c>
      <c r="CF350" s="14">
        <v>4.2234424E-2</v>
      </c>
      <c r="CG350" s="14">
        <v>4.4077531000000003E-2</v>
      </c>
      <c r="CH350" s="14">
        <v>4.6374273000000001E-2</v>
      </c>
      <c r="CI350" s="14">
        <v>5.8845913E-2</v>
      </c>
      <c r="CJ350" s="14">
        <v>8.0536824000000007E-2</v>
      </c>
      <c r="CK350" s="14">
        <v>8.6054548999999994E-2</v>
      </c>
      <c r="CL350" s="14">
        <v>6.9735796000000003E-2</v>
      </c>
      <c r="CM350" s="14">
        <v>7.7591457000000003E-2</v>
      </c>
      <c r="CN350" s="14">
        <v>4.9327566000000003E-2</v>
      </c>
      <c r="CO350" s="14">
        <v>4.5804950999999997E-2</v>
      </c>
      <c r="CP350" s="14">
        <v>4.4986600000000002E-2</v>
      </c>
      <c r="CQ350" s="14">
        <v>4.1413166000000001E-2</v>
      </c>
      <c r="CR350" s="14">
        <v>4.8587805999999997E-2</v>
      </c>
      <c r="CS350" s="14">
        <v>5.9480274E-2</v>
      </c>
      <c r="CT350" s="14">
        <v>6.7020773000000006E-2</v>
      </c>
    </row>
    <row r="351" spans="1:98" x14ac:dyDescent="0.25">
      <c r="A351" s="14" t="s">
        <v>54</v>
      </c>
      <c r="B351" s="14" t="s">
        <v>1074</v>
      </c>
      <c r="C351" s="14">
        <v>362</v>
      </c>
      <c r="E351" s="14" t="s">
        <v>52</v>
      </c>
      <c r="F351" s="14" t="s">
        <v>46</v>
      </c>
      <c r="G351" s="14" t="s">
        <v>59</v>
      </c>
      <c r="H351" s="14" t="s">
        <v>82</v>
      </c>
      <c r="I351" s="14" t="s">
        <v>100</v>
      </c>
      <c r="J351" s="14" t="s">
        <v>99</v>
      </c>
      <c r="K351" s="14" t="s">
        <v>46</v>
      </c>
      <c r="L351" s="14" t="s">
        <v>46</v>
      </c>
      <c r="R351" s="14">
        <v>7.8945018000000006E-2</v>
      </c>
      <c r="S351" s="14">
        <v>8.8215852999999997E-2</v>
      </c>
      <c r="T351" s="14">
        <v>8.8225856000000005E-2</v>
      </c>
      <c r="U351" s="14">
        <v>6.8095212000000002E-2</v>
      </c>
      <c r="V351" s="14">
        <v>3.2203770999999999E-2</v>
      </c>
      <c r="W351" s="14">
        <v>3.021045E-2</v>
      </c>
      <c r="X351" s="14">
        <v>2.4191832999999999E-2</v>
      </c>
      <c r="Y351" s="14">
        <v>5.9391442000000003E-2</v>
      </c>
      <c r="Z351" s="14">
        <v>8.2792801999999999E-2</v>
      </c>
      <c r="AA351" s="14">
        <v>8.5327550000000002E-2</v>
      </c>
      <c r="AB351" s="14">
        <v>7.1410290000000001E-2</v>
      </c>
      <c r="AC351" s="14">
        <v>4.6813680000000003E-2</v>
      </c>
      <c r="AD351" s="14">
        <v>2.3041935999999999E-2</v>
      </c>
      <c r="AE351" s="14">
        <v>8.9633912999999996E-2</v>
      </c>
      <c r="AF351" s="14">
        <v>0.113961193</v>
      </c>
      <c r="AG351" s="14">
        <v>0.115492816</v>
      </c>
      <c r="AH351" s="14">
        <v>9.8793685000000006E-2</v>
      </c>
      <c r="AI351" s="14">
        <v>7.3270395000000002E-2</v>
      </c>
      <c r="AJ351" s="14">
        <v>1.4879043999999999E-2</v>
      </c>
      <c r="AK351" s="14">
        <v>1.5232346000000001E-2</v>
      </c>
      <c r="AL351" s="14">
        <v>3.4008851999999999E-2</v>
      </c>
      <c r="AM351" s="14">
        <v>3.8940509999999998E-2</v>
      </c>
      <c r="AN351" s="14">
        <v>3.8640628000000003E-2</v>
      </c>
      <c r="AO351" s="14">
        <v>3.4507035999999998E-2</v>
      </c>
      <c r="AP351" s="14">
        <v>3.3505211999999999E-2</v>
      </c>
      <c r="AQ351" s="14">
        <v>3.2511902000000002E-2</v>
      </c>
      <c r="AR351" s="14">
        <v>3.1009924000000001E-2</v>
      </c>
      <c r="AS351" s="14">
        <v>2.9937795999999999E-2</v>
      </c>
      <c r="AT351" s="14">
        <v>3.0207668999999999E-2</v>
      </c>
      <c r="AU351" s="14">
        <v>3.4053341000000001E-2</v>
      </c>
      <c r="AV351" s="14">
        <v>3.8778620999999999E-2</v>
      </c>
      <c r="AW351" s="14">
        <v>4.9896854999999997E-2</v>
      </c>
      <c r="AX351" s="14">
        <v>4.0998742999999997E-2</v>
      </c>
      <c r="AY351" s="14">
        <v>3.0468661000000001E-2</v>
      </c>
      <c r="AZ351" s="14">
        <v>2.0217801000000001E-2</v>
      </c>
      <c r="BA351" s="14">
        <v>3.0888087000000002E-2</v>
      </c>
      <c r="BB351" s="14">
        <v>2.9770596E-2</v>
      </c>
      <c r="BC351" s="14">
        <v>4.6995939E-2</v>
      </c>
      <c r="BD351" s="14">
        <v>5.3073756999999999E-2</v>
      </c>
      <c r="BE351" s="14">
        <v>5.1291833000000002E-2</v>
      </c>
      <c r="BF351" s="14">
        <v>4.8626345000000001E-2</v>
      </c>
      <c r="BG351" s="14">
        <v>5.1776254000000001E-2</v>
      </c>
      <c r="BH351" s="14">
        <v>2.7752081000000001E-2</v>
      </c>
      <c r="BI351" s="14">
        <v>2.0116246000000001E-2</v>
      </c>
      <c r="BJ351" s="14">
        <v>1.6663982000000001E-2</v>
      </c>
      <c r="BK351" s="14">
        <v>1.6175190999999998E-2</v>
      </c>
      <c r="BL351" s="14">
        <v>2.0135821000000002E-2</v>
      </c>
      <c r="BM351" s="14">
        <v>2.2482546999999999E-2</v>
      </c>
      <c r="BN351" s="14">
        <v>3.7669281999999998E-2</v>
      </c>
      <c r="BO351" s="14">
        <v>4.1733013999999999E-2</v>
      </c>
      <c r="BP351" s="14">
        <v>4.3289833999999999E-2</v>
      </c>
      <c r="BQ351" s="14">
        <v>3.4899514999999999E-2</v>
      </c>
      <c r="BR351" s="14">
        <v>3.4508248999999998E-2</v>
      </c>
      <c r="BS351" s="14">
        <v>3.4194785999999998E-2</v>
      </c>
      <c r="BT351" s="14">
        <v>4.7586667999999999E-2</v>
      </c>
      <c r="BU351" s="14">
        <v>4.4374306000000002E-2</v>
      </c>
      <c r="BV351" s="14">
        <v>3.1327299000000003E-2</v>
      </c>
      <c r="BW351" s="14">
        <v>1.8498578000000002E-2</v>
      </c>
      <c r="BX351" s="14">
        <v>2.6204381999999998E-2</v>
      </c>
      <c r="BY351" s="14">
        <v>3.0987699E-2</v>
      </c>
      <c r="BZ351" s="14">
        <v>3.9684975999999997E-2</v>
      </c>
      <c r="CA351" s="14">
        <v>5.3962544000000001E-2</v>
      </c>
      <c r="CB351" s="14">
        <v>5.3366855999999997E-2</v>
      </c>
      <c r="CC351" s="14">
        <v>4.0805349999999997E-2</v>
      </c>
      <c r="CD351" s="14">
        <v>4.5794293999999999E-2</v>
      </c>
      <c r="CE351" s="14">
        <v>4.0248156E-2</v>
      </c>
      <c r="CF351" s="14">
        <v>3.3385075E-2</v>
      </c>
      <c r="CG351" s="14">
        <v>3.1872654E-2</v>
      </c>
      <c r="CH351" s="14">
        <v>1.5088436E-2</v>
      </c>
      <c r="CI351" s="14">
        <v>3.4961845999999998E-2</v>
      </c>
      <c r="CJ351" s="14">
        <v>4.0594648999999997E-2</v>
      </c>
      <c r="CK351" s="14">
        <v>3.9427324999999999E-2</v>
      </c>
      <c r="CL351" s="14">
        <v>4.0902028999999999E-2</v>
      </c>
      <c r="CM351" s="14">
        <v>3.8467401999999998E-2</v>
      </c>
      <c r="CN351" s="14">
        <v>2.1562042999999999E-2</v>
      </c>
      <c r="CO351" s="14">
        <v>2.1750520999999998E-2</v>
      </c>
      <c r="CP351" s="14">
        <v>2.0316635999999999E-2</v>
      </c>
      <c r="CQ351" s="14">
        <v>1.5177285E-2</v>
      </c>
      <c r="CR351" s="14">
        <v>2.6274196E-2</v>
      </c>
      <c r="CS351" s="14">
        <v>2.8902161999999999E-2</v>
      </c>
      <c r="CT351" s="14">
        <v>3.0908528000000001E-2</v>
      </c>
    </row>
    <row r="352" spans="1:98" x14ac:dyDescent="0.25">
      <c r="A352" s="14" t="s">
        <v>54</v>
      </c>
      <c r="B352" s="14" t="s">
        <v>1073</v>
      </c>
      <c r="C352" s="14">
        <v>363</v>
      </c>
      <c r="E352" s="14" t="s">
        <v>52</v>
      </c>
      <c r="F352" s="14" t="s">
        <v>46</v>
      </c>
      <c r="G352" s="14" t="s">
        <v>59</v>
      </c>
      <c r="H352" s="14" t="s">
        <v>89</v>
      </c>
      <c r="I352" s="14" t="s">
        <v>89</v>
      </c>
      <c r="J352" s="14" t="s">
        <v>91</v>
      </c>
      <c r="K352" s="14" t="s">
        <v>46</v>
      </c>
      <c r="L352" s="14" t="s">
        <v>46</v>
      </c>
      <c r="R352" s="14">
        <v>0.32317414100000003</v>
      </c>
      <c r="S352" s="14">
        <v>0.34059622099999998</v>
      </c>
      <c r="T352" s="14">
        <v>0.31655292000000002</v>
      </c>
      <c r="U352" s="14">
        <v>0.21635210899999999</v>
      </c>
      <c r="V352" s="14">
        <v>0.165257031</v>
      </c>
      <c r="W352" s="14">
        <v>6.4336088E-2</v>
      </c>
      <c r="X352" s="14">
        <v>8.0364583000000003E-2</v>
      </c>
      <c r="Y352" s="14">
        <v>0.151912678</v>
      </c>
      <c r="Z352" s="14">
        <v>0.18419442899999999</v>
      </c>
      <c r="AA352" s="14">
        <v>0.18560985599999999</v>
      </c>
      <c r="AB352" s="14">
        <v>0.154869847</v>
      </c>
      <c r="AC352" s="14">
        <v>9.5361603000000003E-2</v>
      </c>
      <c r="AD352" s="14">
        <v>2.5023562999999999E-2</v>
      </c>
      <c r="AE352" s="14">
        <v>1.7880320000000002E-2</v>
      </c>
      <c r="AF352" s="14">
        <v>1.5748140000000001E-2</v>
      </c>
      <c r="AG352" s="14">
        <v>2.2695585000000001E-2</v>
      </c>
      <c r="AH352" s="14">
        <v>3.0450102E-2</v>
      </c>
      <c r="AI352" s="14">
        <v>3.3336326999999999E-2</v>
      </c>
      <c r="AJ352" s="14">
        <v>3.1684212000000003E-2</v>
      </c>
      <c r="AK352" s="14">
        <v>2.4495988999999999E-2</v>
      </c>
      <c r="AL352" s="14">
        <v>2.5930581000000001E-2</v>
      </c>
      <c r="AM352" s="14">
        <v>3.6360789999999997E-2</v>
      </c>
      <c r="AN352" s="14">
        <v>5.0406746000000002E-2</v>
      </c>
      <c r="AO352" s="14">
        <v>6.3473197999999995E-2</v>
      </c>
      <c r="AP352" s="14">
        <v>6.2760531999999994E-2</v>
      </c>
      <c r="AQ352" s="14">
        <v>5.1164598999999998E-2</v>
      </c>
      <c r="AR352" s="14">
        <v>6.1811379E-2</v>
      </c>
      <c r="AS352" s="14">
        <v>6.1148149999999998E-2</v>
      </c>
      <c r="AT352" s="14">
        <v>5.9828357999999998E-2</v>
      </c>
      <c r="AU352" s="14">
        <v>6.2347863000000003E-2</v>
      </c>
      <c r="AV352" s="14">
        <v>4.9031527999999998E-2</v>
      </c>
      <c r="AW352" s="14">
        <v>4.2441412999999997E-2</v>
      </c>
      <c r="AX352" s="14">
        <v>3.6268308999999999E-2</v>
      </c>
      <c r="AY352" s="14">
        <v>2.7140695999999999E-2</v>
      </c>
      <c r="AZ352" s="14">
        <v>2.0133109E-2</v>
      </c>
      <c r="BA352" s="14">
        <v>2.1360173999999999E-2</v>
      </c>
      <c r="BB352" s="14">
        <v>2.2917528E-2</v>
      </c>
      <c r="BC352" s="14">
        <v>2.5194227999999999E-2</v>
      </c>
      <c r="BD352" s="14">
        <v>1.6291623000000002E-2</v>
      </c>
      <c r="BE352" s="14">
        <v>1.3922415E-2</v>
      </c>
      <c r="BF352" s="14">
        <v>1.5660816000000001E-2</v>
      </c>
      <c r="BG352" s="14">
        <v>1.3787674999999999E-2</v>
      </c>
      <c r="BH352" s="14">
        <v>1.3631399000000001E-2</v>
      </c>
      <c r="BI352" s="14">
        <v>1.3970801999999999E-2</v>
      </c>
      <c r="BJ352" s="14">
        <v>1.2884978E-2</v>
      </c>
      <c r="BK352" s="14">
        <v>1.311346E-2</v>
      </c>
      <c r="BL352" s="14">
        <v>3.4749399E-2</v>
      </c>
      <c r="BM352" s="14">
        <v>8.2025828999999995E-2</v>
      </c>
      <c r="BN352" s="14">
        <v>0.13352871899999999</v>
      </c>
      <c r="BO352" s="14">
        <v>0.168006454</v>
      </c>
      <c r="BP352" s="14">
        <v>0.16231167099999999</v>
      </c>
      <c r="BQ352" s="14">
        <v>0.14330094900000001</v>
      </c>
      <c r="BR352" s="14">
        <v>0.11712241499999999</v>
      </c>
      <c r="BS352" s="14">
        <v>9.5724561999999999E-2</v>
      </c>
      <c r="BT352" s="14">
        <v>9.4434420000000005E-2</v>
      </c>
      <c r="BU352" s="14">
        <v>9.3798427000000004E-2</v>
      </c>
      <c r="BV352" s="14">
        <v>9.1778131999999998E-2</v>
      </c>
      <c r="BW352" s="14">
        <v>8.6488054999999994E-2</v>
      </c>
      <c r="BX352" s="14">
        <v>7.4697867000000001E-2</v>
      </c>
      <c r="BY352" s="14">
        <v>5.5563014000000001E-2</v>
      </c>
      <c r="BZ352" s="14">
        <v>4.2549732999999999E-2</v>
      </c>
      <c r="CA352" s="14">
        <v>1.7628089E-2</v>
      </c>
      <c r="CB352" s="14">
        <v>1.9465993000000001E-2</v>
      </c>
      <c r="CC352" s="14">
        <v>1.6632030999999999E-2</v>
      </c>
      <c r="CD352" s="14">
        <v>1.3662461000000001E-2</v>
      </c>
      <c r="CE352" s="14">
        <v>1.6215569999999999E-2</v>
      </c>
      <c r="CF352" s="14">
        <v>2.5063616E-2</v>
      </c>
      <c r="CG352" s="14">
        <v>5.3171281000000001E-2</v>
      </c>
      <c r="CH352" s="14">
        <v>6.2003626999999999E-2</v>
      </c>
      <c r="CI352" s="14">
        <v>6.4441015000000004E-2</v>
      </c>
      <c r="CJ352" s="14">
        <v>5.3837136000000001E-2</v>
      </c>
      <c r="CK352" s="14">
        <v>4.5349057999999998E-2</v>
      </c>
      <c r="CL352" s="14">
        <v>4.2213948000000001E-2</v>
      </c>
      <c r="CM352" s="14">
        <v>4.0416927999999998E-2</v>
      </c>
      <c r="CN352" s="14">
        <v>3.7570720000000002E-2</v>
      </c>
      <c r="CO352" s="14">
        <v>3.5742296E-2</v>
      </c>
      <c r="CP352" s="14">
        <v>5.5629894999999999E-2</v>
      </c>
      <c r="CQ352" s="14">
        <v>6.2860737999999999E-2</v>
      </c>
      <c r="CR352" s="14">
        <v>6.0883908E-2</v>
      </c>
      <c r="CS352" s="14">
        <v>4.4129489000000001E-2</v>
      </c>
      <c r="CT352" s="14">
        <v>3.2637917000000002E-2</v>
      </c>
    </row>
    <row r="353" spans="1:98" x14ac:dyDescent="0.25">
      <c r="A353" s="14" t="s">
        <v>54</v>
      </c>
      <c r="B353" s="14" t="s">
        <v>1072</v>
      </c>
      <c r="C353" s="14">
        <v>364</v>
      </c>
      <c r="E353" s="14" t="s">
        <v>52</v>
      </c>
      <c r="F353" s="14" t="s">
        <v>46</v>
      </c>
      <c r="G353" s="14" t="s">
        <v>59</v>
      </c>
      <c r="H353" s="14" t="s">
        <v>63</v>
      </c>
      <c r="I353" s="14" t="s">
        <v>63</v>
      </c>
      <c r="J353" s="14" t="s">
        <v>161</v>
      </c>
      <c r="K353" s="14" t="s">
        <v>46</v>
      </c>
      <c r="L353" s="14" t="s">
        <v>46</v>
      </c>
      <c r="R353" s="14">
        <v>4.1230445999999997E-2</v>
      </c>
      <c r="S353" s="14">
        <v>3.4966453000000002E-2</v>
      </c>
      <c r="T353" s="14">
        <v>4.2996630000000001E-2</v>
      </c>
      <c r="U353" s="14">
        <v>5.5273766000000002E-2</v>
      </c>
      <c r="V353" s="14">
        <v>7.8853853000000002E-2</v>
      </c>
      <c r="W353" s="14">
        <v>7.6032532999999999E-2</v>
      </c>
      <c r="X353" s="14">
        <v>7.6050610000000005E-2</v>
      </c>
      <c r="Y353" s="14">
        <v>6.1794779000000001E-2</v>
      </c>
      <c r="Z353" s="14">
        <v>5.0868642999999998E-2</v>
      </c>
      <c r="AA353" s="14">
        <v>3.1414771000000001E-2</v>
      </c>
      <c r="AB353" s="14">
        <v>3.5014664000000001E-2</v>
      </c>
      <c r="AC353" s="14">
        <v>2.7691818E-2</v>
      </c>
      <c r="AD353" s="14">
        <v>2.1672703000000001E-2</v>
      </c>
      <c r="AE353" s="14">
        <v>3.4733554999999999E-2</v>
      </c>
      <c r="AF353" s="14">
        <v>5.3877974000000002E-2</v>
      </c>
      <c r="AG353" s="14">
        <v>4.9104709000000003E-2</v>
      </c>
      <c r="AH353" s="14">
        <v>6.2621846999999994E-2</v>
      </c>
      <c r="AI353" s="14">
        <v>6.6699238999999994E-2</v>
      </c>
      <c r="AJ353" s="14">
        <v>7.3982732999999995E-2</v>
      </c>
      <c r="AK353" s="14">
        <v>7.6223597000000004E-2</v>
      </c>
      <c r="AL353" s="14">
        <v>4.4301901999999997E-2</v>
      </c>
      <c r="AM353" s="14">
        <v>3.5256877999999998E-2</v>
      </c>
      <c r="AN353" s="14">
        <v>3.5024238999999999E-2</v>
      </c>
      <c r="AO353" s="14">
        <v>4.3500103999999998E-2</v>
      </c>
      <c r="AP353" s="14">
        <v>4.1573354E-2</v>
      </c>
      <c r="AQ353" s="14">
        <v>6.2555995000000003E-2</v>
      </c>
      <c r="AR353" s="14">
        <v>7.3610670000000003E-2</v>
      </c>
      <c r="AS353" s="14">
        <v>7.5870693000000003E-2</v>
      </c>
      <c r="AT353" s="14">
        <v>7.5086919000000002E-2</v>
      </c>
      <c r="AU353" s="14">
        <v>6.6546699000000001E-2</v>
      </c>
      <c r="AV353" s="14">
        <v>4.6082939000000003E-2</v>
      </c>
      <c r="AW353" s="14">
        <v>4.7879172999999997E-2</v>
      </c>
      <c r="AX353" s="14">
        <v>4.5628354000000003E-2</v>
      </c>
      <c r="AY353" s="14">
        <v>4.1191128E-2</v>
      </c>
      <c r="AZ353" s="14">
        <v>3.2860823999999997E-2</v>
      </c>
      <c r="BA353" s="14">
        <v>3.7834665000000003E-2</v>
      </c>
      <c r="BB353" s="14">
        <v>4.4681914000000003E-2</v>
      </c>
      <c r="BC353" s="14">
        <v>4.2094891000000002E-2</v>
      </c>
      <c r="BD353" s="14">
        <v>4.1660445999999997E-2</v>
      </c>
      <c r="BE353" s="14">
        <v>2.6002399999999998E-2</v>
      </c>
      <c r="BF353" s="14">
        <v>2.5383030000000001E-2</v>
      </c>
      <c r="BG353" s="14">
        <v>2.8349864999999998E-2</v>
      </c>
      <c r="BH353" s="14">
        <v>1.3998745999999999E-2</v>
      </c>
      <c r="BI353" s="14">
        <v>1.4246144000000001E-2</v>
      </c>
      <c r="BJ353" s="14">
        <v>1.4896016999999999E-2</v>
      </c>
      <c r="BK353" s="14">
        <v>1.7343125000000001E-2</v>
      </c>
      <c r="BL353" s="14">
        <v>1.7989498E-2</v>
      </c>
      <c r="BM353" s="14">
        <v>1.7776335000000001E-2</v>
      </c>
      <c r="BN353" s="14">
        <v>2.1545736999999999E-2</v>
      </c>
      <c r="BO353" s="14">
        <v>1.4568322E-2</v>
      </c>
      <c r="BP353" s="14">
        <v>1.0285417E-2</v>
      </c>
      <c r="BQ353" s="14">
        <v>1.313227E-2</v>
      </c>
      <c r="BR353" s="14">
        <v>2.5827299000000001E-2</v>
      </c>
      <c r="BS353" s="14">
        <v>3.7699947999999997E-2</v>
      </c>
      <c r="BT353" s="14">
        <v>3.5028588999999999E-2</v>
      </c>
      <c r="BU353" s="14">
        <v>5.8351765E-2</v>
      </c>
      <c r="BV353" s="14">
        <v>6.2039973999999998E-2</v>
      </c>
      <c r="BW353" s="14">
        <v>5.8014043000000001E-2</v>
      </c>
      <c r="BX353" s="14">
        <v>5.6776473000000001E-2</v>
      </c>
      <c r="BY353" s="14">
        <v>5.5584292E-2</v>
      </c>
      <c r="BZ353" s="14">
        <v>2.8242177E-2</v>
      </c>
      <c r="CA353" s="14">
        <v>4.9912564999999999E-2</v>
      </c>
      <c r="CB353" s="14">
        <v>5.1682734000000001E-2</v>
      </c>
      <c r="CC353" s="14">
        <v>5.6074870999999998E-2</v>
      </c>
      <c r="CD353" s="14">
        <v>6.3929598000000004E-2</v>
      </c>
      <c r="CE353" s="14">
        <v>5.3805761000000001E-2</v>
      </c>
      <c r="CF353" s="14">
        <v>2.6013306999999999E-2</v>
      </c>
      <c r="CG353" s="14">
        <v>3.0995893E-2</v>
      </c>
      <c r="CH353" s="14">
        <v>4.1586389000000001E-2</v>
      </c>
      <c r="CI353" s="14">
        <v>5.2303703999999999E-2</v>
      </c>
      <c r="CJ353" s="14">
        <v>5.2647660999999998E-2</v>
      </c>
      <c r="CK353" s="14">
        <v>5.6747570999999997E-2</v>
      </c>
      <c r="CL353" s="14">
        <v>4.5363608E-2</v>
      </c>
      <c r="CM353" s="14">
        <v>3.6104846000000003E-2</v>
      </c>
      <c r="CN353" s="14">
        <v>3.0176927999999999E-2</v>
      </c>
      <c r="CO353" s="14">
        <v>3.8055166000000001E-2</v>
      </c>
      <c r="CP353" s="14">
        <v>4.3438268000000002E-2</v>
      </c>
      <c r="CQ353" s="14">
        <v>6.6670308999999997E-2</v>
      </c>
      <c r="CR353" s="14">
        <v>8.5460473999999995E-2</v>
      </c>
      <c r="CS353" s="14">
        <v>7.7757959000000001E-2</v>
      </c>
      <c r="CT353" s="14">
        <v>4.6920509999999999E-2</v>
      </c>
    </row>
    <row r="354" spans="1:98" x14ac:dyDescent="0.25">
      <c r="A354" s="14" t="s">
        <v>54</v>
      </c>
      <c r="B354" s="14" t="s">
        <v>1071</v>
      </c>
      <c r="C354" s="14">
        <v>365</v>
      </c>
      <c r="E354" s="14" t="s">
        <v>52</v>
      </c>
      <c r="F354" s="14" t="s">
        <v>46</v>
      </c>
      <c r="G354" s="14" t="s">
        <v>59</v>
      </c>
      <c r="H354" s="14" t="s">
        <v>63</v>
      </c>
      <c r="I354" s="14" t="s">
        <v>63</v>
      </c>
      <c r="J354" s="14" t="s">
        <v>62</v>
      </c>
      <c r="K354" s="14" t="s">
        <v>46</v>
      </c>
      <c r="L354" s="14" t="s">
        <v>46</v>
      </c>
      <c r="R354" s="14">
        <v>5.2436930999999999E-2</v>
      </c>
      <c r="S354" s="14">
        <v>5.8128806999999998E-2</v>
      </c>
      <c r="T354" s="14">
        <v>4.5591082999999998E-2</v>
      </c>
      <c r="U354" s="14">
        <v>3.0500473E-2</v>
      </c>
      <c r="V354" s="14">
        <v>2.257982E-2</v>
      </c>
      <c r="W354" s="14">
        <v>2.1999326999999999E-2</v>
      </c>
      <c r="X354" s="14">
        <v>1.2946887000000001E-2</v>
      </c>
      <c r="Y354" s="14">
        <v>6.2009392000000003E-2</v>
      </c>
      <c r="Z354" s="14">
        <v>0.10062470599999999</v>
      </c>
      <c r="AA354" s="14">
        <v>0.11336413100000001</v>
      </c>
      <c r="AB354" s="14">
        <v>0.102039408</v>
      </c>
      <c r="AC354" s="14">
        <v>8.2409573999999999E-2</v>
      </c>
      <c r="AD354" s="14">
        <v>3.8274915E-2</v>
      </c>
      <c r="AE354" s="14">
        <v>4.1793140999999999E-2</v>
      </c>
      <c r="AF354" s="14">
        <v>5.3508417000000003E-2</v>
      </c>
      <c r="AG354" s="14">
        <v>5.4650385000000003E-2</v>
      </c>
      <c r="AH354" s="14">
        <v>4.4684933000000003E-2</v>
      </c>
      <c r="AI354" s="14">
        <v>5.0588555E-2</v>
      </c>
      <c r="AJ354" s="14">
        <v>5.3594148000000001E-2</v>
      </c>
      <c r="AK354" s="14">
        <v>5.0432670999999998E-2</v>
      </c>
      <c r="AL354" s="14">
        <v>4.1205932000000001E-2</v>
      </c>
      <c r="AM354" s="14">
        <v>5.0805153999999998E-2</v>
      </c>
      <c r="AN354" s="14">
        <v>6.0036230000000003E-2</v>
      </c>
      <c r="AO354" s="14">
        <v>4.8006909E-2</v>
      </c>
      <c r="AP354" s="14">
        <v>4.4518013000000002E-2</v>
      </c>
      <c r="AQ354" s="14">
        <v>5.3441368000000003E-2</v>
      </c>
      <c r="AR354" s="14">
        <v>5.8893713E-2</v>
      </c>
      <c r="AS354" s="14">
        <v>5.3313345999999998E-2</v>
      </c>
      <c r="AT354" s="14">
        <v>4.0030069000000001E-2</v>
      </c>
      <c r="AU354" s="14">
        <v>2.7283185000000001E-2</v>
      </c>
      <c r="AV354" s="14">
        <v>2.9272481E-2</v>
      </c>
      <c r="AW354" s="14">
        <v>2.8904345000000001E-2</v>
      </c>
      <c r="AX354" s="14">
        <v>2.9181247E-2</v>
      </c>
      <c r="AY354" s="14">
        <v>2.5508212999999998E-2</v>
      </c>
      <c r="AZ354" s="14">
        <v>3.9036264000000001E-2</v>
      </c>
      <c r="BA354" s="14">
        <v>5.1752924999999998E-2</v>
      </c>
      <c r="BB354" s="14">
        <v>5.3590562000000001E-2</v>
      </c>
      <c r="BC354" s="14">
        <v>5.0565890000000002E-2</v>
      </c>
      <c r="BD354" s="14">
        <v>4.3260264E-2</v>
      </c>
      <c r="BE354" s="14">
        <v>4.2399622999999997E-2</v>
      </c>
      <c r="BF354" s="14">
        <v>3.6286080999999998E-2</v>
      </c>
      <c r="BG354" s="14">
        <v>2.6216613E-2</v>
      </c>
      <c r="BH354" s="14">
        <v>2.5752503E-2</v>
      </c>
      <c r="BI354" s="14">
        <v>2.7186796999999999E-2</v>
      </c>
      <c r="BJ354" s="14">
        <v>2.7783967E-2</v>
      </c>
      <c r="BK354" s="14">
        <v>2.6087798999999998E-2</v>
      </c>
      <c r="BL354" s="14">
        <v>4.4502176999999997E-2</v>
      </c>
      <c r="BM354" s="14">
        <v>6.6376086000000001E-2</v>
      </c>
      <c r="BN354" s="14">
        <v>8.1206146000000007E-2</v>
      </c>
      <c r="BO354" s="14">
        <v>8.2460199999999997E-2</v>
      </c>
      <c r="BP354" s="14">
        <v>8.3935602999999998E-2</v>
      </c>
      <c r="BQ354" s="14">
        <v>6.0833562000000001E-2</v>
      </c>
      <c r="BR354" s="14">
        <v>5.0491908000000002E-2</v>
      </c>
      <c r="BS354" s="14">
        <v>3.8366196999999998E-2</v>
      </c>
      <c r="BT354" s="14">
        <v>4.1381007999999997E-2</v>
      </c>
      <c r="BU354" s="14">
        <v>4.4555578999999998E-2</v>
      </c>
      <c r="BV354" s="14">
        <v>4.6060845000000003E-2</v>
      </c>
      <c r="BW354" s="14">
        <v>4.2185436999999999E-2</v>
      </c>
      <c r="BX354" s="14">
        <v>3.4272234999999998E-2</v>
      </c>
      <c r="BY354" s="14">
        <v>3.6704566000000001E-2</v>
      </c>
      <c r="BZ354" s="14">
        <v>3.4868534E-2</v>
      </c>
      <c r="CA354" s="14">
        <v>5.6445657000000003E-2</v>
      </c>
      <c r="CB354" s="14">
        <v>5.3211530999999999E-2</v>
      </c>
      <c r="CC354" s="14">
        <v>5.4562935E-2</v>
      </c>
      <c r="CD354" s="14">
        <v>6.2173494000000003E-2</v>
      </c>
      <c r="CE354" s="14">
        <v>5.9152063999999997E-2</v>
      </c>
      <c r="CF354" s="14">
        <v>3.9756257000000003E-2</v>
      </c>
      <c r="CG354" s="14">
        <v>3.7536662999999998E-2</v>
      </c>
      <c r="CH354" s="14">
        <v>4.7025966000000002E-2</v>
      </c>
      <c r="CI354" s="14">
        <v>3.9015873999999999E-2</v>
      </c>
      <c r="CJ354" s="14">
        <v>4.9657117000000001E-2</v>
      </c>
      <c r="CK354" s="14">
        <v>5.9374122000000001E-2</v>
      </c>
      <c r="CL354" s="14">
        <v>6.3151709E-2</v>
      </c>
      <c r="CM354" s="14">
        <v>8.1702102999999998E-2</v>
      </c>
      <c r="CN354" s="14">
        <v>6.0711276000000002E-2</v>
      </c>
      <c r="CO354" s="14">
        <v>6.0706728000000001E-2</v>
      </c>
      <c r="CP354" s="14">
        <v>6.7584747000000001E-2</v>
      </c>
      <c r="CQ354" s="14">
        <v>7.5935321E-2</v>
      </c>
      <c r="CR354" s="14">
        <v>6.1476860000000001E-2</v>
      </c>
      <c r="CS354" s="14">
        <v>5.4356386999999999E-2</v>
      </c>
      <c r="CT354" s="14">
        <v>2.6055795999999999E-2</v>
      </c>
    </row>
    <row r="355" spans="1:98" x14ac:dyDescent="0.25">
      <c r="A355" s="14" t="s">
        <v>54</v>
      </c>
      <c r="B355" s="14" t="s">
        <v>1070</v>
      </c>
      <c r="C355" s="14">
        <v>366</v>
      </c>
      <c r="E355" s="14" t="s">
        <v>52</v>
      </c>
      <c r="F355" s="14" t="s">
        <v>46</v>
      </c>
      <c r="G355" s="14" t="s">
        <v>59</v>
      </c>
      <c r="H355" s="14" t="s">
        <v>71</v>
      </c>
      <c r="I355" s="14" t="s">
        <v>237</v>
      </c>
      <c r="J355" s="14" t="s">
        <v>237</v>
      </c>
      <c r="K355" s="14" t="s">
        <v>46</v>
      </c>
      <c r="L355" s="14" t="s">
        <v>46</v>
      </c>
      <c r="R355" s="14">
        <v>9.4155166999999998E-2</v>
      </c>
      <c r="S355" s="14">
        <v>9.0275247000000003E-2</v>
      </c>
      <c r="T355" s="14">
        <v>7.7133007000000003E-2</v>
      </c>
      <c r="U355" s="14">
        <v>2.4797565000000001E-2</v>
      </c>
      <c r="V355" s="14">
        <v>2.4040452E-2</v>
      </c>
      <c r="W355" s="14">
        <v>2.7815630000000001E-2</v>
      </c>
      <c r="X355" s="14">
        <v>2.6608465000000001E-2</v>
      </c>
      <c r="Y355" s="14">
        <v>3.7571246000000003E-2</v>
      </c>
      <c r="Z355" s="14">
        <v>3.7470798E-2</v>
      </c>
      <c r="AA355" s="14">
        <v>3.9041478999999997E-2</v>
      </c>
      <c r="AB355" s="14">
        <v>3.4867740000000001E-2</v>
      </c>
      <c r="AC355" s="14">
        <v>3.5537908E-2</v>
      </c>
      <c r="AD355" s="14">
        <v>3.7041208999999999E-2</v>
      </c>
      <c r="AE355" s="14">
        <v>0.13470001500000001</v>
      </c>
      <c r="AF355" s="14">
        <v>0.172457798</v>
      </c>
      <c r="AG355" s="14">
        <v>0.173181847</v>
      </c>
      <c r="AH355" s="14">
        <v>0.16293313200000001</v>
      </c>
      <c r="AI355" s="14">
        <v>0.12943872300000001</v>
      </c>
      <c r="AJ355" s="14">
        <v>9.3259729999999996E-3</v>
      </c>
      <c r="AK355" s="14">
        <v>1.8183965E-2</v>
      </c>
      <c r="AL355" s="14">
        <v>1.8366376E-2</v>
      </c>
      <c r="AM355" s="14">
        <v>1.5532646000000001E-2</v>
      </c>
      <c r="AN355" s="14">
        <v>1.4943692999999999E-2</v>
      </c>
      <c r="AO355" s="14">
        <v>1.393925E-2</v>
      </c>
      <c r="AP355" s="14">
        <v>1.3422271E-2</v>
      </c>
      <c r="AQ355" s="14">
        <v>1.9534269E-2</v>
      </c>
      <c r="AR355" s="14">
        <v>1.9844665000000001E-2</v>
      </c>
      <c r="AS355" s="14">
        <v>2.9278676E-2</v>
      </c>
      <c r="AT355" s="14">
        <v>2.3938840999999999E-2</v>
      </c>
      <c r="AU355" s="14">
        <v>1.9915927E-2</v>
      </c>
      <c r="AV355" s="14">
        <v>1.7633513E-2</v>
      </c>
      <c r="AW355" s="14">
        <v>3.2223810999999998E-2</v>
      </c>
      <c r="AX355" s="14">
        <v>4.6621909000000003E-2</v>
      </c>
      <c r="AY355" s="14">
        <v>5.8427603000000002E-2</v>
      </c>
      <c r="AZ355" s="14">
        <v>6.7597956000000001E-2</v>
      </c>
      <c r="BA355" s="14">
        <v>7.5800189000000004E-2</v>
      </c>
      <c r="BB355" s="14">
        <v>6.1777915000000003E-2</v>
      </c>
      <c r="BC355" s="14">
        <v>4.6969575999999999E-2</v>
      </c>
      <c r="BD355" s="14">
        <v>3.5402652E-2</v>
      </c>
      <c r="BE355" s="14">
        <v>2.2818565999999998E-2</v>
      </c>
      <c r="BF355" s="14">
        <v>2.2875921E-2</v>
      </c>
      <c r="BG355" s="14">
        <v>2.0787982999999999E-2</v>
      </c>
      <c r="BH355" s="14">
        <v>1.3113071E-2</v>
      </c>
      <c r="BI355" s="14">
        <v>1.3986683999999999E-2</v>
      </c>
      <c r="BJ355" s="14">
        <v>1.7950405999999999E-2</v>
      </c>
      <c r="BK355" s="14">
        <v>1.7573734000000001E-2</v>
      </c>
      <c r="BL355" s="14">
        <v>5.5904685000000003E-2</v>
      </c>
      <c r="BM355" s="14">
        <v>0.117178038</v>
      </c>
      <c r="BN355" s="14">
        <v>0.197894978</v>
      </c>
      <c r="BO355" s="14">
        <v>0.27873583600000001</v>
      </c>
      <c r="BP355" s="14">
        <v>0.32443908999999999</v>
      </c>
      <c r="BQ355" s="14">
        <v>0.327704418</v>
      </c>
      <c r="BR355" s="14">
        <v>0.31052707800000001</v>
      </c>
      <c r="BS355" s="14">
        <v>0.25776506199999999</v>
      </c>
      <c r="BT355" s="14">
        <v>0.18988085599999999</v>
      </c>
      <c r="BU355" s="14">
        <v>0.16233104200000001</v>
      </c>
      <c r="BV355" s="14">
        <v>0.167368235</v>
      </c>
      <c r="BW355" s="14">
        <v>0.27707651300000002</v>
      </c>
      <c r="BX355" s="14">
        <v>0.304306782</v>
      </c>
      <c r="BY355" s="14">
        <v>0.31076266899999999</v>
      </c>
      <c r="BZ355" s="14">
        <v>0.27329102999999999</v>
      </c>
      <c r="CA355" s="14">
        <v>0.21102723800000001</v>
      </c>
      <c r="CB355" s="14">
        <v>0.115986002</v>
      </c>
      <c r="CC355" s="14">
        <v>0.106258908</v>
      </c>
      <c r="CD355" s="14">
        <v>5.7430093000000002E-2</v>
      </c>
      <c r="CE355" s="14">
        <v>3.8247656999999997E-2</v>
      </c>
      <c r="CF355" s="14">
        <v>3.8508951E-2</v>
      </c>
      <c r="CG355" s="14">
        <v>4.6221748999999999E-2</v>
      </c>
      <c r="CH355" s="14">
        <v>5.2148765E-2</v>
      </c>
      <c r="CI355" s="14">
        <v>5.5463076E-2</v>
      </c>
      <c r="CJ355" s="14">
        <v>5.5860057999999997E-2</v>
      </c>
      <c r="CK355" s="14">
        <v>5.8039810999999997E-2</v>
      </c>
      <c r="CL355" s="14">
        <v>6.6671662000000007E-2</v>
      </c>
      <c r="CM355" s="14">
        <v>5.9269843000000003E-2</v>
      </c>
      <c r="CN355" s="14">
        <v>3.7733774999999997E-2</v>
      </c>
      <c r="CO355" s="14">
        <v>5.6909227999999999E-2</v>
      </c>
      <c r="CP355" s="14">
        <v>7.6470663999999994E-2</v>
      </c>
      <c r="CQ355" s="14">
        <v>6.6388987999999996E-2</v>
      </c>
      <c r="CR355" s="14">
        <v>6.2449708999999999E-2</v>
      </c>
      <c r="CS355" s="14">
        <v>4.4590837000000001E-2</v>
      </c>
      <c r="CT355" s="14">
        <v>3.1546914000000002E-2</v>
      </c>
    </row>
    <row r="356" spans="1:98" x14ac:dyDescent="0.25">
      <c r="A356" s="14" t="s">
        <v>54</v>
      </c>
      <c r="B356" s="14" t="s">
        <v>1069</v>
      </c>
      <c r="C356" s="14">
        <v>367</v>
      </c>
      <c r="E356" s="14" t="s">
        <v>52</v>
      </c>
      <c r="F356" s="14" t="s">
        <v>46</v>
      </c>
      <c r="G356" s="14" t="s">
        <v>59</v>
      </c>
      <c r="H356" s="14" t="s">
        <v>58</v>
      </c>
      <c r="I356" s="14" t="s">
        <v>187</v>
      </c>
      <c r="J356" s="14" t="s">
        <v>321</v>
      </c>
      <c r="K356" s="14" t="s">
        <v>46</v>
      </c>
      <c r="L356" s="14" t="s">
        <v>46</v>
      </c>
      <c r="R356" s="14">
        <v>6.2084751000000001E-2</v>
      </c>
      <c r="S356" s="14">
        <v>9.3365128000000006E-2</v>
      </c>
      <c r="T356" s="14">
        <v>9.9051423E-2</v>
      </c>
      <c r="U356" s="14">
        <v>9.2501529999999998E-2</v>
      </c>
      <c r="V356" s="14">
        <v>8.6311241999999996E-2</v>
      </c>
      <c r="W356" s="14">
        <v>8.6712153E-2</v>
      </c>
      <c r="X356" s="14">
        <v>8.4482400999999999E-2</v>
      </c>
      <c r="Y356" s="14">
        <v>8.1010251000000005E-2</v>
      </c>
      <c r="Z356" s="14">
        <v>6.8391789999999994E-2</v>
      </c>
      <c r="AA356" s="14">
        <v>2.2071262000000001E-2</v>
      </c>
      <c r="AB356" s="14">
        <v>2.6121457000000001E-2</v>
      </c>
      <c r="AC356" s="14">
        <v>3.5229900000000001E-2</v>
      </c>
      <c r="AD356" s="14">
        <v>6.8278474000000006E-2</v>
      </c>
      <c r="AE356" s="14">
        <v>6.5066610999999996E-2</v>
      </c>
      <c r="AF356" s="14">
        <v>6.1291202000000003E-2</v>
      </c>
      <c r="AG356" s="14">
        <v>5.5234874000000003E-2</v>
      </c>
      <c r="AH356" s="14">
        <v>5.0579381E-2</v>
      </c>
      <c r="AI356" s="14">
        <v>5.8508782000000002E-2</v>
      </c>
      <c r="AJ356" s="14">
        <v>8.1461195E-2</v>
      </c>
      <c r="AK356" s="14">
        <v>8.2976287999999995E-2</v>
      </c>
      <c r="AL356" s="14">
        <v>6.8457168999999998E-2</v>
      </c>
      <c r="AM356" s="14">
        <v>4.8811711000000001E-2</v>
      </c>
      <c r="AN356" s="14">
        <v>3.8122625E-2</v>
      </c>
      <c r="AO356" s="14">
        <v>5.5011223999999997E-2</v>
      </c>
      <c r="AP356" s="14">
        <v>5.6794870999999997E-2</v>
      </c>
      <c r="AQ356" s="14">
        <v>5.9766722000000001E-2</v>
      </c>
      <c r="AR356" s="14">
        <v>6.0818284E-2</v>
      </c>
      <c r="AS356" s="14">
        <v>3.2064136999999999E-2</v>
      </c>
      <c r="AT356" s="14">
        <v>3.6311369000000003E-2</v>
      </c>
      <c r="AU356" s="14">
        <v>4.2277565000000003E-2</v>
      </c>
      <c r="AV356" s="14">
        <v>5.0947692000000003E-2</v>
      </c>
      <c r="AW356" s="14">
        <v>5.4519521000000001E-2</v>
      </c>
      <c r="AX356" s="14">
        <v>8.5699213999999996E-2</v>
      </c>
      <c r="AY356" s="14">
        <v>0.10794759499999999</v>
      </c>
      <c r="AZ356" s="14">
        <v>0.106892845</v>
      </c>
      <c r="BA356" s="14">
        <v>9.7255515000000001E-2</v>
      </c>
      <c r="BB356" s="14">
        <v>5.1075737000000003E-2</v>
      </c>
      <c r="BC356" s="14">
        <v>7.6095219000000006E-2</v>
      </c>
      <c r="BD356" s="14">
        <v>9.5002277999999996E-2</v>
      </c>
      <c r="BE356" s="14">
        <v>8.6190287000000004E-2</v>
      </c>
      <c r="BF356" s="14">
        <v>7.5590983E-2</v>
      </c>
      <c r="BG356" s="14">
        <v>4.6301473000000003E-2</v>
      </c>
      <c r="BH356" s="14">
        <v>4.9532637999999997E-2</v>
      </c>
      <c r="BI356" s="14">
        <v>7.7053303000000004E-2</v>
      </c>
      <c r="BJ356" s="14">
        <v>6.4723101000000005E-2</v>
      </c>
      <c r="BK356" s="14">
        <v>7.5084018000000002E-2</v>
      </c>
      <c r="BL356" s="14">
        <v>6.9629172000000003E-2</v>
      </c>
      <c r="BM356" s="14">
        <v>7.5020383999999996E-2</v>
      </c>
      <c r="BN356" s="14">
        <v>0.101664991</v>
      </c>
      <c r="BO356" s="14">
        <v>0.12181085899999999</v>
      </c>
      <c r="BP356" s="14">
        <v>0.132696384</v>
      </c>
      <c r="BQ356" s="14">
        <v>0.119525727</v>
      </c>
      <c r="BR356" s="14">
        <v>9.9562244999999994E-2</v>
      </c>
      <c r="BS356" s="14">
        <v>6.3960534999999999E-2</v>
      </c>
      <c r="BT356" s="14">
        <v>5.6444139999999997E-2</v>
      </c>
      <c r="BU356" s="14">
        <v>5.4178357000000003E-2</v>
      </c>
      <c r="BV356" s="14">
        <v>6.2468582000000002E-2</v>
      </c>
      <c r="BW356" s="14">
        <v>6.2626796999999998E-2</v>
      </c>
      <c r="BX356" s="14">
        <v>6.1845892E-2</v>
      </c>
      <c r="BY356" s="14">
        <v>6.0770515999999997E-2</v>
      </c>
      <c r="BZ356" s="14">
        <v>3.8562372999999997E-2</v>
      </c>
      <c r="CA356" s="14">
        <v>5.4186739999999997E-2</v>
      </c>
      <c r="CB356" s="14">
        <v>6.4236331999999993E-2</v>
      </c>
      <c r="CC356" s="14">
        <v>6.7706526000000003E-2</v>
      </c>
      <c r="CD356" s="14">
        <v>8.0119803000000003E-2</v>
      </c>
      <c r="CE356" s="14">
        <v>6.0046988000000003E-2</v>
      </c>
      <c r="CF356" s="14">
        <v>3.0891420999999999E-2</v>
      </c>
      <c r="CG356" s="14">
        <v>0.103400625</v>
      </c>
      <c r="CH356" s="14">
        <v>0.120596547</v>
      </c>
      <c r="CI356" s="14">
        <v>0.12325770799999999</v>
      </c>
      <c r="CJ356" s="14">
        <v>0.11756907599999999</v>
      </c>
      <c r="CK356" s="14">
        <v>0.10649389300000001</v>
      </c>
      <c r="CL356" s="14">
        <v>8.4118110999999995E-2</v>
      </c>
      <c r="CM356" s="14">
        <v>6.8501860999999997E-2</v>
      </c>
      <c r="CN356" s="14">
        <v>5.4905139999999998E-2</v>
      </c>
      <c r="CO356" s="14">
        <v>3.1679600000000002E-2</v>
      </c>
      <c r="CP356" s="14">
        <v>2.9402139000000001E-2</v>
      </c>
      <c r="CQ356" s="14">
        <v>2.9613896000000001E-2</v>
      </c>
      <c r="CR356" s="14">
        <v>5.6562736000000002E-2</v>
      </c>
      <c r="CS356" s="14">
        <v>6.3677834000000003E-2</v>
      </c>
      <c r="CT356" s="14">
        <v>6.3543423000000002E-2</v>
      </c>
    </row>
    <row r="357" spans="1:98" x14ac:dyDescent="0.25">
      <c r="A357" s="14" t="s">
        <v>54</v>
      </c>
      <c r="B357" s="14" t="s">
        <v>1068</v>
      </c>
      <c r="C357" s="14">
        <v>368</v>
      </c>
      <c r="E357" s="14" t="s">
        <v>60</v>
      </c>
      <c r="F357" s="14" t="s">
        <v>46</v>
      </c>
      <c r="G357" s="14" t="s">
        <v>59</v>
      </c>
      <c r="H357" s="14" t="s">
        <v>89</v>
      </c>
      <c r="I357" s="14" t="s">
        <v>89</v>
      </c>
      <c r="J357" s="14" t="s">
        <v>91</v>
      </c>
      <c r="K357" s="14" t="s">
        <v>46</v>
      </c>
      <c r="L357" s="14" t="s">
        <v>46</v>
      </c>
      <c r="R357" s="14">
        <v>0.14129323199999999</v>
      </c>
      <c r="S357" s="14">
        <v>0.124424115</v>
      </c>
      <c r="T357" s="14">
        <v>9.0730063E-2</v>
      </c>
      <c r="U357" s="14">
        <v>7.2328005000000001E-2</v>
      </c>
      <c r="V357" s="14">
        <v>9.0133538999999999E-2</v>
      </c>
      <c r="W357" s="14">
        <v>9.2597930999999994E-2</v>
      </c>
      <c r="X357" s="14">
        <v>9.5151266999999998E-2</v>
      </c>
      <c r="Y357" s="14">
        <v>9.5532410999999998E-2</v>
      </c>
      <c r="Z357" s="14">
        <v>9.1158856999999996E-2</v>
      </c>
      <c r="AA357" s="14">
        <v>7.2679949999999993E-2</v>
      </c>
      <c r="AB357" s="14">
        <v>4.0099148000000001E-2</v>
      </c>
      <c r="AC357" s="14">
        <v>4.0334281999999999E-2</v>
      </c>
      <c r="AD357" s="14">
        <v>1.4383968E-2</v>
      </c>
      <c r="AE357" s="14">
        <v>1.8061021999999999E-2</v>
      </c>
      <c r="AF357" s="14">
        <v>1.6593042999999998E-2</v>
      </c>
      <c r="AG357" s="14">
        <v>2.2140113999999999E-2</v>
      </c>
      <c r="AH357" s="14">
        <v>7.2986344999999994E-2</v>
      </c>
      <c r="AI357" s="14">
        <v>0.113844562</v>
      </c>
      <c r="AJ357" s="14">
        <v>0.123336407</v>
      </c>
      <c r="AK357" s="14">
        <v>0.117163187</v>
      </c>
      <c r="AL357" s="14">
        <v>0.103465617</v>
      </c>
      <c r="AM357" s="14">
        <v>5.9665582000000002E-2</v>
      </c>
      <c r="AN357" s="14">
        <v>6.0338404999999998E-2</v>
      </c>
      <c r="AO357" s="14">
        <v>5.6685671E-2</v>
      </c>
      <c r="AP357" s="14">
        <v>5.6986743999999999E-2</v>
      </c>
      <c r="AQ357" s="14">
        <v>5.1731212999999998E-2</v>
      </c>
      <c r="AR357" s="14">
        <v>7.9987410999999994E-2</v>
      </c>
      <c r="AS357" s="14">
        <v>8.9930523999999998E-2</v>
      </c>
      <c r="AT357" s="14">
        <v>0.10040613600000001</v>
      </c>
      <c r="AU357" s="14">
        <v>0.110244246</v>
      </c>
      <c r="AV357" s="14">
        <v>0.107446904</v>
      </c>
      <c r="AW357" s="14">
        <v>0.11092869299999999</v>
      </c>
      <c r="AX357" s="14">
        <v>0.121613885</v>
      </c>
      <c r="AY357" s="14">
        <v>0.123645619</v>
      </c>
      <c r="AZ357" s="14">
        <v>9.0091875000000002E-2</v>
      </c>
      <c r="BA357" s="14">
        <v>6.0779014999999999E-2</v>
      </c>
      <c r="BB357" s="14">
        <v>4.7869485000000003E-2</v>
      </c>
      <c r="BC357" s="14">
        <v>4.0150234E-2</v>
      </c>
      <c r="BD357" s="14">
        <v>3.4838918000000003E-2</v>
      </c>
      <c r="BE357" s="14">
        <v>3.2331725999999998E-2</v>
      </c>
      <c r="BF357" s="14">
        <v>3.5914367000000003E-2</v>
      </c>
      <c r="BG357" s="14">
        <v>4.7557718999999998E-2</v>
      </c>
      <c r="BH357" s="14">
        <v>5.2994683000000001E-2</v>
      </c>
      <c r="BI357" s="14">
        <v>4.2658901999999999E-2</v>
      </c>
      <c r="BJ357" s="14">
        <v>4.4632564999999999E-2</v>
      </c>
      <c r="BK357" s="14">
        <v>3.5013693999999998E-2</v>
      </c>
      <c r="BL357" s="14">
        <v>3.6861228000000003E-2</v>
      </c>
      <c r="BM357" s="14">
        <v>7.0420052999999996E-2</v>
      </c>
      <c r="BN357" s="14">
        <v>0.112206005</v>
      </c>
      <c r="BO357" s="14">
        <v>0.18846644900000001</v>
      </c>
      <c r="BP357" s="14">
        <v>0.215592591</v>
      </c>
      <c r="BQ357" s="14">
        <v>0.200406218</v>
      </c>
      <c r="BR357" s="14">
        <v>0.17089088299999999</v>
      </c>
      <c r="BS357" s="14">
        <v>0.12857323000000001</v>
      </c>
      <c r="BT357" s="14">
        <v>7.6883283999999996E-2</v>
      </c>
      <c r="BU357" s="14">
        <v>0.121488505</v>
      </c>
      <c r="BV357" s="14">
        <v>0.16993589100000001</v>
      </c>
      <c r="BW357" s="14">
        <v>0.178123059</v>
      </c>
      <c r="BX357" s="14">
        <v>0.15794645600000001</v>
      </c>
      <c r="BY357" s="14">
        <v>0.118916034</v>
      </c>
      <c r="BZ357" s="14">
        <v>5.0795469000000003E-2</v>
      </c>
      <c r="CA357" s="14">
        <v>1.9508576E-2</v>
      </c>
      <c r="CB357" s="14">
        <v>5.6340432000000003E-2</v>
      </c>
      <c r="CC357" s="14">
        <v>6.5310916999999996E-2</v>
      </c>
      <c r="CD357" s="14">
        <v>9.9801670999999995E-2</v>
      </c>
      <c r="CE357" s="14">
        <v>0.110392244</v>
      </c>
      <c r="CF357" s="14">
        <v>0.10700984700000001</v>
      </c>
      <c r="CG357" s="14">
        <v>7.1683586999999993E-2</v>
      </c>
      <c r="CH357" s="14">
        <v>6.0418729999999997E-2</v>
      </c>
      <c r="CI357" s="14">
        <v>3.2267514999999997E-2</v>
      </c>
      <c r="CJ357" s="14">
        <v>3.2807916999999999E-2</v>
      </c>
      <c r="CK357" s="14">
        <v>3.3083358E-2</v>
      </c>
      <c r="CL357" s="14">
        <v>3.7256855999999998E-2</v>
      </c>
      <c r="CM357" s="14">
        <v>3.3533370999999999E-2</v>
      </c>
      <c r="CN357" s="14">
        <v>0.11688064300000001</v>
      </c>
      <c r="CO357" s="14">
        <v>0.15716286400000001</v>
      </c>
      <c r="CP357" s="14">
        <v>0.18112468500000001</v>
      </c>
      <c r="CQ357" s="14">
        <v>0.207932746</v>
      </c>
      <c r="CR357" s="14">
        <v>0.19610744299999999</v>
      </c>
      <c r="CS357" s="14">
        <v>0.12780955399999999</v>
      </c>
      <c r="CT357" s="14">
        <v>0.112243252</v>
      </c>
    </row>
    <row r="358" spans="1:98" x14ac:dyDescent="0.25">
      <c r="A358" s="14" t="s">
        <v>54</v>
      </c>
      <c r="B358" s="14" t="s">
        <v>1067</v>
      </c>
      <c r="C358" s="14">
        <v>370</v>
      </c>
      <c r="E358" s="14" t="s">
        <v>52</v>
      </c>
      <c r="F358" s="14" t="s">
        <v>46</v>
      </c>
      <c r="G358" s="14" t="s">
        <v>59</v>
      </c>
      <c r="H358" s="14" t="s">
        <v>71</v>
      </c>
      <c r="I358" s="14" t="s">
        <v>145</v>
      </c>
      <c r="J358" s="14" t="s">
        <v>173</v>
      </c>
      <c r="K358" s="14" t="s">
        <v>46</v>
      </c>
      <c r="L358" s="14" t="s">
        <v>46</v>
      </c>
      <c r="R358" s="14">
        <v>5.8005758999999997E-2</v>
      </c>
      <c r="S358" s="14">
        <v>3.9971156000000001E-2</v>
      </c>
      <c r="T358" s="14">
        <v>4.2356070000000003E-2</v>
      </c>
      <c r="U358" s="14">
        <v>4.3847327999999998E-2</v>
      </c>
      <c r="V358" s="14">
        <v>5.1875853E-2</v>
      </c>
      <c r="W358" s="14">
        <v>5.2161776E-2</v>
      </c>
      <c r="X358" s="14">
        <v>4.6243228999999997E-2</v>
      </c>
      <c r="Y358" s="14">
        <v>4.1376208999999997E-2</v>
      </c>
      <c r="Z358" s="14">
        <v>4.9125266000000001E-2</v>
      </c>
      <c r="AA358" s="14">
        <v>5.8809954999999997E-2</v>
      </c>
      <c r="AB358" s="14">
        <v>4.4456664E-2</v>
      </c>
      <c r="AC358" s="14">
        <v>8.1033171000000001E-2</v>
      </c>
      <c r="AD358" s="14">
        <v>8.9916267999999994E-2</v>
      </c>
      <c r="AE358" s="14">
        <v>0.123376764</v>
      </c>
      <c r="AF358" s="14">
        <v>0.12349444800000001</v>
      </c>
      <c r="AG358" s="14">
        <v>0.10046321599999999</v>
      </c>
      <c r="AH358" s="14">
        <v>7.2396797999999998E-2</v>
      </c>
      <c r="AI358" s="14">
        <v>6.9265104999999993E-2</v>
      </c>
      <c r="AJ358" s="14">
        <v>7.1164004000000003E-2</v>
      </c>
      <c r="AK358" s="14">
        <v>0.110819957</v>
      </c>
      <c r="AL358" s="14">
        <v>0.14152218599999999</v>
      </c>
      <c r="AM358" s="14">
        <v>0.180794601</v>
      </c>
      <c r="AN358" s="14">
        <v>0.15928885300000001</v>
      </c>
      <c r="AO358" s="14">
        <v>0.131627041</v>
      </c>
      <c r="AP358" s="14">
        <v>8.6345080000000005E-2</v>
      </c>
      <c r="AQ358" s="14">
        <v>6.4059712000000005E-2</v>
      </c>
      <c r="AR358" s="14">
        <v>2.1245982E-2</v>
      </c>
      <c r="AS358" s="14">
        <v>2.7231761E-2</v>
      </c>
      <c r="AT358" s="14">
        <v>2.5253088E-2</v>
      </c>
      <c r="AU358" s="14">
        <v>2.4876663E-2</v>
      </c>
      <c r="AV358" s="14">
        <v>3.3485483000000003E-2</v>
      </c>
      <c r="AW358" s="14">
        <v>3.0370848999999998E-2</v>
      </c>
      <c r="AX358" s="14">
        <v>1.7555966999999999E-2</v>
      </c>
      <c r="AY358" s="14">
        <v>1.6611096999999998E-2</v>
      </c>
      <c r="AZ358" s="14">
        <v>1.7482226999999999E-2</v>
      </c>
      <c r="BA358" s="14">
        <v>1.4221083000000001E-2</v>
      </c>
      <c r="BB358" s="14">
        <v>2.4244083999999999E-2</v>
      </c>
      <c r="BC358" s="14">
        <v>4.7226231E-2</v>
      </c>
      <c r="BD358" s="14">
        <v>7.3658625000000005E-2</v>
      </c>
      <c r="BE358" s="14">
        <v>7.6230180999999994E-2</v>
      </c>
      <c r="BF358" s="14">
        <v>6.5641228999999995E-2</v>
      </c>
      <c r="BG358" s="14">
        <v>7.1415327000000001E-2</v>
      </c>
      <c r="BH358" s="14">
        <v>6.5925273000000006E-2</v>
      </c>
      <c r="BI358" s="14">
        <v>6.7229802000000005E-2</v>
      </c>
      <c r="BJ358" s="14">
        <v>8.9562424000000002E-2</v>
      </c>
      <c r="BK358" s="14">
        <v>7.6478562999999999E-2</v>
      </c>
      <c r="BL358" s="14">
        <v>5.1913805E-2</v>
      </c>
      <c r="BM358" s="14">
        <v>4.8649694E-2</v>
      </c>
      <c r="BN358" s="14">
        <v>4.4753961000000002E-2</v>
      </c>
      <c r="BO358" s="14">
        <v>4.7493674999999999E-2</v>
      </c>
      <c r="BP358" s="14">
        <v>4.4832427000000001E-2</v>
      </c>
      <c r="BQ358" s="14">
        <v>4.5664603999999998E-2</v>
      </c>
      <c r="BR358" s="14">
        <v>4.2816399999999998E-2</v>
      </c>
      <c r="BS358" s="14">
        <v>5.1654633999999998E-2</v>
      </c>
      <c r="BT358" s="14">
        <v>5.8201674000000002E-2</v>
      </c>
      <c r="BU358" s="14">
        <v>5.8252099000000002E-2</v>
      </c>
      <c r="BV358" s="14">
        <v>3.6966853000000001E-2</v>
      </c>
      <c r="BW358" s="14">
        <v>1.9463432999999999E-2</v>
      </c>
      <c r="BX358" s="14">
        <v>6.8312496E-2</v>
      </c>
      <c r="BY358" s="14">
        <v>6.8260658000000002E-2</v>
      </c>
      <c r="BZ358" s="14">
        <v>6.1685190000000001E-2</v>
      </c>
      <c r="CA358" s="14">
        <v>5.7694424000000001E-2</v>
      </c>
      <c r="CB358" s="14">
        <v>4.3496781999999998E-2</v>
      </c>
      <c r="CC358" s="14">
        <v>2.8731607999999999E-2</v>
      </c>
      <c r="CD358" s="14">
        <v>3.8727723999999998E-2</v>
      </c>
      <c r="CE358" s="14">
        <v>4.3115713999999999E-2</v>
      </c>
      <c r="CF358" s="14">
        <v>5.1086935999999999E-2</v>
      </c>
      <c r="CG358" s="14">
        <v>6.2486583999999998E-2</v>
      </c>
      <c r="CH358" s="14">
        <v>6.2379088999999999E-2</v>
      </c>
      <c r="CI358" s="14">
        <v>4.8302722999999999E-2</v>
      </c>
      <c r="CJ358" s="14">
        <v>4.9302015999999997E-2</v>
      </c>
      <c r="CK358" s="14">
        <v>5.4710680999999997E-2</v>
      </c>
      <c r="CL358" s="14">
        <v>7.6142958999999996E-2</v>
      </c>
      <c r="CM358" s="14">
        <v>0.103692646</v>
      </c>
      <c r="CN358" s="14">
        <v>9.9174416000000001E-2</v>
      </c>
      <c r="CO358" s="14">
        <v>8.1954921999999999E-2</v>
      </c>
      <c r="CP358" s="14">
        <v>4.3713631000000003E-2</v>
      </c>
      <c r="CQ358" s="14">
        <v>7.0643071000000002E-2</v>
      </c>
      <c r="CR358" s="14">
        <v>0.100976073</v>
      </c>
      <c r="CS358" s="14">
        <v>0.13848414000000001</v>
      </c>
      <c r="CT358" s="14">
        <v>0.145413874</v>
      </c>
    </row>
    <row r="359" spans="1:98" x14ac:dyDescent="0.25">
      <c r="A359" s="14" t="s">
        <v>54</v>
      </c>
      <c r="B359" s="14" t="s">
        <v>1066</v>
      </c>
      <c r="C359" s="14">
        <v>371</v>
      </c>
      <c r="E359" s="14" t="s">
        <v>52</v>
      </c>
      <c r="F359" s="14" t="s">
        <v>46</v>
      </c>
      <c r="G359" s="14" t="s">
        <v>50</v>
      </c>
      <c r="H359" s="14" t="s">
        <v>50</v>
      </c>
      <c r="I359" s="14" t="s">
        <v>116</v>
      </c>
      <c r="J359" s="14" t="s">
        <v>180</v>
      </c>
      <c r="K359" s="14" t="s">
        <v>46</v>
      </c>
      <c r="L359" s="14" t="s">
        <v>46</v>
      </c>
      <c r="R359" s="14">
        <v>9.2346459999999991E-3</v>
      </c>
      <c r="S359" s="14">
        <v>2.7557526999999998E-2</v>
      </c>
      <c r="T359" s="14">
        <v>3.0273194999999999E-2</v>
      </c>
      <c r="U359" s="14">
        <v>3.1335797999999998E-2</v>
      </c>
      <c r="V359" s="14">
        <v>3.1429339000000001E-2</v>
      </c>
      <c r="W359" s="14">
        <v>2.5059567000000001E-2</v>
      </c>
      <c r="X359" s="14">
        <v>1.6850127999999999E-2</v>
      </c>
      <c r="Y359" s="14">
        <v>1.8733249E-2</v>
      </c>
      <c r="Z359" s="14">
        <v>2.1336613000000001E-2</v>
      </c>
      <c r="AA359" s="14">
        <v>2.4086191999999999E-2</v>
      </c>
      <c r="AB359" s="14">
        <v>3.0297109999999999E-2</v>
      </c>
      <c r="AC359" s="14">
        <v>3.6019756999999999E-2</v>
      </c>
      <c r="AD359" s="14">
        <v>4.1841763999999997E-2</v>
      </c>
      <c r="AE359" s="14">
        <v>4.1250789000000003E-2</v>
      </c>
      <c r="AF359" s="14">
        <v>3.8546885000000003E-2</v>
      </c>
      <c r="AG359" s="14">
        <v>3.6962250000000002E-2</v>
      </c>
      <c r="AH359" s="14">
        <v>4.2729761999999998E-2</v>
      </c>
      <c r="AI359" s="14">
        <v>4.2808702999999997E-2</v>
      </c>
      <c r="AJ359" s="14">
        <v>4.2105669999999998E-2</v>
      </c>
      <c r="AK359" s="14">
        <v>3.3711881999999999E-2</v>
      </c>
      <c r="AL359" s="14">
        <v>2.0713539999999999E-2</v>
      </c>
      <c r="AM359" s="14">
        <v>1.8969024000000001E-2</v>
      </c>
      <c r="AN359" s="14">
        <v>9.4915569999999994E-3</v>
      </c>
      <c r="AO359" s="14">
        <v>9.5336280000000006E-3</v>
      </c>
      <c r="AP359" s="14">
        <v>1.0586533E-2</v>
      </c>
      <c r="AQ359" s="14">
        <v>9.8340019999999997E-3</v>
      </c>
      <c r="AR359" s="14">
        <v>1.4196881E-2</v>
      </c>
      <c r="AS359" s="14">
        <v>2.7683744999999999E-2</v>
      </c>
      <c r="AT359" s="14">
        <v>3.4318827000000003E-2</v>
      </c>
      <c r="AU359" s="14">
        <v>3.2530121000000002E-2</v>
      </c>
      <c r="AV359" s="14">
        <v>3.0385273000000001E-2</v>
      </c>
      <c r="AW359" s="14">
        <v>3.7980749000000001E-2</v>
      </c>
      <c r="AX359" s="14">
        <v>4.8419608000000003E-2</v>
      </c>
      <c r="AY359" s="14">
        <v>4.6959304E-2</v>
      </c>
      <c r="AZ359" s="14">
        <v>4.3264151000000001E-2</v>
      </c>
      <c r="BA359" s="14">
        <v>4.2618531000000001E-2</v>
      </c>
      <c r="BB359" s="14">
        <v>2.6937671999999999E-2</v>
      </c>
      <c r="BC359" s="14">
        <v>2.3912177E-2</v>
      </c>
      <c r="BD359" s="14">
        <v>1.8846024999999999E-2</v>
      </c>
      <c r="BE359" s="14">
        <v>2.3221175E-2</v>
      </c>
      <c r="BF359" s="14">
        <v>1.7825332999999999E-2</v>
      </c>
      <c r="BG359" s="14">
        <v>1.7927792000000001E-2</v>
      </c>
      <c r="BH359" s="14">
        <v>1.5788519000000001E-2</v>
      </c>
      <c r="BI359" s="14">
        <v>2.4678483000000001E-2</v>
      </c>
      <c r="BJ359" s="14">
        <v>3.0289325999999998E-2</v>
      </c>
      <c r="BK359" s="14">
        <v>2.8980879000000001E-2</v>
      </c>
      <c r="BL359" s="14">
        <v>2.8980453999999999E-2</v>
      </c>
      <c r="BM359" s="14">
        <v>2.7352669E-2</v>
      </c>
      <c r="BN359" s="14">
        <v>1.4024661000000001E-2</v>
      </c>
      <c r="BO359" s="14">
        <v>1.4798967999999999E-2</v>
      </c>
      <c r="BP359" s="14">
        <v>2.9158578000000001E-2</v>
      </c>
      <c r="BQ359" s="14">
        <v>4.2892452999999997E-2</v>
      </c>
      <c r="BR359" s="14">
        <v>4.7835391999999997E-2</v>
      </c>
      <c r="BS359" s="14">
        <v>5.0359886999999999E-2</v>
      </c>
      <c r="BT359" s="14">
        <v>3.6480894E-2</v>
      </c>
      <c r="BU359" s="14">
        <v>4.5225559999999998E-2</v>
      </c>
      <c r="BV359" s="14">
        <v>3.7880239000000003E-2</v>
      </c>
      <c r="BW359" s="14">
        <v>3.676807E-2</v>
      </c>
      <c r="BX359" s="14">
        <v>3.2561265999999998E-2</v>
      </c>
      <c r="BY359" s="14">
        <v>3.5885839000000003E-2</v>
      </c>
      <c r="BZ359" s="14">
        <v>3.8421954000000001E-2</v>
      </c>
      <c r="CA359" s="14">
        <v>3.9080102999999998E-2</v>
      </c>
      <c r="CB359" s="14">
        <v>3.5934063000000002E-2</v>
      </c>
      <c r="CC359" s="14">
        <v>3.2063122999999999E-2</v>
      </c>
      <c r="CD359" s="14">
        <v>3.0270028000000001E-2</v>
      </c>
      <c r="CE359" s="14">
        <v>3.5450310999999998E-2</v>
      </c>
      <c r="CF359" s="14">
        <v>2.9820142000000001E-2</v>
      </c>
      <c r="CG359" s="14">
        <v>2.8968771000000001E-2</v>
      </c>
      <c r="CH359" s="14">
        <v>1.9009430000000001E-2</v>
      </c>
      <c r="CI359" s="14">
        <v>1.8079303000000001E-2</v>
      </c>
      <c r="CJ359" s="14">
        <v>1.6945776999999999E-2</v>
      </c>
      <c r="CK359" s="14">
        <v>2.3338015E-2</v>
      </c>
      <c r="CL359" s="14">
        <v>2.2551743999999999E-2</v>
      </c>
      <c r="CM359" s="14">
        <v>2.0569446000000002E-2</v>
      </c>
      <c r="CN359" s="14">
        <v>3.3028993999999999E-2</v>
      </c>
      <c r="CO359" s="14">
        <v>3.4907641000000003E-2</v>
      </c>
      <c r="CP359" s="14">
        <v>3.7362513999999999E-2</v>
      </c>
      <c r="CQ359" s="14">
        <v>2.2198368E-2</v>
      </c>
      <c r="CR359" s="14">
        <v>1.9574589E-2</v>
      </c>
      <c r="CS359" s="14">
        <v>1.9022305999999999E-2</v>
      </c>
      <c r="CT359" s="14">
        <v>1.8149179000000001E-2</v>
      </c>
    </row>
    <row r="360" spans="1:98" x14ac:dyDescent="0.25">
      <c r="A360" s="14" t="s">
        <v>54</v>
      </c>
      <c r="B360" s="14" t="s">
        <v>25</v>
      </c>
      <c r="C360" s="14">
        <v>372</v>
      </c>
      <c r="E360" s="14" t="s">
        <v>60</v>
      </c>
      <c r="F360" s="14" t="s">
        <v>46</v>
      </c>
      <c r="G360" s="14" t="s">
        <v>59</v>
      </c>
      <c r="H360" s="14" t="s">
        <v>125</v>
      </c>
      <c r="I360" s="14" t="s">
        <v>125</v>
      </c>
      <c r="J360" s="14" t="s">
        <v>233</v>
      </c>
      <c r="K360" s="14" t="s">
        <v>46</v>
      </c>
      <c r="L360" s="14" t="s">
        <v>46</v>
      </c>
      <c r="R360" s="14">
        <v>0.12271395</v>
      </c>
      <c r="S360" s="14">
        <v>0.100462969</v>
      </c>
      <c r="T360" s="14">
        <v>0.119771934</v>
      </c>
      <c r="U360" s="14">
        <v>0.116578839</v>
      </c>
      <c r="V360" s="14">
        <v>7.4018665999999997E-2</v>
      </c>
      <c r="W360" s="14">
        <v>7.3349127E-2</v>
      </c>
      <c r="X360" s="14">
        <v>8.3913599000000005E-2</v>
      </c>
      <c r="Y360" s="14">
        <v>0.111511677</v>
      </c>
      <c r="Z360" s="14">
        <v>0.10431082899999999</v>
      </c>
      <c r="AA360" s="14">
        <v>8.884032E-2</v>
      </c>
      <c r="AB360" s="14">
        <v>5.0162202000000003E-2</v>
      </c>
      <c r="AC360" s="14">
        <v>4.2144835999999998E-2</v>
      </c>
      <c r="AD360" s="14">
        <v>4.2549196999999997E-2</v>
      </c>
      <c r="AE360" s="14">
        <v>4.0324977999999997E-2</v>
      </c>
      <c r="AF360" s="14">
        <v>4.6771279999999998E-2</v>
      </c>
      <c r="AG360" s="14">
        <v>4.6504788999999998E-2</v>
      </c>
      <c r="AH360" s="14">
        <v>7.6745721000000003E-2</v>
      </c>
      <c r="AI360" s="14">
        <v>6.5920217000000003E-2</v>
      </c>
      <c r="AJ360" s="14">
        <v>5.2660311000000001E-2</v>
      </c>
      <c r="AK360" s="14">
        <v>6.0679245E-2</v>
      </c>
      <c r="AL360" s="14">
        <v>6.5019822000000005E-2</v>
      </c>
      <c r="AM360" s="14">
        <v>8.5895466000000004E-2</v>
      </c>
      <c r="AN360" s="14">
        <v>4.9272414E-2</v>
      </c>
      <c r="AO360" s="14">
        <v>5.1176015999999998E-2</v>
      </c>
      <c r="AP360" s="14">
        <v>6.6490097999999997E-2</v>
      </c>
      <c r="AQ360" s="14">
        <v>9.8079075000000002E-2</v>
      </c>
      <c r="AR360" s="14">
        <v>9.6195939999999994E-2</v>
      </c>
      <c r="AS360" s="14">
        <v>5.7536060999999999E-2</v>
      </c>
      <c r="AT360" s="14">
        <v>4.9154357000000003E-2</v>
      </c>
      <c r="AU360" s="14">
        <v>6.7657001999999994E-2</v>
      </c>
      <c r="AV360" s="14">
        <v>7.6596615000000007E-2</v>
      </c>
      <c r="AW360" s="14">
        <v>5.2603954000000001E-2</v>
      </c>
      <c r="AX360" s="14">
        <v>4.5981068999999999E-2</v>
      </c>
      <c r="AY360" s="14">
        <v>6.0262736999999997E-2</v>
      </c>
      <c r="AZ360" s="14">
        <v>7.3168602999999999E-2</v>
      </c>
      <c r="BA360" s="14">
        <v>7.0936179000000002E-2</v>
      </c>
      <c r="BB360" s="14">
        <v>6.7848759999999994E-2</v>
      </c>
      <c r="BC360" s="14">
        <v>6.4850738000000005E-2</v>
      </c>
      <c r="BD360" s="14">
        <v>5.9198334999999998E-2</v>
      </c>
      <c r="BE360" s="14">
        <v>9.7335689000000003E-2</v>
      </c>
      <c r="BF360" s="14">
        <v>9.3833425999999998E-2</v>
      </c>
      <c r="BG360" s="14">
        <v>8.3570804999999998E-2</v>
      </c>
      <c r="BH360" s="14">
        <v>8.0665038999999994E-2</v>
      </c>
      <c r="BI360" s="14">
        <v>7.7045910999999995E-2</v>
      </c>
      <c r="BJ360" s="14">
        <v>3.6309978999999999E-2</v>
      </c>
      <c r="BK360" s="14">
        <v>4.4216656E-2</v>
      </c>
      <c r="BL360" s="14">
        <v>5.4772857000000001E-2</v>
      </c>
      <c r="BM360" s="14">
        <v>5.8417248999999997E-2</v>
      </c>
      <c r="BN360" s="14">
        <v>5.6148607000000003E-2</v>
      </c>
      <c r="BO360" s="14">
        <v>1.5640887999999999E-2</v>
      </c>
      <c r="BP360" s="14">
        <v>1.4688362999999999E-2</v>
      </c>
      <c r="BQ360" s="14">
        <v>1.4683086999999999E-2</v>
      </c>
      <c r="BR360" s="14">
        <v>1.4296888000000001E-2</v>
      </c>
      <c r="BS360" s="14">
        <v>1.3391642E-2</v>
      </c>
      <c r="BT360" s="14">
        <v>1.5253028E-2</v>
      </c>
      <c r="BU360" s="14">
        <v>3.7816243999999999E-2</v>
      </c>
      <c r="BV360" s="14">
        <v>4.4809151999999998E-2</v>
      </c>
      <c r="BW360" s="14">
        <v>4.4107243999999997E-2</v>
      </c>
      <c r="BX360" s="14">
        <v>4.1328968000000001E-2</v>
      </c>
      <c r="BY360" s="14">
        <v>2.7558596000000001E-2</v>
      </c>
      <c r="BZ360" s="14">
        <v>3.6349073000000003E-2</v>
      </c>
      <c r="CA360" s="14">
        <v>5.2109084999999999E-2</v>
      </c>
      <c r="CB360" s="14">
        <v>7.2515565000000004E-2</v>
      </c>
      <c r="CC360" s="14">
        <v>7.7977340000000006E-2</v>
      </c>
      <c r="CD360" s="14">
        <v>5.7706001999999999E-2</v>
      </c>
      <c r="CE360" s="14">
        <v>9.4740952000000003E-2</v>
      </c>
      <c r="CF360" s="14">
        <v>0.14156251</v>
      </c>
      <c r="CG360" s="14">
        <v>0.16338230000000001</v>
      </c>
      <c r="CH360" s="14">
        <v>0.16442030199999999</v>
      </c>
      <c r="CI360" s="14">
        <v>0.15042570299999999</v>
      </c>
      <c r="CJ360" s="14">
        <v>7.7885576999999998E-2</v>
      </c>
      <c r="CK360" s="14">
        <v>4.9627714000000003E-2</v>
      </c>
      <c r="CL360" s="14">
        <v>6.1672341999999998E-2</v>
      </c>
      <c r="CM360" s="14">
        <v>7.7729500000000007E-2</v>
      </c>
      <c r="CN360" s="14">
        <v>6.7833663000000002E-2</v>
      </c>
      <c r="CO360" s="14">
        <v>9.2876916000000004E-2</v>
      </c>
      <c r="CP360" s="14">
        <v>0.10172276299999999</v>
      </c>
      <c r="CQ360" s="14">
        <v>9.0256793000000002E-2</v>
      </c>
      <c r="CR360" s="14">
        <v>8.3531148E-2</v>
      </c>
      <c r="CS360" s="14">
        <v>8.4740476999999995E-2</v>
      </c>
      <c r="CT360" s="14">
        <v>6.4383933000000004E-2</v>
      </c>
    </row>
    <row r="361" spans="1:98" x14ac:dyDescent="0.25">
      <c r="A361" s="14" t="s">
        <v>54</v>
      </c>
      <c r="B361" s="14" t="s">
        <v>1065</v>
      </c>
      <c r="C361" s="14">
        <v>373</v>
      </c>
      <c r="E361" s="14" t="s">
        <v>52</v>
      </c>
      <c r="F361" s="14" t="s">
        <v>46</v>
      </c>
      <c r="G361" s="14" t="s">
        <v>50</v>
      </c>
      <c r="H361" s="14" t="s">
        <v>50</v>
      </c>
      <c r="I361" s="14" t="s">
        <v>104</v>
      </c>
      <c r="J361" s="14" t="s">
        <v>104</v>
      </c>
      <c r="K361" s="14" t="s">
        <v>46</v>
      </c>
      <c r="L361" s="14" t="s">
        <v>46</v>
      </c>
      <c r="R361" s="14">
        <v>4.9962584999999997E-2</v>
      </c>
      <c r="S361" s="14">
        <v>1.6374420000000001E-2</v>
      </c>
      <c r="T361" s="14">
        <v>2.8418031999999999E-2</v>
      </c>
      <c r="U361" s="14">
        <v>2.8104268000000002E-2</v>
      </c>
      <c r="V361" s="14">
        <v>2.699708E-2</v>
      </c>
      <c r="W361" s="14">
        <v>2.7125730000000001E-2</v>
      </c>
      <c r="X361" s="14">
        <v>3.0254814000000001E-2</v>
      </c>
      <c r="Y361" s="14">
        <v>1.8495187999999999E-2</v>
      </c>
      <c r="Z361" s="14">
        <v>2.0700789000000001E-2</v>
      </c>
      <c r="AA361" s="14">
        <v>1.9880208999999999E-2</v>
      </c>
      <c r="AB361" s="14">
        <v>1.6210523000000001E-2</v>
      </c>
      <c r="AC361" s="14">
        <v>1.4484422E-2</v>
      </c>
      <c r="AD361" s="14">
        <v>1.1857245000000001E-2</v>
      </c>
      <c r="AE361" s="14">
        <v>1.5436316E-2</v>
      </c>
      <c r="AF361" s="14">
        <v>1.4391961E-2</v>
      </c>
      <c r="AG361" s="14">
        <v>1.3976888999999999E-2</v>
      </c>
      <c r="AH361" s="14">
        <v>1.5803055999999999E-2</v>
      </c>
      <c r="AI361" s="14">
        <v>1.498816E-2</v>
      </c>
      <c r="AJ361" s="14">
        <v>1.5795782000000001E-2</v>
      </c>
      <c r="AK361" s="14">
        <v>1.9605516999999999E-2</v>
      </c>
      <c r="AL361" s="14">
        <v>1.9052620999999999E-2</v>
      </c>
      <c r="AM361" s="14">
        <v>1.0861941999999999E-2</v>
      </c>
      <c r="AN361" s="14">
        <v>1.1104597000000001E-2</v>
      </c>
      <c r="AO361" s="14">
        <v>7.2169699999999996E-3</v>
      </c>
      <c r="AP361" s="14">
        <v>1.0931718999999999E-2</v>
      </c>
      <c r="AQ361" s="14">
        <v>1.0237919999999999E-2</v>
      </c>
      <c r="AR361" s="14">
        <v>1.6557453E-2</v>
      </c>
      <c r="AS361" s="14">
        <v>1.9681842000000001E-2</v>
      </c>
      <c r="AT361" s="14">
        <v>1.4985692E-2</v>
      </c>
      <c r="AU361" s="14">
        <v>1.6254989000000001E-2</v>
      </c>
      <c r="AV361" s="14">
        <v>2.1713831999999999E-2</v>
      </c>
      <c r="AW361" s="14">
        <v>2.5973686999999999E-2</v>
      </c>
      <c r="AX361" s="14">
        <v>2.3353309999999999E-2</v>
      </c>
      <c r="AY361" s="14">
        <v>2.0513652E-2</v>
      </c>
      <c r="AZ361" s="14">
        <v>1.8883057000000002E-2</v>
      </c>
      <c r="BA361" s="14">
        <v>2.0152488E-2</v>
      </c>
      <c r="BB361" s="14">
        <v>2.0826781999999999E-2</v>
      </c>
      <c r="BC361" s="14">
        <v>1.7718128E-2</v>
      </c>
      <c r="BD361" s="14">
        <v>1.6934161999999999E-2</v>
      </c>
      <c r="BE361" s="14">
        <v>1.4298762E-2</v>
      </c>
      <c r="BF361" s="14">
        <v>1.2353617000000001E-2</v>
      </c>
      <c r="BG361" s="14">
        <v>9.8494829999999992E-3</v>
      </c>
      <c r="BH361" s="14">
        <v>6.3872740000000001E-3</v>
      </c>
      <c r="BI361" s="14">
        <v>2.7953483000000001E-2</v>
      </c>
      <c r="BJ361" s="14">
        <v>3.5197086000000002E-2</v>
      </c>
      <c r="BK361" s="14">
        <v>3.4693474000000002E-2</v>
      </c>
      <c r="BL361" s="14">
        <v>2.9719117999999999E-2</v>
      </c>
      <c r="BM361" s="14">
        <v>3.0270116999999999E-2</v>
      </c>
      <c r="BN361" s="14">
        <v>5.0599307000000003E-2</v>
      </c>
      <c r="BO361" s="14">
        <v>9.6893752999999999E-2</v>
      </c>
      <c r="BP361" s="14">
        <v>0.121593888</v>
      </c>
      <c r="BQ361" s="14">
        <v>0.139223607</v>
      </c>
      <c r="BR361" s="14">
        <v>0.14023395299999999</v>
      </c>
      <c r="BS361" s="14">
        <v>0.117365157</v>
      </c>
      <c r="BT361" s="14">
        <v>7.685591E-2</v>
      </c>
      <c r="BU361" s="14">
        <v>6.7956999000000004E-2</v>
      </c>
      <c r="BV361" s="14">
        <v>5.9775086999999998E-2</v>
      </c>
      <c r="BW361" s="14">
        <v>7.7821198999999994E-2</v>
      </c>
      <c r="BX361" s="14">
        <v>7.2009808999999994E-2</v>
      </c>
      <c r="BY361" s="14">
        <v>6.6776788000000004E-2</v>
      </c>
      <c r="BZ361" s="14">
        <v>4.2448383999999999E-2</v>
      </c>
      <c r="CA361" s="14">
        <v>3.0221603999999999E-2</v>
      </c>
      <c r="CB361" s="14">
        <v>2.1423600000000001E-2</v>
      </c>
      <c r="CC361" s="14">
        <v>1.8683135999999999E-2</v>
      </c>
      <c r="CD361" s="14">
        <v>2.4816457E-2</v>
      </c>
      <c r="CE361" s="14">
        <v>1.9285569999999998E-2</v>
      </c>
      <c r="CF361" s="14">
        <v>1.8686023999999999E-2</v>
      </c>
      <c r="CG361" s="14">
        <v>1.5748705000000002E-2</v>
      </c>
      <c r="CH361" s="14">
        <v>1.5402320000000001E-2</v>
      </c>
      <c r="CI361" s="14">
        <v>1.5717904000000001E-2</v>
      </c>
      <c r="CJ361" s="14">
        <v>1.0939287000000001E-2</v>
      </c>
      <c r="CK361" s="14">
        <v>1.2042848E-2</v>
      </c>
      <c r="CL361" s="14">
        <v>2.0500589E-2</v>
      </c>
      <c r="CM361" s="14">
        <v>2.7292719999999999E-2</v>
      </c>
      <c r="CN361" s="14">
        <v>3.1005148999999999E-2</v>
      </c>
      <c r="CO361" s="14">
        <v>3.4050118999999997E-2</v>
      </c>
      <c r="CP361" s="14">
        <v>2.8588637E-2</v>
      </c>
      <c r="CQ361" s="14">
        <v>1.9469071000000001E-2</v>
      </c>
      <c r="CR361" s="14">
        <v>1.6481585999999999E-2</v>
      </c>
      <c r="CS361" s="14">
        <v>1.5832498E-2</v>
      </c>
      <c r="CT361" s="14">
        <v>1.6859379000000001E-2</v>
      </c>
    </row>
    <row r="362" spans="1:98" x14ac:dyDescent="0.25">
      <c r="A362" s="14" t="s">
        <v>54</v>
      </c>
      <c r="B362" s="14" t="s">
        <v>1064</v>
      </c>
      <c r="C362" s="14">
        <v>374</v>
      </c>
      <c r="E362" s="14" t="s">
        <v>60</v>
      </c>
      <c r="F362" s="14" t="s">
        <v>46</v>
      </c>
      <c r="G362" s="14" t="s">
        <v>59</v>
      </c>
      <c r="H362" s="14" t="s">
        <v>125</v>
      </c>
      <c r="I362" s="14" t="s">
        <v>125</v>
      </c>
      <c r="J362" s="14" t="s">
        <v>124</v>
      </c>
      <c r="K362" s="14" t="s">
        <v>46</v>
      </c>
      <c r="L362" s="14" t="s">
        <v>46</v>
      </c>
      <c r="R362" s="14">
        <v>4.5196554999999999E-2</v>
      </c>
      <c r="S362" s="14">
        <v>3.1346987E-2</v>
      </c>
      <c r="T362" s="14">
        <v>1.4327891000000001E-2</v>
      </c>
      <c r="U362" s="14">
        <v>2.6476525000000001E-2</v>
      </c>
      <c r="V362" s="14">
        <v>4.0892369999999997E-2</v>
      </c>
      <c r="W362" s="14">
        <v>4.0825610999999998E-2</v>
      </c>
      <c r="X362" s="14">
        <v>4.2783593000000002E-2</v>
      </c>
      <c r="Y362" s="14">
        <v>4.1163463999999997E-2</v>
      </c>
      <c r="Z362" s="14">
        <v>5.5918321E-2</v>
      </c>
      <c r="AA362" s="14">
        <v>9.4816831000000004E-2</v>
      </c>
      <c r="AB362" s="14">
        <v>0.107419994</v>
      </c>
      <c r="AC362" s="14">
        <v>9.7423175000000001E-2</v>
      </c>
      <c r="AD362" s="14">
        <v>9.1488960999999994E-2</v>
      </c>
      <c r="AE362" s="14">
        <v>9.1980029000000005E-2</v>
      </c>
      <c r="AF362" s="14">
        <v>0.111164205</v>
      </c>
      <c r="AG362" s="14">
        <v>0.121054548</v>
      </c>
      <c r="AH362" s="14">
        <v>0.12436794700000001</v>
      </c>
      <c r="AI362" s="14">
        <v>0.11589675000000001</v>
      </c>
      <c r="AJ362" s="14">
        <v>6.9417823000000003E-2</v>
      </c>
      <c r="AK362" s="14">
        <v>6.6451273000000005E-2</v>
      </c>
      <c r="AL362" s="14">
        <v>7.1026925000000005E-2</v>
      </c>
      <c r="AM362" s="14">
        <v>5.9405851000000003E-2</v>
      </c>
      <c r="AN362" s="14">
        <v>3.5920613999999997E-2</v>
      </c>
      <c r="AO362" s="14">
        <v>2.4879934999999999E-2</v>
      </c>
      <c r="AP362" s="14">
        <v>1.8556344999999998E-2</v>
      </c>
      <c r="AQ362" s="14">
        <v>1.4556852E-2</v>
      </c>
      <c r="AR362" s="14">
        <v>2.9319540000000002E-2</v>
      </c>
      <c r="AS362" s="14">
        <v>3.6488977999999998E-2</v>
      </c>
      <c r="AT362" s="14">
        <v>4.1132357000000001E-2</v>
      </c>
      <c r="AU362" s="14">
        <v>3.8716004999999998E-2</v>
      </c>
      <c r="AV362" s="14">
        <v>3.5833392999999998E-2</v>
      </c>
      <c r="AW362" s="14">
        <v>2.5534421000000002E-2</v>
      </c>
      <c r="AX362" s="14">
        <v>3.4318109999999999E-2</v>
      </c>
      <c r="AY362" s="14">
        <v>5.1489539000000001E-2</v>
      </c>
      <c r="AZ362" s="14">
        <v>4.9979175000000001E-2</v>
      </c>
      <c r="BA362" s="14">
        <v>6.3759517000000002E-2</v>
      </c>
      <c r="BB362" s="14">
        <v>6.9445365999999994E-2</v>
      </c>
      <c r="BC362" s="14">
        <v>5.2617565999999998E-2</v>
      </c>
      <c r="BD362" s="14">
        <v>5.1815906000000002E-2</v>
      </c>
      <c r="BE362" s="14">
        <v>9.7262178000000005E-2</v>
      </c>
      <c r="BF362" s="14">
        <v>0.132502234</v>
      </c>
      <c r="BG362" s="14">
        <v>0.13298906999999999</v>
      </c>
      <c r="BH362" s="14">
        <v>0.11424326</v>
      </c>
      <c r="BI362" s="14">
        <v>9.4885005999999994E-2</v>
      </c>
      <c r="BJ362" s="14">
        <v>4.7294449000000002E-2</v>
      </c>
      <c r="BK362" s="14">
        <v>3.8281987000000003E-2</v>
      </c>
      <c r="BL362" s="14">
        <v>3.1441924000000003E-2</v>
      </c>
      <c r="BM362" s="14">
        <v>2.5224205E-2</v>
      </c>
      <c r="BN362" s="14">
        <v>2.9464047E-2</v>
      </c>
      <c r="BO362" s="14">
        <v>2.7983808999999998E-2</v>
      </c>
      <c r="BP362" s="14">
        <v>3.0101582000000002E-2</v>
      </c>
      <c r="BQ362" s="14">
        <v>4.0857791999999997E-2</v>
      </c>
      <c r="BR362" s="14">
        <v>5.7833196000000003E-2</v>
      </c>
      <c r="BS362" s="14">
        <v>6.5652654000000005E-2</v>
      </c>
      <c r="BT362" s="14">
        <v>6.0665216000000001E-2</v>
      </c>
      <c r="BU362" s="14">
        <v>8.0756999999999995E-2</v>
      </c>
      <c r="BV362" s="14">
        <v>9.0422588999999998E-2</v>
      </c>
      <c r="BW362" s="14">
        <v>9.6482081999999997E-2</v>
      </c>
      <c r="BX362" s="14">
        <v>0.10170062000000001</v>
      </c>
      <c r="BY362" s="14">
        <v>8.1081090999999994E-2</v>
      </c>
      <c r="BZ362" s="14">
        <v>2.5279263999999999E-2</v>
      </c>
      <c r="CA362" s="14">
        <v>2.4587749999999998E-2</v>
      </c>
      <c r="CB362" s="14">
        <v>2.2509067000000001E-2</v>
      </c>
      <c r="CC362" s="14">
        <v>2.9533502999999999E-2</v>
      </c>
      <c r="CD362" s="14">
        <v>4.6333029999999997E-2</v>
      </c>
      <c r="CE362" s="14">
        <v>4.5195943000000002E-2</v>
      </c>
      <c r="CF362" s="14">
        <v>6.5874670999999996E-2</v>
      </c>
      <c r="CG362" s="14">
        <v>7.9589652999999996E-2</v>
      </c>
      <c r="CH362" s="14">
        <v>9.8172902000000006E-2</v>
      </c>
      <c r="CI362" s="14">
        <v>0.17082886</v>
      </c>
      <c r="CJ362" s="14">
        <v>0.17241442600000001</v>
      </c>
      <c r="CK362" s="14">
        <v>0.14798270699999999</v>
      </c>
      <c r="CL362" s="14">
        <v>0.13803623900000001</v>
      </c>
      <c r="CM362" s="14">
        <v>9.6076675E-2</v>
      </c>
      <c r="CN362" s="14">
        <v>3.2012064E-2</v>
      </c>
      <c r="CO362" s="14">
        <v>4.2019903999999997E-2</v>
      </c>
      <c r="CP362" s="14">
        <v>4.9478897000000001E-2</v>
      </c>
      <c r="CQ362" s="14">
        <v>5.1271985999999999E-2</v>
      </c>
      <c r="CR362" s="14">
        <v>5.6416187999999999E-2</v>
      </c>
      <c r="CS362" s="14">
        <v>2.6299683000000001E-2</v>
      </c>
      <c r="CT362" s="14">
        <v>4.3136753999999999E-2</v>
      </c>
    </row>
    <row r="363" spans="1:98" x14ac:dyDescent="0.25">
      <c r="A363" s="14" t="s">
        <v>54</v>
      </c>
      <c r="B363" s="14" t="s">
        <v>1063</v>
      </c>
      <c r="C363" s="14">
        <v>375</v>
      </c>
      <c r="E363" s="14" t="s">
        <v>60</v>
      </c>
      <c r="F363" s="14" t="s">
        <v>46</v>
      </c>
      <c r="G363" s="14" t="s">
        <v>120</v>
      </c>
      <c r="H363" s="14" t="s">
        <v>120</v>
      </c>
      <c r="I363" s="14" t="s">
        <v>152</v>
      </c>
      <c r="J363" s="14" t="s">
        <v>152</v>
      </c>
      <c r="K363" s="14" t="s">
        <v>46</v>
      </c>
      <c r="L363" s="14" t="s">
        <v>46</v>
      </c>
      <c r="R363" s="14">
        <v>3.7354979000000003E-2</v>
      </c>
      <c r="S363" s="14">
        <v>3.5323779E-2</v>
      </c>
      <c r="T363" s="14">
        <v>3.6217386999999997E-2</v>
      </c>
      <c r="U363" s="14">
        <v>1.3721227000000001E-2</v>
      </c>
      <c r="V363" s="14">
        <v>1.3247686E-2</v>
      </c>
      <c r="W363" s="14">
        <v>1.3803205000000001E-2</v>
      </c>
      <c r="X363" s="14">
        <v>2.0830326999999999E-2</v>
      </c>
      <c r="Y363" s="14">
        <v>5.01676E-2</v>
      </c>
      <c r="Z363" s="14">
        <v>7.2883048000000006E-2</v>
      </c>
      <c r="AA363" s="14">
        <v>8.3687592000000005E-2</v>
      </c>
      <c r="AB363" s="14">
        <v>8.6071062000000004E-2</v>
      </c>
      <c r="AC363" s="14">
        <v>7.1312975000000001E-2</v>
      </c>
      <c r="AD363" s="14">
        <v>1.9247818E-2</v>
      </c>
      <c r="AE363" s="14">
        <v>2.2343187E-2</v>
      </c>
      <c r="AF363" s="14">
        <v>2.0244270000000002E-2</v>
      </c>
      <c r="AG363" s="14">
        <v>1.5505586999999999E-2</v>
      </c>
      <c r="AH363" s="14">
        <v>6.1199790000000002E-3</v>
      </c>
      <c r="AI363" s="14">
        <v>8.2975289999999997E-3</v>
      </c>
      <c r="AJ363" s="14">
        <v>9.0633569999999993E-3</v>
      </c>
      <c r="AK363" s="14">
        <v>8.8364470000000007E-3</v>
      </c>
      <c r="AL363" s="14">
        <v>8.7437950000000004E-3</v>
      </c>
      <c r="AM363" s="14">
        <v>6.6120249999999997E-3</v>
      </c>
      <c r="AN363" s="14">
        <v>4.6159410000000001E-3</v>
      </c>
      <c r="AO363" s="14">
        <v>4.2735969999999996E-3</v>
      </c>
      <c r="AP363" s="14">
        <v>1.1511613E-2</v>
      </c>
      <c r="AQ363" s="14">
        <v>2.3078541000000001E-2</v>
      </c>
      <c r="AR363" s="14">
        <v>2.9452750999999999E-2</v>
      </c>
      <c r="AS363" s="14">
        <v>3.4697461999999998E-2</v>
      </c>
      <c r="AT363" s="14">
        <v>3.2067238999999997E-2</v>
      </c>
      <c r="AU363" s="14">
        <v>1.9960834E-2</v>
      </c>
      <c r="AV363" s="14">
        <v>1.3211565999999999E-2</v>
      </c>
      <c r="AW363" s="14">
        <v>1.4450411999999999E-2</v>
      </c>
      <c r="AX363" s="14">
        <v>1.8139968999999999E-2</v>
      </c>
      <c r="AY363" s="14">
        <v>1.9980456000000001E-2</v>
      </c>
      <c r="AZ363" s="14">
        <v>2.1771948999999999E-2</v>
      </c>
      <c r="BA363" s="14">
        <v>1.8008445000000001E-2</v>
      </c>
      <c r="BB363" s="14">
        <v>1.9751036999999999E-2</v>
      </c>
      <c r="BC363" s="14">
        <v>1.4957361000000001E-2</v>
      </c>
      <c r="BD363" s="14">
        <v>1.5551580000000001E-2</v>
      </c>
      <c r="BE363" s="14">
        <v>1.6723813000000001E-2</v>
      </c>
      <c r="BF363" s="14">
        <v>3.6345773999999997E-2</v>
      </c>
      <c r="BG363" s="14">
        <v>3.7999712999999997E-2</v>
      </c>
      <c r="BH363" s="14">
        <v>4.467935E-2</v>
      </c>
      <c r="BI363" s="14">
        <v>5.6262742999999997E-2</v>
      </c>
      <c r="BJ363" s="14">
        <v>6.0398706000000003E-2</v>
      </c>
      <c r="BK363" s="14">
        <v>5.0014501000000003E-2</v>
      </c>
      <c r="BL363" s="14">
        <v>4.6410771000000003E-2</v>
      </c>
      <c r="BM363" s="14">
        <v>3.2484258000000002E-2</v>
      </c>
      <c r="BN363" s="14">
        <v>1.6763037000000001E-2</v>
      </c>
      <c r="BO363" s="14">
        <v>2.0879544999999999E-2</v>
      </c>
      <c r="BP363" s="14">
        <v>3.7862408E-2</v>
      </c>
      <c r="BQ363" s="14">
        <v>3.8859235999999998E-2</v>
      </c>
      <c r="BR363" s="14">
        <v>3.9335679999999998E-2</v>
      </c>
      <c r="BS363" s="14">
        <v>5.1071061000000001E-2</v>
      </c>
      <c r="BT363" s="14">
        <v>5.1347467000000001E-2</v>
      </c>
      <c r="BU363" s="14">
        <v>5.0020583E-2</v>
      </c>
      <c r="BV363" s="14">
        <v>5.2000197999999997E-2</v>
      </c>
      <c r="BW363" s="14">
        <v>4.4179584000000001E-2</v>
      </c>
      <c r="BX363" s="14">
        <v>2.7922242999999999E-2</v>
      </c>
      <c r="BY363" s="14">
        <v>2.1942904999999999E-2</v>
      </c>
      <c r="BZ363" s="14">
        <v>1.4824884999999999E-2</v>
      </c>
      <c r="CA363" s="14">
        <v>3.4093549000000001E-2</v>
      </c>
      <c r="CB363" s="14">
        <v>3.4643344E-2</v>
      </c>
      <c r="CC363" s="14">
        <v>3.3326992999999999E-2</v>
      </c>
      <c r="CD363" s="14">
        <v>3.4049899000000002E-2</v>
      </c>
      <c r="CE363" s="14">
        <v>4.7325538E-2</v>
      </c>
      <c r="CF363" s="14">
        <v>4.8543669999999997E-2</v>
      </c>
      <c r="CG363" s="14">
        <v>3.8662967999999999E-2</v>
      </c>
      <c r="CH363" s="14">
        <v>3.6818544000000002E-2</v>
      </c>
      <c r="CI363" s="14">
        <v>3.6680815999999998E-2</v>
      </c>
      <c r="CJ363" s="14">
        <v>1.7470696000000001E-2</v>
      </c>
      <c r="CK363" s="14">
        <v>1.5032712E-2</v>
      </c>
      <c r="CL363" s="14">
        <v>1.8881228999999999E-2</v>
      </c>
      <c r="CM363" s="14">
        <v>1.9969027E-2</v>
      </c>
      <c r="CN363" s="14">
        <v>2.8824037E-2</v>
      </c>
      <c r="CO363" s="14">
        <v>3.9081653000000001E-2</v>
      </c>
      <c r="CP363" s="14">
        <v>4.4716113000000002E-2</v>
      </c>
      <c r="CQ363" s="14">
        <v>4.8204193999999999E-2</v>
      </c>
      <c r="CR363" s="14">
        <v>4.1858085000000003E-2</v>
      </c>
      <c r="CS363" s="14">
        <v>1.1341044E-2</v>
      </c>
      <c r="CT363" s="14">
        <v>1.4680769E-2</v>
      </c>
    </row>
    <row r="364" spans="1:98" x14ac:dyDescent="0.25">
      <c r="A364" s="14" t="s">
        <v>54</v>
      </c>
      <c r="B364" s="14" t="s">
        <v>1062</v>
      </c>
      <c r="C364" s="14">
        <v>376</v>
      </c>
      <c r="E364" s="14" t="s">
        <v>60</v>
      </c>
      <c r="F364" s="14" t="s">
        <v>46</v>
      </c>
      <c r="G364" s="14" t="s">
        <v>50</v>
      </c>
      <c r="H364" s="14" t="s">
        <v>50</v>
      </c>
      <c r="I364" s="14" t="s">
        <v>116</v>
      </c>
      <c r="J364" s="14" t="s">
        <v>180</v>
      </c>
      <c r="K364" s="14" t="s">
        <v>46</v>
      </c>
      <c r="L364" s="14" t="s">
        <v>46</v>
      </c>
      <c r="R364" s="14">
        <v>0</v>
      </c>
      <c r="S364" s="14">
        <v>2.4329599E-2</v>
      </c>
      <c r="T364" s="14">
        <v>3.0863273E-2</v>
      </c>
      <c r="U364" s="14">
        <v>2.9442874000000001E-2</v>
      </c>
      <c r="V364" s="14">
        <v>2.9733638999999999E-2</v>
      </c>
      <c r="W364" s="14">
        <v>3.1059084000000001E-2</v>
      </c>
      <c r="X364" s="14">
        <v>3.2298972000000002E-2</v>
      </c>
      <c r="Y364" s="14">
        <v>3.040261E-2</v>
      </c>
      <c r="Z364" s="14">
        <v>3.0249616E-2</v>
      </c>
      <c r="AA364" s="14">
        <v>3.1317840999999999E-2</v>
      </c>
      <c r="AB364" s="14">
        <v>3.0945186E-2</v>
      </c>
      <c r="AC364" s="14">
        <v>2.5284382000000001E-2</v>
      </c>
      <c r="AD364" s="14">
        <v>5.9473099999999999E-3</v>
      </c>
      <c r="AE364" s="14">
        <v>1.5361734E-2</v>
      </c>
      <c r="AF364" s="14">
        <v>0.103116685</v>
      </c>
      <c r="AG364" s="14">
        <v>0.13159675000000001</v>
      </c>
      <c r="AH364" s="14">
        <v>0.14284008200000001</v>
      </c>
      <c r="AI364" s="14">
        <v>0.13188246000000001</v>
      </c>
      <c r="AJ364" s="14">
        <v>0.115066666</v>
      </c>
      <c r="AK364" s="14">
        <v>6.4548916999999997E-2</v>
      </c>
      <c r="AL364" s="14">
        <v>5.9909662000000002E-2</v>
      </c>
      <c r="AM364" s="14">
        <v>4.7841201999999999E-2</v>
      </c>
      <c r="AN364" s="14">
        <v>2.4440646999999999E-2</v>
      </c>
      <c r="AO364" s="14">
        <v>2.6114577E-2</v>
      </c>
      <c r="AP364" s="14">
        <v>2.6804491999999999E-2</v>
      </c>
      <c r="AQ364" s="14">
        <v>2.7663851999999999E-2</v>
      </c>
      <c r="AR364" s="14">
        <v>2.7657918E-2</v>
      </c>
      <c r="AS364" s="14">
        <v>2.2518284999999999E-2</v>
      </c>
      <c r="AT364" s="14">
        <v>1.9644387999999999E-2</v>
      </c>
      <c r="AU364" s="14">
        <v>1.3337682999999999E-2</v>
      </c>
      <c r="AV364" s="14">
        <v>1.4905731E-2</v>
      </c>
      <c r="AW364" s="14">
        <v>1.4098734E-2</v>
      </c>
      <c r="AX364" s="14">
        <v>2.2886581999999999E-2</v>
      </c>
      <c r="AY364" s="14">
        <v>3.9600470999999998E-2</v>
      </c>
      <c r="AZ364" s="14">
        <v>4.7805584999999998E-2</v>
      </c>
      <c r="BA364" s="14">
        <v>4.7621530000000002E-2</v>
      </c>
      <c r="BB364" s="14">
        <v>4.772502E-2</v>
      </c>
      <c r="BC364" s="14">
        <v>3.7460197000000001E-2</v>
      </c>
      <c r="BD364" s="14">
        <v>3.2752970999999999E-2</v>
      </c>
      <c r="BE364" s="14">
        <v>3.3839767E-2</v>
      </c>
      <c r="BF364" s="14">
        <v>2.7516232000000002E-2</v>
      </c>
      <c r="BG364" s="14">
        <v>2.1452332000000001E-2</v>
      </c>
      <c r="BH364" s="14">
        <v>2.2330484000000001E-2</v>
      </c>
      <c r="BI364" s="14">
        <v>2.2406275E-2</v>
      </c>
      <c r="BJ364" s="14">
        <v>2.3050701999999999E-2</v>
      </c>
      <c r="BK364" s="14">
        <v>2.4786208000000001E-2</v>
      </c>
      <c r="BL364" s="14">
        <v>2.4616712999999998E-2</v>
      </c>
      <c r="BM364" s="14">
        <v>3.7198480999999999E-2</v>
      </c>
      <c r="BN364" s="14">
        <v>3.8832031000000003E-2</v>
      </c>
      <c r="BO364" s="14">
        <v>3.4619210999999997E-2</v>
      </c>
      <c r="BP364" s="14">
        <v>3.3414876000000003E-2</v>
      </c>
      <c r="BQ364" s="14">
        <v>3.0911707E-2</v>
      </c>
      <c r="BR364" s="14">
        <v>2.3204387999999999E-2</v>
      </c>
      <c r="BS364" s="14">
        <v>2.9677037E-2</v>
      </c>
      <c r="BT364" s="14">
        <v>4.2240394000000001E-2</v>
      </c>
      <c r="BU364" s="14">
        <v>3.6759220000000002E-2</v>
      </c>
      <c r="BV364" s="14">
        <v>3.5156176999999997E-2</v>
      </c>
      <c r="BW364" s="14">
        <v>2.9143771999999998E-2</v>
      </c>
      <c r="BX364" s="14">
        <v>4.7849025000000003E-2</v>
      </c>
      <c r="BY364" s="14">
        <v>4.6878138999999999E-2</v>
      </c>
      <c r="BZ364" s="14">
        <v>4.8229484000000003E-2</v>
      </c>
      <c r="CA364" s="14">
        <v>4.7955289999999998E-2</v>
      </c>
      <c r="CB364" s="14">
        <v>3.9283555999999997E-2</v>
      </c>
      <c r="CC364" s="14">
        <v>2.5409734E-2</v>
      </c>
      <c r="CD364" s="14">
        <v>2.1276587E-2</v>
      </c>
      <c r="CE364" s="14">
        <v>2.1267767E-2</v>
      </c>
      <c r="CF364" s="14">
        <v>2.1267774999999999E-2</v>
      </c>
      <c r="CG364" s="14">
        <v>1.8463718E-2</v>
      </c>
      <c r="CH364" s="14">
        <v>1.724608E-2</v>
      </c>
      <c r="CI364" s="14">
        <v>1.3117851E-2</v>
      </c>
      <c r="CJ364" s="14">
        <v>1.5594360999999999E-2</v>
      </c>
      <c r="CK364" s="14">
        <v>3.0038634000000002E-2</v>
      </c>
      <c r="CL364" s="14">
        <v>3.4176392E-2</v>
      </c>
      <c r="CM364" s="14">
        <v>3.7960631000000002E-2</v>
      </c>
      <c r="CN364" s="14">
        <v>5.0154032000000001E-2</v>
      </c>
      <c r="CO364" s="14">
        <v>8.0315894999999998E-2</v>
      </c>
      <c r="CP364" s="14">
        <v>7.3109187000000006E-2</v>
      </c>
      <c r="CQ364" s="14">
        <v>7.9180423E-2</v>
      </c>
      <c r="CR364" s="14">
        <v>7.0143565000000005E-2</v>
      </c>
      <c r="CS364" s="14">
        <v>5.7510946E-2</v>
      </c>
      <c r="CT364" s="14">
        <v>5.4005309000000001E-2</v>
      </c>
    </row>
    <row r="365" spans="1:98" x14ac:dyDescent="0.25">
      <c r="A365" s="14" t="s">
        <v>54</v>
      </c>
      <c r="B365" s="14" t="s">
        <v>1061</v>
      </c>
      <c r="C365" s="14">
        <v>377</v>
      </c>
      <c r="E365" s="14" t="s">
        <v>52</v>
      </c>
      <c r="F365" s="14" t="s">
        <v>46</v>
      </c>
      <c r="G365" s="14" t="s">
        <v>59</v>
      </c>
      <c r="H365" s="14" t="s">
        <v>68</v>
      </c>
      <c r="I365" s="14" t="s">
        <v>87</v>
      </c>
      <c r="J365" s="14" t="s">
        <v>666</v>
      </c>
      <c r="K365" s="14" t="s">
        <v>46</v>
      </c>
      <c r="L365" s="14" t="s">
        <v>46</v>
      </c>
      <c r="R365" s="14">
        <v>8.0458814000000003E-2</v>
      </c>
      <c r="S365" s="14">
        <v>0.102107013</v>
      </c>
      <c r="T365" s="14">
        <v>0.105867477</v>
      </c>
      <c r="U365" s="14">
        <v>9.9128708999999995E-2</v>
      </c>
      <c r="V365" s="14">
        <v>8.1482198000000006E-2</v>
      </c>
      <c r="W365" s="14">
        <v>7.6562239999999997E-3</v>
      </c>
      <c r="X365" s="14">
        <v>9.0526760000000008E-3</v>
      </c>
      <c r="Y365" s="14">
        <v>1.9745979E-2</v>
      </c>
      <c r="Z365" s="14">
        <v>2.0141764999999999E-2</v>
      </c>
      <c r="AA365" s="14">
        <v>1.9681621999999999E-2</v>
      </c>
      <c r="AB365" s="14">
        <v>2.9521964000000001E-2</v>
      </c>
      <c r="AC365" s="14">
        <v>3.8487107999999999E-2</v>
      </c>
      <c r="AD365" s="14">
        <v>8.8576349999999998E-2</v>
      </c>
      <c r="AE365" s="14">
        <v>0.10979493999999999</v>
      </c>
      <c r="AF365" s="14">
        <v>0.102472495</v>
      </c>
      <c r="AG365" s="14">
        <v>8.1469293999999998E-2</v>
      </c>
      <c r="AH365" s="14">
        <v>6.0876894000000001E-2</v>
      </c>
      <c r="AI365" s="14">
        <v>2.3521965999999998E-2</v>
      </c>
      <c r="AJ365" s="14">
        <v>2.5227432000000001E-2</v>
      </c>
      <c r="AK365" s="14">
        <v>3.4724476999999997E-2</v>
      </c>
      <c r="AL365" s="14">
        <v>3.6817464000000001E-2</v>
      </c>
      <c r="AM365" s="14">
        <v>3.3394403000000003E-2</v>
      </c>
      <c r="AN365" s="14">
        <v>4.9404178999999999E-2</v>
      </c>
      <c r="AO365" s="14">
        <v>5.7868169999999997E-2</v>
      </c>
      <c r="AP365" s="14">
        <v>6.7559401000000005E-2</v>
      </c>
      <c r="AQ365" s="14">
        <v>7.0717408999999995E-2</v>
      </c>
      <c r="AR365" s="14">
        <v>7.8142215000000001E-2</v>
      </c>
      <c r="AS365" s="14">
        <v>7.2077011999999996E-2</v>
      </c>
      <c r="AT365" s="14">
        <v>6.5603870999999994E-2</v>
      </c>
      <c r="AU365" s="14">
        <v>5.2299793999999997E-2</v>
      </c>
      <c r="AV365" s="14">
        <v>3.3532698E-2</v>
      </c>
      <c r="AW365" s="14">
        <v>2.4573924E-2</v>
      </c>
      <c r="AX365" s="14">
        <v>1.6291839999999998E-2</v>
      </c>
      <c r="AY365" s="14">
        <v>1.5408098E-2</v>
      </c>
      <c r="AZ365" s="14">
        <v>1.9161647E-2</v>
      </c>
      <c r="BA365" s="14">
        <v>3.4101604000000001E-2</v>
      </c>
      <c r="BB365" s="14">
        <v>5.6136972E-2</v>
      </c>
      <c r="BC365" s="14">
        <v>7.0954671999999996E-2</v>
      </c>
      <c r="BD365" s="14">
        <v>9.5642886999999996E-2</v>
      </c>
      <c r="BE365" s="14">
        <v>0.101034553</v>
      </c>
      <c r="BF365" s="14">
        <v>0.110492746</v>
      </c>
      <c r="BG365" s="14">
        <v>6.5430279999999993E-2</v>
      </c>
      <c r="BH365" s="14">
        <v>5.7846257999999998E-2</v>
      </c>
      <c r="BI365" s="14">
        <v>3.9864799999999999E-2</v>
      </c>
      <c r="BJ365" s="14">
        <v>3.5410776999999997E-2</v>
      </c>
      <c r="BK365" s="14">
        <v>1.5230646E-2</v>
      </c>
      <c r="BL365" s="14">
        <v>5.2218265999999999E-2</v>
      </c>
      <c r="BM365" s="14">
        <v>0.160931149</v>
      </c>
      <c r="BN365" s="14">
        <v>0.236127165</v>
      </c>
      <c r="BO365" s="14">
        <v>0.25821791599999999</v>
      </c>
      <c r="BP365" s="14">
        <v>0.29970752499999997</v>
      </c>
      <c r="BQ365" s="14">
        <v>0.32748042100000002</v>
      </c>
      <c r="BR365" s="14">
        <v>0.344244787</v>
      </c>
      <c r="BS365" s="14">
        <v>0.33230522499999998</v>
      </c>
      <c r="BT365" s="14">
        <v>0.32109711200000002</v>
      </c>
      <c r="BU365" s="14">
        <v>0.23470512199999999</v>
      </c>
      <c r="BV365" s="14">
        <v>0.15026266099999999</v>
      </c>
      <c r="BW365" s="14">
        <v>8.6869056E-2</v>
      </c>
      <c r="BX365" s="14">
        <v>6.9856951E-2</v>
      </c>
      <c r="BY365" s="14">
        <v>5.3683011000000003E-2</v>
      </c>
      <c r="BZ365" s="14">
        <v>9.9205712000000001E-2</v>
      </c>
      <c r="CA365" s="14">
        <v>9.3986180000000002E-2</v>
      </c>
      <c r="CB365" s="14">
        <v>0.11640218300000001</v>
      </c>
      <c r="CC365" s="14">
        <v>0.1219968</v>
      </c>
      <c r="CD365" s="14">
        <v>0.10333685500000001</v>
      </c>
      <c r="CE365" s="14">
        <v>9.5901402999999996E-2</v>
      </c>
      <c r="CF365" s="14">
        <v>9.4697277999999996E-2</v>
      </c>
      <c r="CG365" s="14">
        <v>3.8548246000000001E-2</v>
      </c>
      <c r="CH365" s="14">
        <v>3.5980181E-2</v>
      </c>
      <c r="CI365" s="14">
        <v>3.6278389000000001E-2</v>
      </c>
      <c r="CJ365" s="14">
        <v>3.2795673999999997E-2</v>
      </c>
      <c r="CK365" s="14">
        <v>4.5234838999999999E-2</v>
      </c>
      <c r="CL365" s="14">
        <v>5.9777780000000003E-2</v>
      </c>
      <c r="CM365" s="14">
        <v>6.5597238000000002E-2</v>
      </c>
      <c r="CN365" s="14">
        <v>5.1351544999999998E-2</v>
      </c>
      <c r="CO365" s="14">
        <v>7.8155633000000002E-2</v>
      </c>
      <c r="CP365" s="14">
        <v>9.4976940999999995E-2</v>
      </c>
      <c r="CQ365" s="14">
        <v>0.11954102699999999</v>
      </c>
      <c r="CR365" s="14">
        <v>0.14691638800000001</v>
      </c>
      <c r="CS365" s="14">
        <v>0.13911590200000001</v>
      </c>
      <c r="CT365" s="14">
        <v>0.100775304</v>
      </c>
    </row>
    <row r="366" spans="1:98" x14ac:dyDescent="0.25">
      <c r="A366" s="14" t="s">
        <v>54</v>
      </c>
      <c r="B366" s="14" t="s">
        <v>1060</v>
      </c>
      <c r="C366" s="14">
        <v>378</v>
      </c>
      <c r="E366" s="14" t="s">
        <v>108</v>
      </c>
      <c r="F366" s="14" t="s">
        <v>406</v>
      </c>
      <c r="G366" s="14" t="s">
        <v>59</v>
      </c>
      <c r="H366" s="14" t="s">
        <v>71</v>
      </c>
      <c r="I366" s="14" t="s">
        <v>46</v>
      </c>
      <c r="J366" s="14" t="s">
        <v>46</v>
      </c>
      <c r="K366" s="14" t="s">
        <v>46</v>
      </c>
      <c r="L366" s="14" t="s">
        <v>954</v>
      </c>
      <c r="R366" s="14">
        <v>2.7729145E-2</v>
      </c>
      <c r="S366" s="14">
        <v>2.5003721999999999E-2</v>
      </c>
      <c r="T366" s="14">
        <v>2.3508696999999999E-2</v>
      </c>
      <c r="U366" s="14">
        <v>9.1260590000000006E-3</v>
      </c>
      <c r="V366" s="14">
        <v>1.9709715999999999E-2</v>
      </c>
      <c r="W366" s="14">
        <v>3.5800953000000003E-2</v>
      </c>
      <c r="X366" s="14">
        <v>4.3761453999999998E-2</v>
      </c>
      <c r="Y366" s="14">
        <v>4.9921155000000002E-2</v>
      </c>
      <c r="Z366" s="14">
        <v>4.8807149000000001E-2</v>
      </c>
      <c r="AA366" s="14">
        <v>4.1537286999999999E-2</v>
      </c>
      <c r="AB366" s="14">
        <v>4.0187650999999998E-2</v>
      </c>
      <c r="AC366" s="14">
        <v>4.0483428000000002E-2</v>
      </c>
      <c r="AD366" s="14">
        <v>4.1836999E-2</v>
      </c>
      <c r="AE366" s="14">
        <v>4.7300933000000003E-2</v>
      </c>
      <c r="AF366" s="14">
        <v>4.1677704000000003E-2</v>
      </c>
      <c r="AG366" s="14">
        <v>3.2254744000000002E-2</v>
      </c>
      <c r="AH366" s="14">
        <v>2.4729286E-2</v>
      </c>
      <c r="AI366" s="14">
        <v>1.8298576E-2</v>
      </c>
      <c r="AJ366" s="14">
        <v>9.0767380000000009E-3</v>
      </c>
      <c r="AK366" s="14">
        <v>1.6866378000000001E-2</v>
      </c>
      <c r="AL366" s="14">
        <v>2.0926671000000001E-2</v>
      </c>
      <c r="AM366" s="14">
        <v>2.1224756000000001E-2</v>
      </c>
      <c r="AN366" s="14">
        <v>1.9431357999999999E-2</v>
      </c>
      <c r="AO366" s="14">
        <v>2.5791069E-2</v>
      </c>
      <c r="AP366" s="14">
        <v>2.1677371000000001E-2</v>
      </c>
      <c r="AQ366" s="14">
        <v>2.0670289000000001E-2</v>
      </c>
      <c r="AR366" s="14">
        <v>1.8387176000000002E-2</v>
      </c>
      <c r="AS366" s="14">
        <v>1.7458524E-2</v>
      </c>
      <c r="AT366" s="14">
        <v>6.6237500000000003E-3</v>
      </c>
      <c r="AU366" s="14">
        <v>1.0813094000000001E-2</v>
      </c>
      <c r="AV366" s="14">
        <v>1.5583691E-2</v>
      </c>
      <c r="AW366" s="14">
        <v>1.8422883000000001E-2</v>
      </c>
      <c r="AX366" s="14">
        <v>1.8745616999999999E-2</v>
      </c>
      <c r="AY366" s="14">
        <v>1.6201109000000002E-2</v>
      </c>
      <c r="AZ366" s="14">
        <v>4.4440570000000004E-3</v>
      </c>
      <c r="BA366" s="14">
        <v>4.6447529999999997E-3</v>
      </c>
      <c r="BB366" s="14">
        <v>1.7390676000000001E-2</v>
      </c>
      <c r="BC366" s="14">
        <v>1.9982950999999999E-2</v>
      </c>
      <c r="BD366" s="14">
        <v>2.2694598999999999E-2</v>
      </c>
      <c r="BE366" s="14">
        <v>3.2035437999999999E-2</v>
      </c>
      <c r="BF366" s="14">
        <v>3.7064534000000003E-2</v>
      </c>
      <c r="BG366" s="14">
        <v>3.7494722000000001E-2</v>
      </c>
      <c r="BH366" s="14">
        <v>3.8269172999999997E-2</v>
      </c>
      <c r="BI366" s="14">
        <v>3.0245329000000001E-2</v>
      </c>
      <c r="BJ366" s="14">
        <v>1.6535391E-2</v>
      </c>
      <c r="BK366" s="14">
        <v>1.4777523000000001E-2</v>
      </c>
      <c r="BL366" s="14">
        <v>0.17498760199999999</v>
      </c>
      <c r="BM366" s="14">
        <v>0.29897400600000001</v>
      </c>
      <c r="BN366" s="14">
        <v>0.39200283200000002</v>
      </c>
      <c r="BO366" s="14">
        <v>0.48224350700000002</v>
      </c>
      <c r="BP366" s="14">
        <v>0.49597173300000003</v>
      </c>
      <c r="BQ366" s="14">
        <v>0.42018140500000001</v>
      </c>
      <c r="BR366" s="14">
        <v>0.348304049</v>
      </c>
      <c r="BS366" s="14">
        <v>0.25967678199999999</v>
      </c>
      <c r="BT366" s="14">
        <v>0.155801251</v>
      </c>
      <c r="BU366" s="14">
        <v>0.11089717</v>
      </c>
      <c r="BV366" s="14">
        <v>7.7399342999999995E-2</v>
      </c>
      <c r="BW366" s="14">
        <v>6.0120890000000003E-2</v>
      </c>
      <c r="BX366" s="14">
        <v>6.0052557999999999E-2</v>
      </c>
      <c r="BY366" s="14">
        <v>4.0080688000000003E-2</v>
      </c>
      <c r="BZ366" s="14">
        <v>2.5796779999999998E-2</v>
      </c>
      <c r="CA366" s="14">
        <v>4.7511576E-2</v>
      </c>
      <c r="CB366" s="14">
        <v>7.0857961999999997E-2</v>
      </c>
      <c r="CC366" s="14">
        <v>0.102389041</v>
      </c>
      <c r="CD366" s="14">
        <v>0.10741047099999999</v>
      </c>
      <c r="CE366" s="14">
        <v>0.102400106</v>
      </c>
      <c r="CF366" s="14">
        <v>7.9785784999999998E-2</v>
      </c>
      <c r="CG366" s="14">
        <v>6.9328832000000007E-2</v>
      </c>
      <c r="CH366" s="14">
        <v>6.7157441999999998E-2</v>
      </c>
      <c r="CI366" s="14">
        <v>7.0213154E-2</v>
      </c>
      <c r="CJ366" s="14">
        <v>8.0554344999999999E-2</v>
      </c>
      <c r="CK366" s="14">
        <v>9.2267742E-2</v>
      </c>
      <c r="CL366" s="14">
        <v>0.103694748</v>
      </c>
      <c r="CM366" s="14">
        <v>0.101007096</v>
      </c>
      <c r="CN366" s="14">
        <v>9.6539393000000001E-2</v>
      </c>
      <c r="CO366" s="14">
        <v>7.0608604000000005E-2</v>
      </c>
      <c r="CP366" s="14">
        <v>4.3804554000000002E-2</v>
      </c>
      <c r="CQ366" s="14">
        <v>2.8503702999999998E-2</v>
      </c>
      <c r="CR366" s="14">
        <v>2.8801601999999999E-2</v>
      </c>
      <c r="CS366" s="14">
        <v>2.5333109999999999E-2</v>
      </c>
      <c r="CT366" s="14">
        <v>2.2093415000000002E-2</v>
      </c>
    </row>
    <row r="367" spans="1:98" x14ac:dyDescent="0.25">
      <c r="A367" s="14" t="s">
        <v>54</v>
      </c>
      <c r="B367" s="14" t="s">
        <v>1059</v>
      </c>
      <c r="C367" s="14">
        <v>379</v>
      </c>
      <c r="E367" s="14" t="s">
        <v>108</v>
      </c>
      <c r="F367" s="14" t="s">
        <v>406</v>
      </c>
      <c r="G367" s="14" t="s">
        <v>59</v>
      </c>
      <c r="H367" s="14" t="s">
        <v>89</v>
      </c>
      <c r="I367" s="14" t="s">
        <v>46</v>
      </c>
      <c r="J367" s="14" t="s">
        <v>46</v>
      </c>
      <c r="K367" s="14" t="s">
        <v>46</v>
      </c>
      <c r="L367" s="14" t="s">
        <v>954</v>
      </c>
      <c r="R367" s="14">
        <v>0.75478076400000005</v>
      </c>
      <c r="S367" s="14">
        <v>0.66535023000000004</v>
      </c>
      <c r="T367" s="14">
        <v>0.47366224800000001</v>
      </c>
      <c r="U367" s="14">
        <v>0.24035689800000001</v>
      </c>
      <c r="V367" s="14">
        <v>0.17216168800000001</v>
      </c>
      <c r="W367" s="14">
        <v>0.154675009</v>
      </c>
      <c r="X367" s="14">
        <v>0.118893707</v>
      </c>
      <c r="Y367" s="14">
        <v>0.15669149900000001</v>
      </c>
      <c r="Z367" s="14">
        <v>0.174329646</v>
      </c>
      <c r="AA367" s="14">
        <v>0.16901300499999999</v>
      </c>
      <c r="AB367" s="14">
        <v>0.115812056</v>
      </c>
      <c r="AC367" s="14">
        <v>8.2751434999999998E-2</v>
      </c>
      <c r="AD367" s="14">
        <v>4.5740656999999997E-2</v>
      </c>
      <c r="AE367" s="14">
        <v>6.0218545999999998E-2</v>
      </c>
      <c r="AF367" s="14">
        <v>8.6825470000000002E-2</v>
      </c>
      <c r="AG367" s="14">
        <v>9.5187053999999993E-2</v>
      </c>
      <c r="AH367" s="14">
        <v>8.7062539999999994E-2</v>
      </c>
      <c r="AI367" s="14">
        <v>7.0750579999999993E-2</v>
      </c>
      <c r="AJ367" s="14">
        <v>6.4314153999999998E-2</v>
      </c>
      <c r="AK367" s="14">
        <v>7.7479188000000004E-2</v>
      </c>
      <c r="AL367" s="14">
        <v>0.122755908</v>
      </c>
      <c r="AM367" s="14">
        <v>0.155151029</v>
      </c>
      <c r="AN367" s="14">
        <v>0.17871942800000001</v>
      </c>
      <c r="AO367" s="14">
        <v>0.21512162600000001</v>
      </c>
      <c r="AP367" s="14">
        <v>0.209808305</v>
      </c>
      <c r="AQ367" s="14">
        <v>0.18697628299999999</v>
      </c>
      <c r="AR367" s="14">
        <v>0.167784459</v>
      </c>
      <c r="AS367" s="14">
        <v>0.13159584899999999</v>
      </c>
      <c r="AT367" s="14">
        <v>7.7896426000000005E-2</v>
      </c>
      <c r="AU367" s="14">
        <v>8.4145687999999996E-2</v>
      </c>
      <c r="AV367" s="14">
        <v>9.2794293999999999E-2</v>
      </c>
      <c r="AW367" s="14">
        <v>0.102144474</v>
      </c>
      <c r="AX367" s="14">
        <v>0.113098668</v>
      </c>
      <c r="AY367" s="14">
        <v>0.11013875400000001</v>
      </c>
      <c r="AZ367" s="14">
        <v>6.1359679E-2</v>
      </c>
      <c r="BA367" s="14">
        <v>3.9766267000000001E-2</v>
      </c>
      <c r="BB367" s="14">
        <v>2.0860796000000001E-2</v>
      </c>
      <c r="BC367" s="14">
        <v>1.7605888E-2</v>
      </c>
      <c r="BD367" s="14">
        <v>2.0320927999999999E-2</v>
      </c>
      <c r="BE367" s="14">
        <v>1.9565563000000001E-2</v>
      </c>
      <c r="BF367" s="14">
        <v>2.3286925999999999E-2</v>
      </c>
      <c r="BG367" s="14">
        <v>4.3175091999999998E-2</v>
      </c>
      <c r="BH367" s="14">
        <v>6.2210438999999999E-2</v>
      </c>
      <c r="BI367" s="14">
        <v>7.7110697000000006E-2</v>
      </c>
      <c r="BJ367" s="14">
        <v>8.0553792999999999E-2</v>
      </c>
      <c r="BK367" s="14">
        <v>7.6915098000000001E-2</v>
      </c>
      <c r="BL367" s="14">
        <v>0.20319352199999999</v>
      </c>
      <c r="BM367" s="14">
        <v>0.35613144499999999</v>
      </c>
      <c r="BN367" s="14">
        <v>0.46980544299999999</v>
      </c>
      <c r="BO367" s="14">
        <v>0.53338423199999996</v>
      </c>
      <c r="BP367" s="14">
        <v>0.50173970700000003</v>
      </c>
      <c r="BQ367" s="14">
        <v>0.37779716200000002</v>
      </c>
      <c r="BR367" s="14">
        <v>0.26636117300000001</v>
      </c>
      <c r="BS367" s="14">
        <v>0.17705481000000001</v>
      </c>
      <c r="BT367" s="14">
        <v>0.10748206</v>
      </c>
      <c r="BU367" s="14">
        <v>0.109892593</v>
      </c>
      <c r="BV367" s="14">
        <v>0.119560467</v>
      </c>
      <c r="BW367" s="14">
        <v>0.119080291</v>
      </c>
      <c r="BX367" s="14">
        <v>0.107934697</v>
      </c>
      <c r="BY367" s="14">
        <v>8.3566468000000005E-2</v>
      </c>
      <c r="BZ367" s="14">
        <v>4.1087235999999999E-2</v>
      </c>
      <c r="CA367" s="14">
        <v>0.111159417</v>
      </c>
      <c r="CB367" s="14">
        <v>0.13473766500000001</v>
      </c>
      <c r="CC367" s="14">
        <v>0.14380648100000001</v>
      </c>
      <c r="CD367" s="14">
        <v>0.13826395499999999</v>
      </c>
      <c r="CE367" s="14">
        <v>0.10933514599999999</v>
      </c>
      <c r="CF367" s="14">
        <v>8.3404881E-2</v>
      </c>
      <c r="CG367" s="14">
        <v>0.131578787</v>
      </c>
      <c r="CH367" s="14">
        <v>0.14847796199999999</v>
      </c>
      <c r="CI367" s="14">
        <v>0.15850568700000001</v>
      </c>
      <c r="CJ367" s="14">
        <v>0.17097314699999999</v>
      </c>
      <c r="CK367" s="14">
        <v>0.176229897</v>
      </c>
      <c r="CL367" s="14">
        <v>0.20263936399999999</v>
      </c>
      <c r="CM367" s="14">
        <v>0.225732129</v>
      </c>
      <c r="CN367" s="14">
        <v>0.21308707800000001</v>
      </c>
      <c r="CO367" s="14">
        <v>0.17458506800000001</v>
      </c>
      <c r="CP367" s="14">
        <v>0.14124510400000001</v>
      </c>
      <c r="CQ367" s="14">
        <v>0.107318723</v>
      </c>
      <c r="CR367" s="14">
        <v>0.101251668</v>
      </c>
      <c r="CS367" s="14">
        <v>9.6286194000000005E-2</v>
      </c>
      <c r="CT367" s="14">
        <v>7.7390044000000005E-2</v>
      </c>
    </row>
    <row r="368" spans="1:98" x14ac:dyDescent="0.25">
      <c r="A368" s="14" t="s">
        <v>54</v>
      </c>
      <c r="B368" s="14" t="s">
        <v>1058</v>
      </c>
      <c r="C368" s="14">
        <v>380</v>
      </c>
      <c r="E368" s="14" t="s">
        <v>52</v>
      </c>
      <c r="F368" s="14" t="s">
        <v>51</v>
      </c>
      <c r="G368" s="14" t="s">
        <v>59</v>
      </c>
      <c r="H368" s="14" t="s">
        <v>110</v>
      </c>
      <c r="I368" s="14" t="s">
        <v>46</v>
      </c>
      <c r="J368" s="14" t="s">
        <v>46</v>
      </c>
      <c r="K368" s="14" t="s">
        <v>46</v>
      </c>
      <c r="L368" s="14" t="s">
        <v>954</v>
      </c>
      <c r="R368" s="14">
        <v>0.13223927399999999</v>
      </c>
      <c r="S368" s="14">
        <v>0.122692183</v>
      </c>
      <c r="T368" s="14">
        <v>4.8709750000000003E-2</v>
      </c>
      <c r="U368" s="14">
        <v>7.4064015999999996E-2</v>
      </c>
      <c r="V368" s="14">
        <v>6.9585477000000007E-2</v>
      </c>
      <c r="W368" s="14">
        <v>7.0619631000000002E-2</v>
      </c>
      <c r="X368" s="14">
        <v>8.2254760999999996E-2</v>
      </c>
      <c r="Y368" s="14">
        <v>8.9676914999999996E-2</v>
      </c>
      <c r="Z368" s="14">
        <v>5.0064360000000002E-2</v>
      </c>
      <c r="AA368" s="14">
        <v>4.9281344999999997E-2</v>
      </c>
      <c r="AB368" s="14">
        <v>4.7149266000000002E-2</v>
      </c>
      <c r="AC368" s="14">
        <v>5.9326350999999999E-2</v>
      </c>
      <c r="AD368" s="14">
        <v>6.3507624999999998E-2</v>
      </c>
      <c r="AE368" s="14">
        <v>5.2622232999999997E-2</v>
      </c>
      <c r="AF368" s="14">
        <v>5.4425531999999999E-2</v>
      </c>
      <c r="AG368" s="14">
        <v>7.2159723999999995E-2</v>
      </c>
      <c r="AH368" s="14">
        <v>7.6620704999999997E-2</v>
      </c>
      <c r="AI368" s="14">
        <v>7.9998413000000004E-2</v>
      </c>
      <c r="AJ368" s="14">
        <v>6.3501033999999998E-2</v>
      </c>
      <c r="AK368" s="14">
        <v>6.8394642000000005E-2</v>
      </c>
      <c r="AL368" s="14">
        <v>5.5127098999999999E-2</v>
      </c>
      <c r="AM368" s="14">
        <v>6.4778796E-2</v>
      </c>
      <c r="AN368" s="14">
        <v>6.6224019999999995E-2</v>
      </c>
      <c r="AO368" s="14">
        <v>7.4986733999999999E-2</v>
      </c>
      <c r="AP368" s="14">
        <v>6.2393520000000001E-2</v>
      </c>
      <c r="AQ368" s="14">
        <v>5.9921995999999998E-2</v>
      </c>
      <c r="AR368" s="14">
        <v>4.0350931E-2</v>
      </c>
      <c r="AS368" s="14">
        <v>2.5423431E-2</v>
      </c>
      <c r="AT368" s="14">
        <v>2.7957849E-2</v>
      </c>
      <c r="AU368" s="14">
        <v>3.6378267999999998E-2</v>
      </c>
      <c r="AV368" s="14">
        <v>3.7973725E-2</v>
      </c>
      <c r="AW368" s="14">
        <v>2.7384473999999999E-2</v>
      </c>
      <c r="AX368" s="14">
        <v>1.7709691999999999E-2</v>
      </c>
      <c r="AY368" s="14">
        <v>2.3548025E-2</v>
      </c>
      <c r="AZ368" s="14">
        <v>2.7068152000000002E-2</v>
      </c>
      <c r="BA368" s="14">
        <v>2.4674024999999999E-2</v>
      </c>
      <c r="BB368" s="14">
        <v>2.8646024999999999E-2</v>
      </c>
      <c r="BC368" s="14">
        <v>2.8952235E-2</v>
      </c>
      <c r="BD368" s="14">
        <v>2.8591001000000001E-2</v>
      </c>
      <c r="BE368" s="14">
        <v>3.3113007E-2</v>
      </c>
      <c r="BF368" s="14">
        <v>3.7565435000000001E-2</v>
      </c>
      <c r="BG368" s="14">
        <v>4.4569771000000001E-2</v>
      </c>
      <c r="BH368" s="14">
        <v>3.9837118999999997E-2</v>
      </c>
      <c r="BI368" s="14">
        <v>3.3145073999999997E-2</v>
      </c>
      <c r="BJ368" s="14">
        <v>4.0418306000000001E-2</v>
      </c>
      <c r="BK368" s="14">
        <v>3.8539192E-2</v>
      </c>
      <c r="BL368" s="14">
        <v>3.3487634000000002E-2</v>
      </c>
      <c r="BM368" s="14">
        <v>3.5012485000000003E-2</v>
      </c>
      <c r="BN368" s="14">
        <v>4.3891942000000003E-2</v>
      </c>
      <c r="BO368" s="14">
        <v>6.2610425999999997E-2</v>
      </c>
      <c r="BP368" s="14">
        <v>6.3202624999999998E-2</v>
      </c>
      <c r="BQ368" s="14">
        <v>5.0195218999999999E-2</v>
      </c>
      <c r="BR368" s="14">
        <v>4.2098393999999997E-2</v>
      </c>
      <c r="BS368" s="14">
        <v>4.0724692999999999E-2</v>
      </c>
      <c r="BT368" s="14">
        <v>2.8340746E-2</v>
      </c>
      <c r="BU368" s="14">
        <v>8.9450207000000004E-2</v>
      </c>
      <c r="BV368" s="14">
        <v>9.5299112000000005E-2</v>
      </c>
      <c r="BW368" s="14">
        <v>8.9380834000000006E-2</v>
      </c>
      <c r="BX368" s="14">
        <v>7.5790705999999999E-2</v>
      </c>
      <c r="BY368" s="14">
        <v>6.6356209999999999E-2</v>
      </c>
      <c r="BZ368" s="14">
        <v>3.2303410999999997E-2</v>
      </c>
      <c r="CA368" s="14">
        <v>3.3213167000000002E-2</v>
      </c>
      <c r="CB368" s="14">
        <v>3.2116016999999997E-2</v>
      </c>
      <c r="CC368" s="14">
        <v>3.2124409E-2</v>
      </c>
      <c r="CD368" s="14">
        <v>3.2364008E-2</v>
      </c>
      <c r="CE368" s="14">
        <v>3.6471498999999998E-2</v>
      </c>
      <c r="CF368" s="14">
        <v>3.6352412000000001E-2</v>
      </c>
      <c r="CG368" s="14">
        <v>2.8160811000000001E-2</v>
      </c>
      <c r="CH368" s="14">
        <v>3.4699283999999997E-2</v>
      </c>
      <c r="CI368" s="14">
        <v>3.0403007999999999E-2</v>
      </c>
      <c r="CJ368" s="14">
        <v>4.2395229E-2</v>
      </c>
      <c r="CK368" s="14">
        <v>4.2488329999999998E-2</v>
      </c>
      <c r="CL368" s="14">
        <v>4.1595762000000001E-2</v>
      </c>
      <c r="CM368" s="14">
        <v>4.1711887000000003E-2</v>
      </c>
      <c r="CN368" s="14">
        <v>6.1731488000000001E-2</v>
      </c>
      <c r="CO368" s="14">
        <v>8.8563343000000003E-2</v>
      </c>
      <c r="CP368" s="14">
        <v>9.9276008999999998E-2</v>
      </c>
      <c r="CQ368" s="14">
        <v>0.104515757</v>
      </c>
      <c r="CR368" s="14">
        <v>8.2492273000000005E-2</v>
      </c>
      <c r="CS368" s="14">
        <v>5.4500366000000001E-2</v>
      </c>
      <c r="CT368" s="14">
        <v>5.3454939999999999E-2</v>
      </c>
    </row>
    <row r="369" spans="1:98" x14ac:dyDescent="0.25">
      <c r="A369" s="14" t="s">
        <v>54</v>
      </c>
      <c r="B369" s="14" t="s">
        <v>1057</v>
      </c>
      <c r="C369" s="14">
        <v>381</v>
      </c>
      <c r="E369" s="14" t="s">
        <v>52</v>
      </c>
      <c r="F369" s="14" t="s">
        <v>51</v>
      </c>
      <c r="G369" s="14" t="s">
        <v>59</v>
      </c>
      <c r="H369" s="14" t="s">
        <v>125</v>
      </c>
      <c r="I369" s="14" t="s">
        <v>46</v>
      </c>
      <c r="J369" s="14" t="s">
        <v>46</v>
      </c>
      <c r="K369" s="14" t="s">
        <v>46</v>
      </c>
      <c r="L369" s="14" t="s">
        <v>954</v>
      </c>
      <c r="R369" s="14">
        <v>3.9043425E-2</v>
      </c>
      <c r="S369" s="14">
        <v>3.5117598E-2</v>
      </c>
      <c r="T369" s="14">
        <v>3.2457769999999997E-2</v>
      </c>
      <c r="U369" s="14">
        <v>3.2973966E-2</v>
      </c>
      <c r="V369" s="14">
        <v>3.5923605999999997E-2</v>
      </c>
      <c r="W369" s="14">
        <v>4.9523966000000003E-2</v>
      </c>
      <c r="X369" s="14">
        <v>6.0574732999999999E-2</v>
      </c>
      <c r="Y369" s="14">
        <v>5.0286363000000001E-2</v>
      </c>
      <c r="Z369" s="14">
        <v>4.5503398E-2</v>
      </c>
      <c r="AA369" s="14">
        <v>4.3700497999999997E-2</v>
      </c>
      <c r="AB369" s="14">
        <v>5.8791279000000002E-2</v>
      </c>
      <c r="AC369" s="14">
        <v>5.3880477000000003E-2</v>
      </c>
      <c r="AD369" s="14">
        <v>3.6396759000000001E-2</v>
      </c>
      <c r="AE369" s="14">
        <v>3.5891439999999997E-2</v>
      </c>
      <c r="AF369" s="14">
        <v>2.4205227999999999E-2</v>
      </c>
      <c r="AG369" s="14">
        <v>4.2568979999999999E-2</v>
      </c>
      <c r="AH369" s="14">
        <v>5.6736003E-2</v>
      </c>
      <c r="AI369" s="14">
        <v>7.8264003999999998E-2</v>
      </c>
      <c r="AJ369" s="14">
        <v>9.6989552000000007E-2</v>
      </c>
      <c r="AK369" s="14">
        <v>8.0937694000000004E-2</v>
      </c>
      <c r="AL369" s="14">
        <v>5.2945898999999998E-2</v>
      </c>
      <c r="AM369" s="14">
        <v>5.7386417000000002E-2</v>
      </c>
      <c r="AN369" s="14">
        <v>6.4571411999999995E-2</v>
      </c>
      <c r="AO369" s="14">
        <v>6.1599516999999999E-2</v>
      </c>
      <c r="AP369" s="14">
        <v>4.2579123000000003E-2</v>
      </c>
      <c r="AQ369" s="14">
        <v>6.9219708000000005E-2</v>
      </c>
      <c r="AR369" s="14">
        <v>8.1726128999999995E-2</v>
      </c>
      <c r="AS369" s="14">
        <v>8.7911248999999997E-2</v>
      </c>
      <c r="AT369" s="14">
        <v>8.2333408999999996E-2</v>
      </c>
      <c r="AU369" s="14">
        <v>4.9100691000000002E-2</v>
      </c>
      <c r="AV369" s="14">
        <v>2.0270434E-2</v>
      </c>
      <c r="AW369" s="14">
        <v>1.4683474E-2</v>
      </c>
      <c r="AX369" s="14">
        <v>1.6442728E-2</v>
      </c>
      <c r="AY369" s="14">
        <v>5.4644089999999999E-2</v>
      </c>
      <c r="AZ369" s="14">
        <v>6.9102623000000002E-2</v>
      </c>
      <c r="BA369" s="14">
        <v>7.1614679000000001E-2</v>
      </c>
      <c r="BB369" s="14">
        <v>6.2860430999999994E-2</v>
      </c>
      <c r="BC369" s="14">
        <v>5.4552995999999999E-2</v>
      </c>
      <c r="BD369" s="14">
        <v>4.0760619999999997E-2</v>
      </c>
      <c r="BE369" s="14">
        <v>3.9584162999999999E-2</v>
      </c>
      <c r="BF369" s="14">
        <v>3.2209847E-2</v>
      </c>
      <c r="BG369" s="14">
        <v>1.9090975E-2</v>
      </c>
      <c r="BH369" s="14">
        <v>2.5119854E-2</v>
      </c>
      <c r="BI369" s="14">
        <v>3.0204083999999999E-2</v>
      </c>
      <c r="BJ369" s="14">
        <v>3.1644719000000002E-2</v>
      </c>
      <c r="BK369" s="14">
        <v>3.0804634000000001E-2</v>
      </c>
      <c r="BL369" s="14">
        <v>2.3382106999999999E-2</v>
      </c>
      <c r="BM369" s="14">
        <v>3.2290429000000002E-2</v>
      </c>
      <c r="BN369" s="14">
        <v>5.6534793999999999E-2</v>
      </c>
      <c r="BO369" s="14">
        <v>7.8277929999999996E-2</v>
      </c>
      <c r="BP369" s="14">
        <v>6.8707092999999997E-2</v>
      </c>
      <c r="BQ369" s="14">
        <v>6.3600132000000004E-2</v>
      </c>
      <c r="BR369" s="14">
        <v>5.3749070000000003E-2</v>
      </c>
      <c r="BS369" s="14">
        <v>3.6605148999999997E-2</v>
      </c>
      <c r="BT369" s="14">
        <v>3.4430943999999998E-2</v>
      </c>
      <c r="BU369" s="14">
        <v>4.9411469E-2</v>
      </c>
      <c r="BV369" s="14">
        <v>5.5805101000000003E-2</v>
      </c>
      <c r="BW369" s="14">
        <v>6.3441391E-2</v>
      </c>
      <c r="BX369" s="14">
        <v>5.9681392E-2</v>
      </c>
      <c r="BY369" s="14">
        <v>4.7657064999999998E-2</v>
      </c>
      <c r="BZ369" s="14">
        <v>3.7916816999999998E-2</v>
      </c>
      <c r="CA369" s="14">
        <v>4.3466527999999997E-2</v>
      </c>
      <c r="CB369" s="14">
        <v>4.3103266000000001E-2</v>
      </c>
      <c r="CC369" s="14">
        <v>3.6345114999999997E-2</v>
      </c>
      <c r="CD369" s="14">
        <v>4.9786456E-2</v>
      </c>
      <c r="CE369" s="14">
        <v>4.3438874000000002E-2</v>
      </c>
      <c r="CF369" s="14">
        <v>4.8330452000000003E-2</v>
      </c>
      <c r="CG369" s="14">
        <v>4.7726963999999997E-2</v>
      </c>
      <c r="CH369" s="14">
        <v>3.7914249999999997E-2</v>
      </c>
      <c r="CI369" s="14">
        <v>3.4182783000000001E-2</v>
      </c>
      <c r="CJ369" s="14">
        <v>3.3618778000000002E-2</v>
      </c>
      <c r="CK369" s="14">
        <v>3.6261574999999997E-2</v>
      </c>
      <c r="CL369" s="14">
        <v>3.4166374999999999E-2</v>
      </c>
      <c r="CM369" s="14">
        <v>2.0348092000000002E-2</v>
      </c>
      <c r="CN369" s="14">
        <v>1.6533121000000001E-2</v>
      </c>
      <c r="CO369" s="14">
        <v>1.8293344E-2</v>
      </c>
      <c r="CP369" s="14">
        <v>1.8374910000000001E-2</v>
      </c>
      <c r="CQ369" s="14">
        <v>2.2866488000000001E-2</v>
      </c>
      <c r="CR369" s="14">
        <v>4.2856676000000003E-2</v>
      </c>
      <c r="CS369" s="14">
        <v>5.6553182E-2</v>
      </c>
      <c r="CT369" s="14">
        <v>4.4781863999999998E-2</v>
      </c>
    </row>
    <row r="370" spans="1:98" x14ac:dyDescent="0.25">
      <c r="A370" s="14" t="s">
        <v>54</v>
      </c>
      <c r="B370" s="14" t="s">
        <v>1056</v>
      </c>
      <c r="C370" s="14">
        <v>382</v>
      </c>
      <c r="E370" s="14" t="s">
        <v>108</v>
      </c>
      <c r="F370" s="14" t="s">
        <v>406</v>
      </c>
      <c r="G370" s="14" t="s">
        <v>59</v>
      </c>
      <c r="H370" s="14" t="s">
        <v>58</v>
      </c>
      <c r="I370" s="14" t="s">
        <v>46</v>
      </c>
      <c r="J370" s="14" t="s">
        <v>46</v>
      </c>
      <c r="K370" s="14" t="s">
        <v>46</v>
      </c>
      <c r="L370" s="14" t="s">
        <v>954</v>
      </c>
      <c r="R370" s="14">
        <v>0.16566294400000001</v>
      </c>
      <c r="S370" s="14">
        <v>0.142745911</v>
      </c>
      <c r="T370" s="14">
        <v>9.6621975999999998E-2</v>
      </c>
      <c r="U370" s="14">
        <v>1.5695946999999998E-2</v>
      </c>
      <c r="V370" s="14">
        <v>1.5551359000000001E-2</v>
      </c>
      <c r="W370" s="14">
        <v>3.4713916999999997E-2</v>
      </c>
      <c r="X370" s="14">
        <v>4.6245732999999997E-2</v>
      </c>
      <c r="Y370" s="14">
        <v>5.0314134000000003E-2</v>
      </c>
      <c r="Z370" s="14">
        <v>4.1976637999999997E-2</v>
      </c>
      <c r="AA370" s="14">
        <v>3.0437606999999998E-2</v>
      </c>
      <c r="AB370" s="14">
        <v>1.5736738E-2</v>
      </c>
      <c r="AC370" s="14">
        <v>2.1929872E-2</v>
      </c>
      <c r="AD370" s="14">
        <v>2.1813158999999999E-2</v>
      </c>
      <c r="AE370" s="14">
        <v>1.3098344E-2</v>
      </c>
      <c r="AF370" s="14">
        <v>1.3685615999999999E-2</v>
      </c>
      <c r="AG370" s="14">
        <v>2.7148071999999999E-2</v>
      </c>
      <c r="AH370" s="14">
        <v>2.6792934000000001E-2</v>
      </c>
      <c r="AI370" s="14">
        <v>3.6415276000000003E-2</v>
      </c>
      <c r="AJ370" s="14">
        <v>4.3465106000000003E-2</v>
      </c>
      <c r="AK370" s="14">
        <v>4.7389479999999998E-2</v>
      </c>
      <c r="AL370" s="14">
        <v>5.3615498999999997E-2</v>
      </c>
      <c r="AM370" s="14">
        <v>6.1449536999999999E-2</v>
      </c>
      <c r="AN370" s="14">
        <v>6.5768063000000002E-2</v>
      </c>
      <c r="AO370" s="14">
        <v>5.7541474000000002E-2</v>
      </c>
      <c r="AP370" s="14">
        <v>4.7742267999999997E-2</v>
      </c>
      <c r="AQ370" s="14">
        <v>4.0287417999999998E-2</v>
      </c>
      <c r="AR370" s="14">
        <v>3.6176393000000001E-2</v>
      </c>
      <c r="AS370" s="14">
        <v>3.4631134000000001E-2</v>
      </c>
      <c r="AT370" s="14">
        <v>4.1366715999999998E-2</v>
      </c>
      <c r="AU370" s="14">
        <v>4.2678791000000001E-2</v>
      </c>
      <c r="AV370" s="14">
        <v>4.1801997E-2</v>
      </c>
      <c r="AW370" s="14">
        <v>4.9277464E-2</v>
      </c>
      <c r="AX370" s="14">
        <v>5.4327262000000001E-2</v>
      </c>
      <c r="AY370" s="14">
        <v>6.4028809000000006E-2</v>
      </c>
      <c r="AZ370" s="14">
        <v>6.8805356999999998E-2</v>
      </c>
      <c r="BA370" s="14">
        <v>6.6875260000000006E-2</v>
      </c>
      <c r="BB370" s="14">
        <v>4.7170537999999998E-2</v>
      </c>
      <c r="BC370" s="14">
        <v>5.6515742000000001E-2</v>
      </c>
      <c r="BD370" s="14">
        <v>5.7979665999999999E-2</v>
      </c>
      <c r="BE370" s="14">
        <v>5.9396156999999998E-2</v>
      </c>
      <c r="BF370" s="14">
        <v>5.0334788999999998E-2</v>
      </c>
      <c r="BG370" s="14">
        <v>2.4756757000000001E-2</v>
      </c>
      <c r="BH370" s="14">
        <v>2.2020511E-2</v>
      </c>
      <c r="BI370" s="14">
        <v>7.4465729999999997E-3</v>
      </c>
      <c r="BJ370" s="14">
        <v>7.7210769999999998E-3</v>
      </c>
      <c r="BK370" s="14">
        <v>2.2683269999999998E-2</v>
      </c>
      <c r="BL370" s="14">
        <v>7.2553070999999997E-2</v>
      </c>
      <c r="BM370" s="14">
        <v>0.17097609599999999</v>
      </c>
      <c r="BN370" s="14">
        <v>0.212178322</v>
      </c>
      <c r="BO370" s="14">
        <v>0.23633306100000001</v>
      </c>
      <c r="BP370" s="14">
        <v>0.229251593</v>
      </c>
      <c r="BQ370" s="14">
        <v>0.187272933</v>
      </c>
      <c r="BR370" s="14">
        <v>0.120625175</v>
      </c>
      <c r="BS370" s="14">
        <v>0.115066</v>
      </c>
      <c r="BT370" s="14">
        <v>8.8515046E-2</v>
      </c>
      <c r="BU370" s="14">
        <v>6.2068047000000001E-2</v>
      </c>
      <c r="BV370" s="14">
        <v>4.9117191999999997E-2</v>
      </c>
      <c r="BW370" s="14">
        <v>3.7411643000000001E-2</v>
      </c>
      <c r="BX370" s="14">
        <v>3.1032665000000001E-2</v>
      </c>
      <c r="BY370" s="14">
        <v>5.8654390000000001E-2</v>
      </c>
      <c r="BZ370" s="14">
        <v>8.5259766000000001E-2</v>
      </c>
      <c r="CA370" s="14">
        <v>0.12628782499999999</v>
      </c>
      <c r="CB370" s="14">
        <v>0.14070831</v>
      </c>
      <c r="CC370" s="14">
        <v>0.13871248899999999</v>
      </c>
      <c r="CD370" s="14">
        <v>0.142462915</v>
      </c>
      <c r="CE370" s="14">
        <v>0.13971483100000001</v>
      </c>
      <c r="CF370" s="14">
        <v>0.126773935</v>
      </c>
      <c r="CG370" s="14">
        <v>0.113743736</v>
      </c>
      <c r="CH370" s="14">
        <v>8.9909256000000007E-2</v>
      </c>
      <c r="CI370" s="14">
        <v>4.6348576000000002E-2</v>
      </c>
      <c r="CJ370" s="14">
        <v>2.3706853999999999E-2</v>
      </c>
      <c r="CK370" s="14">
        <v>1.5803215999999998E-2</v>
      </c>
      <c r="CL370" s="14">
        <v>1.7023117000000001E-2</v>
      </c>
      <c r="CM370" s="14">
        <v>1.3844224E-2</v>
      </c>
      <c r="CN370" s="14">
        <v>1.3603430999999999E-2</v>
      </c>
      <c r="CO370" s="14">
        <v>3.1093919000000001E-2</v>
      </c>
      <c r="CP370" s="14">
        <v>4.2780445E-2</v>
      </c>
      <c r="CQ370" s="14">
        <v>7.9838870000000006E-2</v>
      </c>
      <c r="CR370" s="14">
        <v>9.3933241000000001E-2</v>
      </c>
      <c r="CS370" s="14">
        <v>8.6878373999999994E-2</v>
      </c>
      <c r="CT370" s="14">
        <v>5.6198497E-2</v>
      </c>
    </row>
    <row r="371" spans="1:98" x14ac:dyDescent="0.25">
      <c r="A371" s="14" t="s">
        <v>54</v>
      </c>
      <c r="B371" s="14" t="s">
        <v>1055</v>
      </c>
      <c r="C371" s="14">
        <v>383</v>
      </c>
      <c r="E371" s="14" t="s">
        <v>108</v>
      </c>
      <c r="F371" s="14" t="s">
        <v>406</v>
      </c>
      <c r="G371" s="14" t="s">
        <v>59</v>
      </c>
      <c r="H371" s="14" t="s">
        <v>110</v>
      </c>
      <c r="I371" s="14" t="s">
        <v>46</v>
      </c>
      <c r="J371" s="14" t="s">
        <v>46</v>
      </c>
      <c r="K371" s="14" t="s">
        <v>46</v>
      </c>
      <c r="L371" s="14" t="s">
        <v>954</v>
      </c>
      <c r="R371" s="14">
        <v>4.7239076999999997E-2</v>
      </c>
      <c r="S371" s="14">
        <v>6.0480593999999999E-2</v>
      </c>
      <c r="T371" s="14">
        <v>6.0621616000000003E-2</v>
      </c>
      <c r="U371" s="14">
        <v>4.8041579000000001E-2</v>
      </c>
      <c r="V371" s="14">
        <v>3.7097562000000001E-2</v>
      </c>
      <c r="W371" s="14">
        <v>2.3600399000000001E-2</v>
      </c>
      <c r="X371" s="14">
        <v>2.3020044E-2</v>
      </c>
      <c r="Y371" s="14">
        <v>2.2257144999999999E-2</v>
      </c>
      <c r="Z371" s="14">
        <v>2.6967577E-2</v>
      </c>
      <c r="AA371" s="14">
        <v>3.5057573000000002E-2</v>
      </c>
      <c r="AB371" s="14">
        <v>3.5035044000000001E-2</v>
      </c>
      <c r="AC371" s="14">
        <v>3.5005683000000003E-2</v>
      </c>
      <c r="AD371" s="14">
        <v>3.2633634000000002E-2</v>
      </c>
      <c r="AE371" s="14">
        <v>3.8282901000000001E-2</v>
      </c>
      <c r="AF371" s="14">
        <v>3.8351492000000001E-2</v>
      </c>
      <c r="AG371" s="14">
        <v>4.0935963999999998E-2</v>
      </c>
      <c r="AH371" s="14">
        <v>4.3030351000000001E-2</v>
      </c>
      <c r="AI371" s="14">
        <v>4.0652342000000001E-2</v>
      </c>
      <c r="AJ371" s="14">
        <v>3.1097678E-2</v>
      </c>
      <c r="AK371" s="14">
        <v>2.8070692000000001E-2</v>
      </c>
      <c r="AL371" s="14">
        <v>7.3047019999999997E-3</v>
      </c>
      <c r="AM371" s="14">
        <v>1.4761819000000001E-2</v>
      </c>
      <c r="AN371" s="14">
        <v>1.6800799000000002E-2</v>
      </c>
      <c r="AO371" s="14">
        <v>2.0172666999999998E-2</v>
      </c>
      <c r="AP371" s="14">
        <v>1.8460286999999999E-2</v>
      </c>
      <c r="AQ371" s="14">
        <v>1.7244211999999998E-2</v>
      </c>
      <c r="AR371" s="14">
        <v>2.3561338000000001E-2</v>
      </c>
      <c r="AS371" s="14">
        <v>2.8657780000000001E-2</v>
      </c>
      <c r="AT371" s="14">
        <v>3.6058596999999998E-2</v>
      </c>
      <c r="AU371" s="14">
        <v>3.1753358000000002E-2</v>
      </c>
      <c r="AV371" s="14">
        <v>2.1942906000000002E-2</v>
      </c>
      <c r="AW371" s="14">
        <v>1.3571499000000001E-2</v>
      </c>
      <c r="AX371" s="14">
        <v>1.8512964999999999E-2</v>
      </c>
      <c r="AY371" s="14">
        <v>2.0785870000000001E-2</v>
      </c>
      <c r="AZ371" s="14">
        <v>2.5326304000000001E-2</v>
      </c>
      <c r="BA371" s="14">
        <v>2.4901151999999999E-2</v>
      </c>
      <c r="BB371" s="14">
        <v>2.0871491999999998E-2</v>
      </c>
      <c r="BC371" s="14">
        <v>1.2806286E-2</v>
      </c>
      <c r="BD371" s="14">
        <v>2.6007486E-2</v>
      </c>
      <c r="BE371" s="14">
        <v>2.6369275000000001E-2</v>
      </c>
      <c r="BF371" s="14">
        <v>2.0130168E-2</v>
      </c>
      <c r="BG371" s="14">
        <v>1.7694062E-2</v>
      </c>
      <c r="BH371" s="14">
        <v>1.8340512E-2</v>
      </c>
      <c r="BI371" s="14">
        <v>2.5937477E-2</v>
      </c>
      <c r="BJ371" s="14">
        <v>2.619577E-2</v>
      </c>
      <c r="BK371" s="14">
        <v>2.5689789000000001E-2</v>
      </c>
      <c r="BL371" s="14">
        <v>2.7252378000000001E-2</v>
      </c>
      <c r="BM371" s="14">
        <v>3.5811480999999999E-2</v>
      </c>
      <c r="BN371" s="14">
        <v>5.6895655000000003E-2</v>
      </c>
      <c r="BO371" s="14">
        <v>6.2226950000000003E-2</v>
      </c>
      <c r="BP371" s="14">
        <v>6.3276842999999999E-2</v>
      </c>
      <c r="BQ371" s="14">
        <v>4.2082759999999997E-2</v>
      </c>
      <c r="BR371" s="14">
        <v>3.1323324999999999E-2</v>
      </c>
      <c r="BS371" s="14">
        <v>1.8868645999999999E-2</v>
      </c>
      <c r="BT371" s="14">
        <v>1.8780399E-2</v>
      </c>
      <c r="BU371" s="14">
        <v>1.0064651000000001E-2</v>
      </c>
      <c r="BV371" s="14">
        <v>1.2683524E-2</v>
      </c>
      <c r="BW371" s="14">
        <v>1.2371559000000001E-2</v>
      </c>
      <c r="BX371" s="14">
        <v>1.8704227E-2</v>
      </c>
      <c r="BY371" s="14">
        <v>1.8595612000000001E-2</v>
      </c>
      <c r="BZ371" s="14">
        <v>1.8357123999999999E-2</v>
      </c>
      <c r="CA371" s="14">
        <v>2.8036080000000001E-2</v>
      </c>
      <c r="CB371" s="14">
        <v>4.1435549000000002E-2</v>
      </c>
      <c r="CC371" s="14">
        <v>5.6923185000000001E-2</v>
      </c>
      <c r="CD371" s="14">
        <v>5.9254991999999999E-2</v>
      </c>
      <c r="CE371" s="14">
        <v>6.6025054999999999E-2</v>
      </c>
      <c r="CF371" s="14">
        <v>5.9072210999999999E-2</v>
      </c>
      <c r="CG371" s="14">
        <v>5.0855923999999997E-2</v>
      </c>
      <c r="CH371" s="14">
        <v>4.0784565000000002E-2</v>
      </c>
      <c r="CI371" s="14">
        <v>2.7632646E-2</v>
      </c>
      <c r="CJ371" s="14">
        <v>1.593986E-2</v>
      </c>
      <c r="CK371" s="14">
        <v>2.6622970999999999E-2</v>
      </c>
      <c r="CL371" s="14">
        <v>3.9065838999999998E-2</v>
      </c>
      <c r="CM371" s="14">
        <v>3.974685E-2</v>
      </c>
      <c r="CN371" s="14">
        <v>3.6103534E-2</v>
      </c>
      <c r="CO371" s="14">
        <v>2.8464138E-2</v>
      </c>
      <c r="CP371" s="14">
        <v>3.6393522999999997E-2</v>
      </c>
      <c r="CQ371" s="14">
        <v>4.0998504999999998E-2</v>
      </c>
      <c r="CR371" s="14">
        <v>3.3185866000000001E-2</v>
      </c>
      <c r="CS371" s="14">
        <v>2.9120703000000001E-2</v>
      </c>
      <c r="CT371" s="14">
        <v>2.8196362999999999E-2</v>
      </c>
    </row>
    <row r="372" spans="1:98" x14ac:dyDescent="0.25">
      <c r="A372" s="14" t="s">
        <v>54</v>
      </c>
      <c r="B372" s="14" t="s">
        <v>1054</v>
      </c>
      <c r="C372" s="14">
        <v>384</v>
      </c>
      <c r="E372" s="14" t="s">
        <v>108</v>
      </c>
      <c r="F372" s="14" t="s">
        <v>406</v>
      </c>
      <c r="G372" s="14" t="s">
        <v>59</v>
      </c>
      <c r="H372" s="14" t="s">
        <v>82</v>
      </c>
      <c r="I372" s="14" t="s">
        <v>46</v>
      </c>
      <c r="J372" s="14" t="s">
        <v>46</v>
      </c>
      <c r="K372" s="14" t="s">
        <v>46</v>
      </c>
      <c r="L372" s="14" t="s">
        <v>954</v>
      </c>
      <c r="R372" s="14">
        <v>1.7571185999999999E-2</v>
      </c>
      <c r="S372" s="14">
        <v>1.6258113000000001E-2</v>
      </c>
      <c r="T372" s="14">
        <v>2.2524927E-2</v>
      </c>
      <c r="U372" s="14">
        <v>2.0460554999999998E-2</v>
      </c>
      <c r="V372" s="14">
        <v>1.9661607000000001E-2</v>
      </c>
      <c r="W372" s="14">
        <v>2.8089487E-2</v>
      </c>
      <c r="X372" s="14">
        <v>5.1128455000000003E-2</v>
      </c>
      <c r="Y372" s="14">
        <v>6.2494510000000003E-2</v>
      </c>
      <c r="Z372" s="14">
        <v>5.7111359E-2</v>
      </c>
      <c r="AA372" s="14">
        <v>5.2814644000000001E-2</v>
      </c>
      <c r="AB372" s="14">
        <v>5.8591109000000002E-2</v>
      </c>
      <c r="AC372" s="14">
        <v>6.5035470999999997E-2</v>
      </c>
      <c r="AD372" s="14">
        <v>5.5908533000000003E-2</v>
      </c>
      <c r="AE372" s="14">
        <v>1.5774269E-2</v>
      </c>
      <c r="AF372" s="14">
        <v>1.7634665000000001E-2</v>
      </c>
      <c r="AG372" s="14">
        <v>2.0375944E-2</v>
      </c>
      <c r="AH372" s="14">
        <v>2.8656296000000001E-2</v>
      </c>
      <c r="AI372" s="14">
        <v>2.9544508000000001E-2</v>
      </c>
      <c r="AJ372" s="14">
        <v>2.9711554000000001E-2</v>
      </c>
      <c r="AK372" s="14">
        <v>1.7607179000000001E-2</v>
      </c>
      <c r="AL372" s="14">
        <v>1.1783379E-2</v>
      </c>
      <c r="AM372" s="14">
        <v>1.1765177999999999E-2</v>
      </c>
      <c r="AN372" s="14">
        <v>9.7535739999999992E-3</v>
      </c>
      <c r="AO372" s="14">
        <v>1.5508467E-2</v>
      </c>
      <c r="AP372" s="14">
        <v>1.5067580000000001E-2</v>
      </c>
      <c r="AQ372" s="14">
        <v>1.672833E-2</v>
      </c>
      <c r="AR372" s="14">
        <v>1.9471148000000001E-2</v>
      </c>
      <c r="AS372" s="14">
        <v>1.5094811E-2</v>
      </c>
      <c r="AT372" s="14">
        <v>1.7943133999999999E-2</v>
      </c>
      <c r="AU372" s="14">
        <v>1.7271333999999999E-2</v>
      </c>
      <c r="AV372" s="14">
        <v>1.6864356E-2</v>
      </c>
      <c r="AW372" s="14">
        <v>1.4878634E-2</v>
      </c>
      <c r="AX372" s="14">
        <v>1.4252324E-2</v>
      </c>
      <c r="AY372" s="14">
        <v>1.4639592999999999E-2</v>
      </c>
      <c r="AZ372" s="14">
        <v>1.3268387E-2</v>
      </c>
      <c r="BA372" s="14">
        <v>1.0797362E-2</v>
      </c>
      <c r="BB372" s="14">
        <v>1.2895952E-2</v>
      </c>
      <c r="BC372" s="14">
        <v>1.6839355E-2</v>
      </c>
      <c r="BD372" s="14">
        <v>2.6918145000000001E-2</v>
      </c>
      <c r="BE372" s="14">
        <v>2.8606400000000001E-2</v>
      </c>
      <c r="BF372" s="14">
        <v>2.8367904999999999E-2</v>
      </c>
      <c r="BG372" s="14">
        <v>3.5220697000000002E-2</v>
      </c>
      <c r="BH372" s="14">
        <v>3.220344E-2</v>
      </c>
      <c r="BI372" s="14">
        <v>2.278258E-2</v>
      </c>
      <c r="BJ372" s="14">
        <v>1.7661139999999999E-2</v>
      </c>
      <c r="BK372" s="14">
        <v>1.4341711E-2</v>
      </c>
      <c r="BL372" s="14">
        <v>0.115238642</v>
      </c>
      <c r="BM372" s="14">
        <v>0.21436651600000001</v>
      </c>
      <c r="BN372" s="14">
        <v>0.27221763700000001</v>
      </c>
      <c r="BO372" s="14">
        <v>0.302562147</v>
      </c>
      <c r="BP372" s="14">
        <v>0.28048448199999998</v>
      </c>
      <c r="BQ372" s="14">
        <v>0.19845407400000001</v>
      </c>
      <c r="BR372" s="14">
        <v>0.13225595900000001</v>
      </c>
      <c r="BS372" s="14">
        <v>9.3882850000000004E-2</v>
      </c>
      <c r="BT372" s="14">
        <v>5.0476359999999998E-2</v>
      </c>
      <c r="BU372" s="14">
        <v>2.6662954999999999E-2</v>
      </c>
      <c r="BV372" s="14">
        <v>1.3538512000000001E-2</v>
      </c>
      <c r="BW372" s="14">
        <v>1.6850473000000001E-2</v>
      </c>
      <c r="BX372" s="14">
        <v>4.5988148999999999E-2</v>
      </c>
      <c r="BY372" s="14">
        <v>7.4035103000000005E-2</v>
      </c>
      <c r="BZ372" s="14">
        <v>9.8998098000000007E-2</v>
      </c>
      <c r="CA372" s="14">
        <v>0.13903241799999999</v>
      </c>
      <c r="CB372" s="14">
        <v>0.15743823200000001</v>
      </c>
      <c r="CC372" s="14">
        <v>0.15065994599999999</v>
      </c>
      <c r="CD372" s="14">
        <v>0.14172062899999999</v>
      </c>
      <c r="CE372" s="14">
        <v>0.114679242</v>
      </c>
      <c r="CF372" s="14">
        <v>7.6992302999999998E-2</v>
      </c>
      <c r="CG372" s="14">
        <v>6.8826341999999999E-2</v>
      </c>
      <c r="CH372" s="14">
        <v>5.8156673999999998E-2</v>
      </c>
      <c r="CI372" s="14">
        <v>4.9792601999999998E-2</v>
      </c>
      <c r="CJ372" s="14">
        <v>5.6094958E-2</v>
      </c>
      <c r="CK372" s="14">
        <v>5.5060242000000002E-2</v>
      </c>
      <c r="CL372" s="14">
        <v>5.1320017000000002E-2</v>
      </c>
      <c r="CM372" s="14">
        <v>5.7190336000000001E-2</v>
      </c>
      <c r="CN372" s="14">
        <v>6.4522069000000001E-2</v>
      </c>
      <c r="CO372" s="14">
        <v>5.4923975999999999E-2</v>
      </c>
      <c r="CP372" s="14">
        <v>4.6774923000000003E-2</v>
      </c>
      <c r="CQ372" s="14">
        <v>4.7666491999999998E-2</v>
      </c>
      <c r="CR372" s="14">
        <v>4.1669973999999999E-2</v>
      </c>
      <c r="CS372" s="14">
        <v>3.3625632000000003E-2</v>
      </c>
      <c r="CT372" s="14">
        <v>3.1942054999999997E-2</v>
      </c>
    </row>
    <row r="373" spans="1:98" x14ac:dyDescent="0.25">
      <c r="A373" s="14" t="s">
        <v>54</v>
      </c>
      <c r="B373" s="14" t="s">
        <v>1053</v>
      </c>
      <c r="C373" s="14">
        <v>385</v>
      </c>
      <c r="E373" s="14" t="s">
        <v>108</v>
      </c>
      <c r="F373" s="14" t="s">
        <v>406</v>
      </c>
      <c r="G373" s="14" t="s">
        <v>59</v>
      </c>
      <c r="H373" s="14" t="s">
        <v>68</v>
      </c>
      <c r="I373" s="14" t="s">
        <v>46</v>
      </c>
      <c r="J373" s="14" t="s">
        <v>46</v>
      </c>
      <c r="K373" s="14" t="s">
        <v>46</v>
      </c>
      <c r="L373" s="14" t="s">
        <v>954</v>
      </c>
      <c r="R373" s="14">
        <v>8.2734810000000006E-2</v>
      </c>
      <c r="S373" s="14">
        <v>7.7884993E-2</v>
      </c>
      <c r="T373" s="14">
        <v>5.4924147999999999E-2</v>
      </c>
      <c r="U373" s="14">
        <v>5.0889985999999998E-2</v>
      </c>
      <c r="V373" s="14">
        <v>5.7173910000000001E-2</v>
      </c>
      <c r="W373" s="14">
        <v>5.9279776999999999E-2</v>
      </c>
      <c r="X373" s="14">
        <v>4.9361509999999997E-2</v>
      </c>
      <c r="Y373" s="14">
        <v>5.7337987E-2</v>
      </c>
      <c r="Z373" s="14">
        <v>4.6869330000000001E-2</v>
      </c>
      <c r="AA373" s="14">
        <v>3.9259768E-2</v>
      </c>
      <c r="AB373" s="14">
        <v>3.5501378E-2</v>
      </c>
      <c r="AC373" s="14">
        <v>3.0943343000000002E-2</v>
      </c>
      <c r="AD373" s="14">
        <v>3.0485134000000001E-2</v>
      </c>
      <c r="AE373" s="14">
        <v>2.4172368999999999E-2</v>
      </c>
      <c r="AF373" s="14">
        <v>2.5667440999999999E-2</v>
      </c>
      <c r="AG373" s="14">
        <v>2.4163186E-2</v>
      </c>
      <c r="AH373" s="14">
        <v>2.1214034E-2</v>
      </c>
      <c r="AI373" s="14">
        <v>1.6544282E-2</v>
      </c>
      <c r="AJ373" s="14">
        <v>1.6457066999999999E-2</v>
      </c>
      <c r="AK373" s="14">
        <v>1.0472969E-2</v>
      </c>
      <c r="AL373" s="14">
        <v>1.6387761000000001E-2</v>
      </c>
      <c r="AM373" s="14">
        <v>1.9455228000000001E-2</v>
      </c>
      <c r="AN373" s="14">
        <v>1.8668653E-2</v>
      </c>
      <c r="AO373" s="14">
        <v>1.8175510999999998E-2</v>
      </c>
      <c r="AP373" s="14">
        <v>1.8423476000000001E-2</v>
      </c>
      <c r="AQ373" s="14">
        <v>1.9101428E-2</v>
      </c>
      <c r="AR373" s="14">
        <v>1.1377722E-2</v>
      </c>
      <c r="AS373" s="14">
        <v>1.1442335E-2</v>
      </c>
      <c r="AT373" s="14">
        <v>1.6145314000000001E-2</v>
      </c>
      <c r="AU373" s="14">
        <v>1.8513515000000001E-2</v>
      </c>
      <c r="AV373" s="14">
        <v>2.2984365999999999E-2</v>
      </c>
      <c r="AW373" s="14">
        <v>2.7327154999999999E-2</v>
      </c>
      <c r="AX373" s="14">
        <v>2.4030994E-2</v>
      </c>
      <c r="AY373" s="14">
        <v>2.3957769E-2</v>
      </c>
      <c r="AZ373" s="14">
        <v>2.2086084999999998E-2</v>
      </c>
      <c r="BA373" s="14">
        <v>1.7040231999999999E-2</v>
      </c>
      <c r="BB373" s="14">
        <v>1.3647532E-2</v>
      </c>
      <c r="BC373" s="14">
        <v>1.4503311E-2</v>
      </c>
      <c r="BD373" s="14">
        <v>1.7010524999999999E-2</v>
      </c>
      <c r="BE373" s="14">
        <v>1.7635602E-2</v>
      </c>
      <c r="BF373" s="14">
        <v>3.5927691999999997E-2</v>
      </c>
      <c r="BG373" s="14">
        <v>4.5637609000000003E-2</v>
      </c>
      <c r="BH373" s="14">
        <v>5.0179784999999998E-2</v>
      </c>
      <c r="BI373" s="14">
        <v>4.4812116999999999E-2</v>
      </c>
      <c r="BJ373" s="14">
        <v>2.5336055E-2</v>
      </c>
      <c r="BK373" s="14">
        <v>2.1569814999999999E-2</v>
      </c>
      <c r="BL373" s="14">
        <v>8.1594590999999994E-2</v>
      </c>
      <c r="BM373" s="14">
        <v>0.13694104700000001</v>
      </c>
      <c r="BN373" s="14">
        <v>0.16200927700000001</v>
      </c>
      <c r="BO373" s="14">
        <v>0.18374037400000001</v>
      </c>
      <c r="BP373" s="14">
        <v>0.17515016</v>
      </c>
      <c r="BQ373" s="14">
        <v>0.14786907299999999</v>
      </c>
      <c r="BR373" s="14">
        <v>0.117423877</v>
      </c>
      <c r="BS373" s="14">
        <v>9.8362193000000001E-2</v>
      </c>
      <c r="BT373" s="14">
        <v>6.158976E-2</v>
      </c>
      <c r="BU373" s="14">
        <v>4.3348970000000001E-2</v>
      </c>
      <c r="BV373" s="14">
        <v>2.5150332000000001E-2</v>
      </c>
      <c r="BW373" s="14">
        <v>2.2920683000000001E-2</v>
      </c>
      <c r="BX373" s="14">
        <v>1.3973754999999999E-2</v>
      </c>
      <c r="BY373" s="14">
        <v>2.6706008E-2</v>
      </c>
      <c r="BZ373" s="14">
        <v>6.030659E-2</v>
      </c>
      <c r="CA373" s="14">
        <v>0.102789139</v>
      </c>
      <c r="CB373" s="14">
        <v>0.12875980100000001</v>
      </c>
      <c r="CC373" s="14">
        <v>0.13309744400000001</v>
      </c>
      <c r="CD373" s="14">
        <v>0.12188197000000001</v>
      </c>
      <c r="CE373" s="14">
        <v>9.1485052999999997E-2</v>
      </c>
      <c r="CF373" s="14">
        <v>6.9971807999999996E-2</v>
      </c>
      <c r="CG373" s="14">
        <v>7.1258243999999998E-2</v>
      </c>
      <c r="CH373" s="14">
        <v>7.6118810999999995E-2</v>
      </c>
      <c r="CI373" s="14">
        <v>7.1954849000000001E-2</v>
      </c>
      <c r="CJ373" s="14">
        <v>6.6083153000000006E-2</v>
      </c>
      <c r="CK373" s="14">
        <v>6.1275890999999999E-2</v>
      </c>
      <c r="CL373" s="14">
        <v>6.0876883E-2</v>
      </c>
      <c r="CM373" s="14">
        <v>5.3208007000000002E-2</v>
      </c>
      <c r="CN373" s="14">
        <v>4.9303258000000003E-2</v>
      </c>
      <c r="CO373" s="14">
        <v>4.2161150000000001E-2</v>
      </c>
      <c r="CP373" s="14">
        <v>2.6329252000000001E-2</v>
      </c>
      <c r="CQ373" s="14">
        <v>2.1393385000000001E-2</v>
      </c>
      <c r="CR373" s="14">
        <v>2.6732711999999999E-2</v>
      </c>
      <c r="CS373" s="14">
        <v>2.2320804E-2</v>
      </c>
      <c r="CT373" s="14">
        <v>1.8314641E-2</v>
      </c>
    </row>
    <row r="374" spans="1:98" x14ac:dyDescent="0.25">
      <c r="A374" s="14" t="s">
        <v>54</v>
      </c>
      <c r="B374" s="14" t="s">
        <v>1052</v>
      </c>
      <c r="C374" s="14">
        <v>386</v>
      </c>
      <c r="E374" s="14" t="s">
        <v>52</v>
      </c>
      <c r="F374" s="14" t="s">
        <v>51</v>
      </c>
      <c r="G374" s="14" t="s">
        <v>59</v>
      </c>
      <c r="H374" s="14" t="s">
        <v>68</v>
      </c>
      <c r="I374" s="14" t="s">
        <v>46</v>
      </c>
      <c r="J374" s="14" t="s">
        <v>46</v>
      </c>
      <c r="K374" s="14" t="s">
        <v>46</v>
      </c>
      <c r="L374" s="14" t="s">
        <v>954</v>
      </c>
      <c r="R374" s="14">
        <v>1.7317341999999999E-2</v>
      </c>
      <c r="S374" s="14">
        <v>1.8302245000000002E-2</v>
      </c>
      <c r="T374" s="14">
        <v>3.1741235999999999E-2</v>
      </c>
      <c r="U374" s="14">
        <v>3.5533401999999999E-2</v>
      </c>
      <c r="V374" s="14">
        <v>4.1429564000000002E-2</v>
      </c>
      <c r="W374" s="14">
        <v>4.6941727000000003E-2</v>
      </c>
      <c r="X374" s="14">
        <v>4.832798E-2</v>
      </c>
      <c r="Y374" s="14">
        <v>5.1594025000000002E-2</v>
      </c>
      <c r="Z374" s="14">
        <v>5.9800339000000001E-2</v>
      </c>
      <c r="AA374" s="14">
        <v>5.3387441000000001E-2</v>
      </c>
      <c r="AB374" s="14">
        <v>4.2721409000000002E-2</v>
      </c>
      <c r="AC374" s="14">
        <v>2.9808464E-2</v>
      </c>
      <c r="AD374" s="14">
        <v>1.5361635E-2</v>
      </c>
      <c r="AE374" s="14">
        <v>0.101743297</v>
      </c>
      <c r="AF374" s="14">
        <v>0.131361492</v>
      </c>
      <c r="AG374" s="14">
        <v>0.13262860500000001</v>
      </c>
      <c r="AH374" s="14">
        <v>0.123165235</v>
      </c>
      <c r="AI374" s="14">
        <v>9.3860710999999999E-2</v>
      </c>
      <c r="AJ374" s="14">
        <v>1.2632338E-2</v>
      </c>
      <c r="AK374" s="14">
        <v>1.6934475000000001E-2</v>
      </c>
      <c r="AL374" s="14">
        <v>1.9774422E-2</v>
      </c>
      <c r="AM374" s="14">
        <v>3.3166286000000003E-2</v>
      </c>
      <c r="AN374" s="14">
        <v>4.1811615000000003E-2</v>
      </c>
      <c r="AO374" s="14">
        <v>4.8693225999999999E-2</v>
      </c>
      <c r="AP374" s="14">
        <v>4.3138414999999999E-2</v>
      </c>
      <c r="AQ374" s="14">
        <v>3.4860717999999999E-2</v>
      </c>
      <c r="AR374" s="14">
        <v>1.6500183000000002E-2</v>
      </c>
      <c r="AS374" s="14">
        <v>1.2933293E-2</v>
      </c>
      <c r="AT374" s="14">
        <v>1.4157164E-2</v>
      </c>
      <c r="AU374" s="14">
        <v>1.1244957999999999E-2</v>
      </c>
      <c r="AV374" s="14">
        <v>1.5419212999999999E-2</v>
      </c>
      <c r="AW374" s="14">
        <v>3.4984268999999998E-2</v>
      </c>
      <c r="AX374" s="14">
        <v>4.8146718999999998E-2</v>
      </c>
      <c r="AY374" s="14">
        <v>5.0089617000000003E-2</v>
      </c>
      <c r="AZ374" s="14">
        <v>4.8121926000000002E-2</v>
      </c>
      <c r="BA374" s="14">
        <v>4.1920260000000001E-2</v>
      </c>
      <c r="BB374" s="14">
        <v>3.6383872999999997E-2</v>
      </c>
      <c r="BC374" s="14">
        <v>4.0752004000000001E-2</v>
      </c>
      <c r="BD374" s="14">
        <v>5.5230962000000001E-2</v>
      </c>
      <c r="BE374" s="14">
        <v>5.5633336999999998E-2</v>
      </c>
      <c r="BF374" s="14">
        <v>5.6163132999999997E-2</v>
      </c>
      <c r="BG374" s="14">
        <v>5.5569783999999997E-2</v>
      </c>
      <c r="BH374" s="14">
        <v>4.9547560999999997E-2</v>
      </c>
      <c r="BI374" s="14">
        <v>3.2996131999999997E-2</v>
      </c>
      <c r="BJ374" s="14">
        <v>2.6124642999999999E-2</v>
      </c>
      <c r="BK374" s="14">
        <v>1.6878925999999999E-2</v>
      </c>
      <c r="BL374" s="14">
        <v>1.1209254E-2</v>
      </c>
      <c r="BM374" s="14">
        <v>3.7431749E-2</v>
      </c>
      <c r="BN374" s="14">
        <v>8.4230916000000003E-2</v>
      </c>
      <c r="BO374" s="14">
        <v>0.123635622</v>
      </c>
      <c r="BP374" s="14">
        <v>0.152682663</v>
      </c>
      <c r="BQ374" s="14">
        <v>0.169069735</v>
      </c>
      <c r="BR374" s="14">
        <v>0.15805922</v>
      </c>
      <c r="BS374" s="14">
        <v>0.125200902</v>
      </c>
      <c r="BT374" s="14">
        <v>9.5310990999999998E-2</v>
      </c>
      <c r="BU374" s="14">
        <v>7.5271001000000004E-2</v>
      </c>
      <c r="BV374" s="14">
        <v>5.5049022000000003E-2</v>
      </c>
      <c r="BW374" s="14">
        <v>4.1316200999999997E-2</v>
      </c>
      <c r="BX374" s="14">
        <v>3.6266983000000003E-2</v>
      </c>
      <c r="BY374" s="14">
        <v>2.5232977E-2</v>
      </c>
      <c r="BZ374" s="14">
        <v>7.5816310000000001E-3</v>
      </c>
      <c r="CA374" s="14">
        <v>2.9348305000000002E-2</v>
      </c>
      <c r="CB374" s="14">
        <v>4.4961994999999998E-2</v>
      </c>
      <c r="CC374" s="14">
        <v>5.6849687000000003E-2</v>
      </c>
      <c r="CD374" s="14">
        <v>7.1320376000000005E-2</v>
      </c>
      <c r="CE374" s="14">
        <v>6.3434178999999993E-2</v>
      </c>
      <c r="CF374" s="14">
        <v>3.7206964000000002E-2</v>
      </c>
      <c r="CG374" s="14">
        <v>2.7038966000000001E-2</v>
      </c>
      <c r="CH374" s="14">
        <v>3.017746E-2</v>
      </c>
      <c r="CI374" s="14">
        <v>3.4479217E-2</v>
      </c>
      <c r="CJ374" s="14">
        <v>4.5622215000000001E-2</v>
      </c>
      <c r="CK374" s="14">
        <v>4.6342122999999999E-2</v>
      </c>
      <c r="CL374" s="14">
        <v>3.4290571999999998E-2</v>
      </c>
      <c r="CM374" s="14">
        <v>1.6286459E-2</v>
      </c>
      <c r="CN374" s="14">
        <v>1.2059867E-2</v>
      </c>
      <c r="CO374" s="14">
        <v>1.3908863E-2</v>
      </c>
      <c r="CP374" s="14">
        <v>1.4672806E-2</v>
      </c>
      <c r="CQ374" s="14">
        <v>1.4788267000000001E-2</v>
      </c>
      <c r="CR374" s="14">
        <v>1.4144019000000001E-2</v>
      </c>
      <c r="CS374" s="14">
        <v>7.6179960000000001E-3</v>
      </c>
      <c r="CT374" s="14">
        <v>7.4024030000000001E-3</v>
      </c>
    </row>
    <row r="375" spans="1:98" x14ac:dyDescent="0.25">
      <c r="A375" s="14" t="s">
        <v>54</v>
      </c>
      <c r="B375" s="14" t="s">
        <v>1051</v>
      </c>
      <c r="C375" s="14">
        <v>387</v>
      </c>
      <c r="E375" s="14" t="s">
        <v>52</v>
      </c>
      <c r="F375" s="14" t="s">
        <v>51</v>
      </c>
      <c r="G375" s="14" t="s">
        <v>59</v>
      </c>
      <c r="H375" s="14" t="s">
        <v>71</v>
      </c>
      <c r="I375" s="14" t="s">
        <v>46</v>
      </c>
      <c r="J375" s="14" t="s">
        <v>46</v>
      </c>
      <c r="K375" s="14" t="s">
        <v>46</v>
      </c>
      <c r="L375" s="14" t="s">
        <v>954</v>
      </c>
      <c r="R375" s="14">
        <v>1.9925099000000002E-2</v>
      </c>
      <c r="S375" s="14">
        <v>2.3883154E-2</v>
      </c>
      <c r="T375" s="14">
        <v>2.2991885E-2</v>
      </c>
      <c r="U375" s="14">
        <v>3.1546004000000002E-2</v>
      </c>
      <c r="V375" s="14">
        <v>3.5123361999999998E-2</v>
      </c>
      <c r="W375" s="14">
        <v>3.4201193999999997E-2</v>
      </c>
      <c r="X375" s="14">
        <v>2.064303E-2</v>
      </c>
      <c r="Y375" s="14">
        <v>2.2631017E-2</v>
      </c>
      <c r="Z375" s="14">
        <v>2.2099931999999999E-2</v>
      </c>
      <c r="AA375" s="14">
        <v>1.9438217000000001E-2</v>
      </c>
      <c r="AB375" s="14">
        <v>1.3664005E-2</v>
      </c>
      <c r="AC375" s="14">
        <v>7.4824610000000001E-3</v>
      </c>
      <c r="AD375" s="14">
        <v>1.102028E-2</v>
      </c>
      <c r="AE375" s="14">
        <v>7.0870187000000001E-2</v>
      </c>
      <c r="AF375" s="14">
        <v>9.0457226000000002E-2</v>
      </c>
      <c r="AG375" s="14">
        <v>8.7632145999999994E-2</v>
      </c>
      <c r="AH375" s="14">
        <v>7.6481077999999994E-2</v>
      </c>
      <c r="AI375" s="14">
        <v>5.8363403000000001E-2</v>
      </c>
      <c r="AJ375" s="14">
        <v>2.3250562999999998E-2</v>
      </c>
      <c r="AK375" s="14">
        <v>4.243065E-2</v>
      </c>
      <c r="AL375" s="14">
        <v>6.5608418000000002E-2</v>
      </c>
      <c r="AM375" s="14">
        <v>8.6828032999999999E-2</v>
      </c>
      <c r="AN375" s="14">
        <v>8.4713137999999993E-2</v>
      </c>
      <c r="AO375" s="14">
        <v>8.1023135999999996E-2</v>
      </c>
      <c r="AP375" s="14">
        <v>5.4618593999999999E-2</v>
      </c>
      <c r="AQ375" s="14">
        <v>3.5372768999999998E-2</v>
      </c>
      <c r="AR375" s="14">
        <v>2.5161955E-2</v>
      </c>
      <c r="AS375" s="14">
        <v>3.5387886E-2</v>
      </c>
      <c r="AT375" s="14">
        <v>3.2310609999999997E-2</v>
      </c>
      <c r="AU375" s="14">
        <v>3.8916826000000002E-2</v>
      </c>
      <c r="AV375" s="14">
        <v>4.6584953999999998E-2</v>
      </c>
      <c r="AW375" s="14">
        <v>5.6799516000000001E-2</v>
      </c>
      <c r="AX375" s="14">
        <v>6.4440188999999995E-2</v>
      </c>
      <c r="AY375" s="14">
        <v>7.3655822999999995E-2</v>
      </c>
      <c r="AZ375" s="14">
        <v>7.3240156000000001E-2</v>
      </c>
      <c r="BA375" s="14">
        <v>6.7074808E-2</v>
      </c>
      <c r="BB375" s="14">
        <v>5.2736880999999999E-2</v>
      </c>
      <c r="BC375" s="14">
        <v>4.2587350000000003E-2</v>
      </c>
      <c r="BD375" s="14">
        <v>2.8557399000000001E-2</v>
      </c>
      <c r="BE375" s="14">
        <v>1.9203832000000001E-2</v>
      </c>
      <c r="BF375" s="14">
        <v>1.3786058E-2</v>
      </c>
      <c r="BG375" s="14">
        <v>1.4602153999999999E-2</v>
      </c>
      <c r="BH375" s="14">
        <v>1.4615242000000001E-2</v>
      </c>
      <c r="BI375" s="14">
        <v>1.5299811E-2</v>
      </c>
      <c r="BJ375" s="14">
        <v>2.5808938999999999E-2</v>
      </c>
      <c r="BK375" s="14">
        <v>3.0751122999999998E-2</v>
      </c>
      <c r="BL375" s="14">
        <v>5.3495889999999997E-2</v>
      </c>
      <c r="BM375" s="14">
        <v>0.1171305</v>
      </c>
      <c r="BN375" s="14">
        <v>0.16405203099999999</v>
      </c>
      <c r="BO375" s="14">
        <v>0.21060978</v>
      </c>
      <c r="BP375" s="14">
        <v>0.242293863</v>
      </c>
      <c r="BQ375" s="14">
        <v>0.23901407999999999</v>
      </c>
      <c r="BR375" s="14">
        <v>0.21936549399999999</v>
      </c>
      <c r="BS375" s="14">
        <v>0.19624097700000001</v>
      </c>
      <c r="BT375" s="14">
        <v>0.15489691799999999</v>
      </c>
      <c r="BU375" s="14">
        <v>0.123498495</v>
      </c>
      <c r="BV375" s="14">
        <v>9.8033550999999997E-2</v>
      </c>
      <c r="BW375" s="14">
        <v>0.101107528</v>
      </c>
      <c r="BX375" s="14">
        <v>8.9632530000000002E-2</v>
      </c>
      <c r="BY375" s="14">
        <v>7.8126459999999995E-2</v>
      </c>
      <c r="BZ375" s="14">
        <v>6.2361450999999998E-2</v>
      </c>
      <c r="CA375" s="14">
        <v>4.1961005000000003E-2</v>
      </c>
      <c r="CB375" s="14">
        <v>2.4599770999999999E-2</v>
      </c>
      <c r="CC375" s="14">
        <v>2.1812727000000001E-2</v>
      </c>
      <c r="CD375" s="14">
        <v>4.1306954E-2</v>
      </c>
      <c r="CE375" s="14">
        <v>4.1673983999999997E-2</v>
      </c>
      <c r="CF375" s="14">
        <v>3.7944782000000003E-2</v>
      </c>
      <c r="CG375" s="14">
        <v>3.6439338000000002E-2</v>
      </c>
      <c r="CH375" s="14">
        <v>2.8687981000000001E-2</v>
      </c>
      <c r="CI375" s="14">
        <v>2.4210992000000001E-2</v>
      </c>
      <c r="CJ375" s="14">
        <v>3.4451481999999999E-2</v>
      </c>
      <c r="CK375" s="14">
        <v>2.6459696000000001E-2</v>
      </c>
      <c r="CL375" s="14">
        <v>2.7744545999999998E-2</v>
      </c>
      <c r="CM375" s="14">
        <v>2.5627909000000001E-2</v>
      </c>
      <c r="CN375" s="14">
        <v>2.2352152E-2</v>
      </c>
      <c r="CO375" s="14">
        <v>3.4756437000000001E-2</v>
      </c>
      <c r="CP375" s="14">
        <v>4.5834440999999997E-2</v>
      </c>
      <c r="CQ375" s="14">
        <v>3.9631218000000003E-2</v>
      </c>
      <c r="CR375" s="14">
        <v>3.85099E-2</v>
      </c>
      <c r="CS375" s="14">
        <v>2.4384237999999999E-2</v>
      </c>
      <c r="CT375" s="14">
        <v>2.2278147000000002E-2</v>
      </c>
    </row>
    <row r="376" spans="1:98" x14ac:dyDescent="0.25">
      <c r="A376" s="14" t="s">
        <v>54</v>
      </c>
      <c r="B376" s="14" t="s">
        <v>1050</v>
      </c>
      <c r="C376" s="14">
        <v>388</v>
      </c>
      <c r="E376" s="14" t="s">
        <v>52</v>
      </c>
      <c r="F376" s="14" t="s">
        <v>51</v>
      </c>
      <c r="G376" s="14" t="s">
        <v>59</v>
      </c>
      <c r="H376" s="14" t="s">
        <v>58</v>
      </c>
      <c r="I376" s="14" t="s">
        <v>46</v>
      </c>
      <c r="J376" s="14" t="s">
        <v>46</v>
      </c>
      <c r="K376" s="14" t="s">
        <v>46</v>
      </c>
      <c r="L376" s="14" t="s">
        <v>954</v>
      </c>
      <c r="R376" s="14">
        <v>0.11379275</v>
      </c>
      <c r="S376" s="14">
        <v>0.118878393</v>
      </c>
      <c r="T376" s="14">
        <v>0.142186215</v>
      </c>
      <c r="U376" s="14">
        <v>0.13103025099999999</v>
      </c>
      <c r="V376" s="14">
        <v>0.126627832</v>
      </c>
      <c r="W376" s="14">
        <v>0.10292127199999999</v>
      </c>
      <c r="X376" s="14">
        <v>6.2297752999999997E-2</v>
      </c>
      <c r="Y376" s="14">
        <v>3.0183161E-2</v>
      </c>
      <c r="Z376" s="14">
        <v>3.0167797E-2</v>
      </c>
      <c r="AA376" s="14">
        <v>3.0447017999999999E-2</v>
      </c>
      <c r="AB376" s="14">
        <v>2.8033934E-2</v>
      </c>
      <c r="AC376" s="14">
        <v>3.4637493999999998E-2</v>
      </c>
      <c r="AD376" s="14">
        <v>4.4187402000000001E-2</v>
      </c>
      <c r="AE376" s="14">
        <v>4.3570241000000003E-2</v>
      </c>
      <c r="AF376" s="14">
        <v>3.8707652000000002E-2</v>
      </c>
      <c r="AG376" s="14">
        <v>3.0899680999999998E-2</v>
      </c>
      <c r="AH376" s="14">
        <v>2.7568622000000001E-2</v>
      </c>
      <c r="AI376" s="14">
        <v>3.3359946000000001E-2</v>
      </c>
      <c r="AJ376" s="14">
        <v>4.4353309E-2</v>
      </c>
      <c r="AK376" s="14">
        <v>5.6388437999999999E-2</v>
      </c>
      <c r="AL376" s="14">
        <v>6.1494994999999997E-2</v>
      </c>
      <c r="AM376" s="14">
        <v>7.5125496999999999E-2</v>
      </c>
      <c r="AN376" s="14">
        <v>6.7373108000000001E-2</v>
      </c>
      <c r="AO376" s="14">
        <v>5.9586743999999997E-2</v>
      </c>
      <c r="AP376" s="14">
        <v>4.0401632999999999E-2</v>
      </c>
      <c r="AQ376" s="14">
        <v>3.5990505999999998E-2</v>
      </c>
      <c r="AR376" s="14">
        <v>2.7240894000000002E-2</v>
      </c>
      <c r="AS376" s="14">
        <v>3.3944083999999999E-2</v>
      </c>
      <c r="AT376" s="14">
        <v>3.6562325E-2</v>
      </c>
      <c r="AU376" s="14">
        <v>2.4055597000000001E-2</v>
      </c>
      <c r="AV376" s="14">
        <v>2.3699943000000001E-2</v>
      </c>
      <c r="AW376" s="14">
        <v>4.2010638000000003E-2</v>
      </c>
      <c r="AX376" s="14">
        <v>4.7659002999999998E-2</v>
      </c>
      <c r="AY376" s="14">
        <v>4.4176453999999997E-2</v>
      </c>
      <c r="AZ376" s="14">
        <v>4.2181852999999998E-2</v>
      </c>
      <c r="BA376" s="14">
        <v>3.6592313000000001E-2</v>
      </c>
      <c r="BB376" s="14">
        <v>3.0586321999999999E-2</v>
      </c>
      <c r="BC376" s="14">
        <v>4.7020567999999999E-2</v>
      </c>
      <c r="BD376" s="14">
        <v>6.5020584000000006E-2</v>
      </c>
      <c r="BE376" s="14">
        <v>8.4507624000000003E-2</v>
      </c>
      <c r="BF376" s="14">
        <v>8.3043949000000006E-2</v>
      </c>
      <c r="BG376" s="14">
        <v>7.4733737999999994E-2</v>
      </c>
      <c r="BH376" s="14">
        <v>6.6760073000000003E-2</v>
      </c>
      <c r="BI376" s="14">
        <v>5.1461277999999999E-2</v>
      </c>
      <c r="BJ376" s="14">
        <v>3.9118790000000001E-2</v>
      </c>
      <c r="BK376" s="14">
        <v>3.8571585999999998E-2</v>
      </c>
      <c r="BL376" s="14">
        <v>5.7142890000000002E-2</v>
      </c>
      <c r="BM376" s="14">
        <v>0.107240614</v>
      </c>
      <c r="BN376" s="14">
        <v>0.15430682300000001</v>
      </c>
      <c r="BO376" s="14">
        <v>0.18200153599999999</v>
      </c>
      <c r="BP376" s="14">
        <v>0.20036554100000001</v>
      </c>
      <c r="BQ376" s="14">
        <v>0.189309798</v>
      </c>
      <c r="BR376" s="14">
        <v>0.15314714600000001</v>
      </c>
      <c r="BS376" s="14">
        <v>0.113589355</v>
      </c>
      <c r="BT376" s="14">
        <v>6.6437698000000003E-2</v>
      </c>
      <c r="BU376" s="14">
        <v>3.0588945999999999E-2</v>
      </c>
      <c r="BV376" s="14">
        <v>4.5935940000000001E-2</v>
      </c>
      <c r="BW376" s="14">
        <v>6.7223958E-2</v>
      </c>
      <c r="BX376" s="14">
        <v>7.6411924000000006E-2</v>
      </c>
      <c r="BY376" s="14">
        <v>6.8653659000000006E-2</v>
      </c>
      <c r="BZ376" s="14">
        <v>6.4778038999999996E-2</v>
      </c>
      <c r="CA376" s="14">
        <v>7.3821603E-2</v>
      </c>
      <c r="CB376" s="14">
        <v>8.4842543000000006E-2</v>
      </c>
      <c r="CC376" s="14">
        <v>7.4971085000000007E-2</v>
      </c>
      <c r="CD376" s="14">
        <v>3.9311005000000003E-2</v>
      </c>
      <c r="CE376" s="14">
        <v>4.0823977999999997E-2</v>
      </c>
      <c r="CF376" s="14">
        <v>4.6921653000000001E-2</v>
      </c>
      <c r="CG376" s="14">
        <v>6.7475528000000007E-2</v>
      </c>
      <c r="CH376" s="14">
        <v>7.5228136000000001E-2</v>
      </c>
      <c r="CI376" s="14">
        <v>7.7569233000000001E-2</v>
      </c>
      <c r="CJ376" s="14">
        <v>6.3215386999999998E-2</v>
      </c>
      <c r="CK376" s="14">
        <v>5.5588770000000003E-2</v>
      </c>
      <c r="CL376" s="14">
        <v>3.3485807999999999E-2</v>
      </c>
      <c r="CM376" s="14">
        <v>2.5592835000000001E-2</v>
      </c>
      <c r="CN376" s="14">
        <v>7.2503999999999997E-3</v>
      </c>
      <c r="CO376" s="14">
        <v>1.6125800999999999E-2</v>
      </c>
      <c r="CP376" s="14">
        <v>2.1898623999999998E-2</v>
      </c>
      <c r="CQ376" s="14">
        <v>2.2845733999999999E-2</v>
      </c>
      <c r="CR376" s="14">
        <v>2.3202631000000001E-2</v>
      </c>
      <c r="CS376" s="14">
        <v>2.5709143E-2</v>
      </c>
      <c r="CT376" s="14">
        <v>2.7619564999999999E-2</v>
      </c>
    </row>
    <row r="377" spans="1:98" x14ac:dyDescent="0.25">
      <c r="A377" s="14" t="s">
        <v>54</v>
      </c>
      <c r="B377" s="14" t="s">
        <v>1049</v>
      </c>
      <c r="C377" s="14">
        <v>389</v>
      </c>
      <c r="E377" s="14" t="s">
        <v>52</v>
      </c>
      <c r="F377" s="14" t="s">
        <v>51</v>
      </c>
      <c r="G377" s="14" t="s">
        <v>59</v>
      </c>
      <c r="H377" s="14" t="s">
        <v>89</v>
      </c>
      <c r="I377" s="14" t="s">
        <v>46</v>
      </c>
      <c r="J377" s="14" t="s">
        <v>46</v>
      </c>
      <c r="K377" s="14" t="s">
        <v>46</v>
      </c>
      <c r="L377" s="14" t="s">
        <v>954</v>
      </c>
      <c r="R377" s="14">
        <v>0.40635682099999998</v>
      </c>
      <c r="S377" s="14">
        <v>0.45132911199999998</v>
      </c>
      <c r="T377" s="14">
        <v>0.443687899</v>
      </c>
      <c r="U377" s="14">
        <v>0.319848466</v>
      </c>
      <c r="V377" s="14">
        <v>0.24870624299999999</v>
      </c>
      <c r="W377" s="14">
        <v>0.113197374</v>
      </c>
      <c r="X377" s="14">
        <v>0.17732116000000001</v>
      </c>
      <c r="Y377" s="14">
        <v>0.26507836299999998</v>
      </c>
      <c r="Z377" s="14">
        <v>0.318705658</v>
      </c>
      <c r="AA377" s="14">
        <v>0.31395352399999998</v>
      </c>
      <c r="AB377" s="14">
        <v>0.25794979699999998</v>
      </c>
      <c r="AC377" s="14">
        <v>0.167233885</v>
      </c>
      <c r="AD377" s="14">
        <v>0.102979821</v>
      </c>
      <c r="AE377" s="14">
        <v>0.100664637</v>
      </c>
      <c r="AF377" s="14">
        <v>0.11020763</v>
      </c>
      <c r="AG377" s="14">
        <v>9.1265450999999997E-2</v>
      </c>
      <c r="AH377" s="14">
        <v>6.3844891000000001E-2</v>
      </c>
      <c r="AI377" s="14">
        <v>4.9236824999999998E-2</v>
      </c>
      <c r="AJ377" s="14">
        <v>3.8024905999999997E-2</v>
      </c>
      <c r="AK377" s="14">
        <v>3.6007297000000001E-2</v>
      </c>
      <c r="AL377" s="14">
        <v>3.3545582999999997E-2</v>
      </c>
      <c r="AM377" s="14">
        <v>3.2803780999999997E-2</v>
      </c>
      <c r="AN377" s="14">
        <v>1.7923947999999999E-2</v>
      </c>
      <c r="AO377" s="14">
        <v>1.5040929E-2</v>
      </c>
      <c r="AP377" s="14">
        <v>1.3341792999999999E-2</v>
      </c>
      <c r="AQ377" s="14">
        <v>1.4814364999999999E-2</v>
      </c>
      <c r="AR377" s="14">
        <v>1.8206513000000001E-2</v>
      </c>
      <c r="AS377" s="14">
        <v>3.5975853000000002E-2</v>
      </c>
      <c r="AT377" s="14">
        <v>4.3130434000000002E-2</v>
      </c>
      <c r="AU377" s="14">
        <v>4.0814967000000001E-2</v>
      </c>
      <c r="AV377" s="14">
        <v>3.2027989999999999E-2</v>
      </c>
      <c r="AW377" s="14">
        <v>3.0793094E-2</v>
      </c>
      <c r="AX377" s="14">
        <v>3.9896982999999997E-2</v>
      </c>
      <c r="AY377" s="14">
        <v>3.7114868000000002E-2</v>
      </c>
      <c r="AZ377" s="14">
        <v>2.8797346000000001E-2</v>
      </c>
      <c r="BA377" s="14">
        <v>2.4439055000000001E-2</v>
      </c>
      <c r="BB377" s="14">
        <v>2.1239298E-2</v>
      </c>
      <c r="BC377" s="14">
        <v>2.1739898000000001E-2</v>
      </c>
      <c r="BD377" s="14">
        <v>2.5991490999999999E-2</v>
      </c>
      <c r="BE377" s="14">
        <v>1.4975568E-2</v>
      </c>
      <c r="BF377" s="14">
        <v>2.1846127E-2</v>
      </c>
      <c r="BG377" s="14">
        <v>2.1335252999999998E-2</v>
      </c>
      <c r="BH377" s="14">
        <v>2.1783295000000001E-2</v>
      </c>
      <c r="BI377" s="14">
        <v>2.1821125E-2</v>
      </c>
      <c r="BJ377" s="14">
        <v>2.7598146E-2</v>
      </c>
      <c r="BK377" s="14">
        <v>5.4512664000000002E-2</v>
      </c>
      <c r="BL377" s="14">
        <v>7.4686244999999998E-2</v>
      </c>
      <c r="BM377" s="14">
        <v>0.118061927</v>
      </c>
      <c r="BN377" s="14">
        <v>0.16782545700000001</v>
      </c>
      <c r="BO377" s="14">
        <v>0.192274109</v>
      </c>
      <c r="BP377" s="14">
        <v>0.19015594199999999</v>
      </c>
      <c r="BQ377" s="14">
        <v>0.18622987099999999</v>
      </c>
      <c r="BR377" s="14">
        <v>0.14263150599999999</v>
      </c>
      <c r="BS377" s="14">
        <v>0.10167773300000001</v>
      </c>
      <c r="BT377" s="14">
        <v>7.3564049000000006E-2</v>
      </c>
      <c r="BU377" s="14">
        <v>7.0590601000000003E-2</v>
      </c>
      <c r="BV377" s="14">
        <v>6.9436106999999997E-2</v>
      </c>
      <c r="BW377" s="14">
        <v>7.3750739999999995E-2</v>
      </c>
      <c r="BX377" s="14">
        <v>6.0928929999999999E-2</v>
      </c>
      <c r="BY377" s="14">
        <v>5.7962265999999998E-2</v>
      </c>
      <c r="BZ377" s="14">
        <v>6.1914623000000002E-2</v>
      </c>
      <c r="CA377" s="14">
        <v>7.2176117999999997E-2</v>
      </c>
      <c r="CB377" s="14">
        <v>7.2634256999999994E-2</v>
      </c>
      <c r="CC377" s="14">
        <v>6.3156678999999993E-2</v>
      </c>
      <c r="CD377" s="14">
        <v>3.8139723E-2</v>
      </c>
      <c r="CE377" s="14">
        <v>1.2140738E-2</v>
      </c>
      <c r="CF377" s="14">
        <v>1.0843802E-2</v>
      </c>
      <c r="CG377" s="14">
        <v>3.5896467000000001E-2</v>
      </c>
      <c r="CH377" s="14">
        <v>5.6374526000000001E-2</v>
      </c>
      <c r="CI377" s="14">
        <v>8.6402923000000006E-2</v>
      </c>
      <c r="CJ377" s="14">
        <v>8.4215401999999995E-2</v>
      </c>
      <c r="CK377" s="14">
        <v>7.1846038000000001E-2</v>
      </c>
      <c r="CL377" s="14">
        <v>3.8370851999999997E-2</v>
      </c>
      <c r="CM377" s="14">
        <v>3.2871834000000003E-2</v>
      </c>
      <c r="CN377" s="14">
        <v>4.4462479999999999E-2</v>
      </c>
      <c r="CO377" s="14">
        <v>6.1442321000000001E-2</v>
      </c>
      <c r="CP377" s="14">
        <v>8.8048417000000004E-2</v>
      </c>
      <c r="CQ377" s="14">
        <v>9.7566552000000001E-2</v>
      </c>
      <c r="CR377" s="14">
        <v>9.4246334000000001E-2</v>
      </c>
      <c r="CS377" s="14">
        <v>6.7831653000000006E-2</v>
      </c>
      <c r="CT377" s="14">
        <v>4.9869771E-2</v>
      </c>
    </row>
    <row r="378" spans="1:98" x14ac:dyDescent="0.25">
      <c r="A378" s="14" t="s">
        <v>54</v>
      </c>
      <c r="B378" s="14" t="s">
        <v>1048</v>
      </c>
      <c r="C378" s="14">
        <v>390</v>
      </c>
      <c r="E378" s="14" t="s">
        <v>108</v>
      </c>
      <c r="F378" s="14" t="s">
        <v>406</v>
      </c>
      <c r="G378" s="14" t="s">
        <v>59</v>
      </c>
      <c r="H378" s="14" t="s">
        <v>171</v>
      </c>
      <c r="I378" s="14" t="s">
        <v>46</v>
      </c>
      <c r="J378" s="14" t="s">
        <v>46</v>
      </c>
      <c r="K378" s="14" t="s">
        <v>46</v>
      </c>
      <c r="L378" s="14" t="s">
        <v>954</v>
      </c>
      <c r="R378" s="14">
        <v>0.58450764499999996</v>
      </c>
      <c r="S378" s="14">
        <v>0.70465246699999995</v>
      </c>
      <c r="T378" s="14">
        <v>0.67580600499999999</v>
      </c>
      <c r="U378" s="14">
        <v>0.66760798300000002</v>
      </c>
      <c r="V378" s="14">
        <v>0.59508701200000003</v>
      </c>
      <c r="W378" s="14">
        <v>0.56368718100000004</v>
      </c>
      <c r="X378" s="14">
        <v>0.579993431</v>
      </c>
      <c r="Y378" s="14">
        <v>0.59490665300000001</v>
      </c>
      <c r="Z378" s="14">
        <v>0.50375216499999997</v>
      </c>
      <c r="AA378" s="14">
        <v>0.35878003600000002</v>
      </c>
      <c r="AB378" s="14">
        <v>0.10737587899999999</v>
      </c>
      <c r="AC378" s="14">
        <v>0.10463886</v>
      </c>
      <c r="AD378" s="14">
        <v>0.101056138</v>
      </c>
      <c r="AE378" s="14">
        <v>0.10368163399999999</v>
      </c>
      <c r="AF378" s="14">
        <v>7.7387413000000002E-2</v>
      </c>
      <c r="AG378" s="14">
        <v>7.8454678999999999E-2</v>
      </c>
      <c r="AH378" s="14">
        <v>0.104457229</v>
      </c>
      <c r="AI378" s="14">
        <v>0.10062177899999999</v>
      </c>
      <c r="AJ378" s="14">
        <v>7.8896150999999998E-2</v>
      </c>
      <c r="AK378" s="14">
        <v>7.8063010000000002E-2</v>
      </c>
      <c r="AL378" s="14">
        <v>6.3971413000000005E-2</v>
      </c>
      <c r="AM378" s="14">
        <v>7.7429417E-2</v>
      </c>
      <c r="AN378" s="14">
        <v>7.6902759000000001E-2</v>
      </c>
      <c r="AO378" s="14">
        <v>6.8686417E-2</v>
      </c>
      <c r="AP378" s="14">
        <v>3.7890459000000001E-2</v>
      </c>
      <c r="AQ378" s="14">
        <v>3.3693844000000001E-2</v>
      </c>
      <c r="AR378" s="14">
        <v>1.3749927E-2</v>
      </c>
      <c r="AS378" s="14">
        <v>1.5290695999999999E-2</v>
      </c>
      <c r="AT378" s="14">
        <v>1.5918471E-2</v>
      </c>
      <c r="AU378" s="14">
        <v>3.7844967E-2</v>
      </c>
      <c r="AV378" s="14">
        <v>4.6586786999999998E-2</v>
      </c>
      <c r="AW378" s="14">
        <v>4.2257074999999998E-2</v>
      </c>
      <c r="AX378" s="14">
        <v>4.0868969999999998E-2</v>
      </c>
      <c r="AY378" s="14">
        <v>3.6488727999999998E-2</v>
      </c>
      <c r="AZ378" s="14">
        <v>2.5027846999999999E-2</v>
      </c>
      <c r="BA378" s="14">
        <v>2.4913785000000001E-2</v>
      </c>
      <c r="BB378" s="14">
        <v>3.8093084999999999E-2</v>
      </c>
      <c r="BC378" s="14">
        <v>4.1645584999999999E-2</v>
      </c>
      <c r="BD378" s="14">
        <v>4.5243519000000003E-2</v>
      </c>
      <c r="BE378" s="14">
        <v>5.2197704999999997E-2</v>
      </c>
      <c r="BF378" s="14">
        <v>6.3368558000000005E-2</v>
      </c>
      <c r="BG378" s="14">
        <v>7.1415894999999993E-2</v>
      </c>
      <c r="BH378" s="14">
        <v>6.4881576999999996E-2</v>
      </c>
      <c r="BI378" s="14">
        <v>5.5980197000000002E-2</v>
      </c>
      <c r="BJ378" s="14">
        <v>4.5064306999999998E-2</v>
      </c>
      <c r="BK378" s="14">
        <v>6.2416429000000002E-2</v>
      </c>
      <c r="BL378" s="14">
        <v>6.3797429000000003E-2</v>
      </c>
      <c r="BM378" s="14">
        <v>9.7079924999999997E-2</v>
      </c>
      <c r="BN378" s="14">
        <v>0.106754025</v>
      </c>
      <c r="BO378" s="14">
        <v>0.104322884</v>
      </c>
      <c r="BP378" s="14">
        <v>8.6603742999999997E-2</v>
      </c>
      <c r="BQ378" s="14">
        <v>8.2134103999999999E-2</v>
      </c>
      <c r="BR378" s="14">
        <v>8.1103019999999998E-3</v>
      </c>
      <c r="BS378" s="14">
        <v>8.7117359999999994E-3</v>
      </c>
      <c r="BT378" s="14">
        <v>1.1270359000000001E-2</v>
      </c>
      <c r="BU378" s="14">
        <v>1.8473377999999999E-2</v>
      </c>
      <c r="BV378" s="14">
        <v>2.0186533999999999E-2</v>
      </c>
      <c r="BW378" s="14">
        <v>2.1510660000000001E-2</v>
      </c>
      <c r="BX378" s="14">
        <v>2.0072135000000001E-2</v>
      </c>
      <c r="BY378" s="14">
        <v>6.0227030000000001E-2</v>
      </c>
      <c r="BZ378" s="14">
        <v>7.9720704000000003E-2</v>
      </c>
      <c r="CA378" s="14">
        <v>0.16145484600000001</v>
      </c>
      <c r="CB378" s="14">
        <v>0.19366058999999999</v>
      </c>
      <c r="CC378" s="14">
        <v>0.22447102999999999</v>
      </c>
      <c r="CD378" s="14">
        <v>0.19024348699999999</v>
      </c>
      <c r="CE378" s="14">
        <v>0.160381047</v>
      </c>
      <c r="CF378" s="14">
        <v>7.5799994999999995E-2</v>
      </c>
      <c r="CG378" s="14">
        <v>5.6699286000000002E-2</v>
      </c>
      <c r="CH378" s="14">
        <v>1.6373421999999999E-2</v>
      </c>
      <c r="CI378" s="14">
        <v>1.5485901999999999E-2</v>
      </c>
      <c r="CJ378" s="14">
        <v>1.5453827999999999E-2</v>
      </c>
      <c r="CK378" s="14">
        <v>2.5118501000000001E-2</v>
      </c>
      <c r="CL378" s="14">
        <v>0.10587068199999999</v>
      </c>
      <c r="CM378" s="14">
        <v>0.125582149</v>
      </c>
      <c r="CN378" s="14">
        <v>0.12505517499999999</v>
      </c>
      <c r="CO378" s="14">
        <v>0.11575057499999999</v>
      </c>
      <c r="CP378" s="14">
        <v>8.4929156000000006E-2</v>
      </c>
      <c r="CQ378" s="14">
        <v>6.8058737999999994E-2</v>
      </c>
      <c r="CR378" s="14">
        <v>0.137475877</v>
      </c>
      <c r="CS378" s="14">
        <v>0.18207025800000001</v>
      </c>
      <c r="CT378" s="14">
        <v>0.192508665</v>
      </c>
    </row>
    <row r="379" spans="1:98" x14ac:dyDescent="0.25">
      <c r="A379" s="14" t="s">
        <v>54</v>
      </c>
      <c r="B379" s="14" t="s">
        <v>1047</v>
      </c>
      <c r="C379" s="14">
        <v>391</v>
      </c>
      <c r="E379" s="14" t="s">
        <v>52</v>
      </c>
      <c r="F379" s="14" t="s">
        <v>51</v>
      </c>
      <c r="G379" s="14" t="s">
        <v>59</v>
      </c>
      <c r="H379" s="14" t="s">
        <v>63</v>
      </c>
      <c r="I379" s="14" t="s">
        <v>46</v>
      </c>
      <c r="J379" s="14" t="s">
        <v>46</v>
      </c>
      <c r="K379" s="14" t="s">
        <v>46</v>
      </c>
      <c r="L379" s="14" t="s">
        <v>954</v>
      </c>
      <c r="R379" s="14">
        <v>5.1090257E-2</v>
      </c>
      <c r="S379" s="14">
        <v>4.2969896E-2</v>
      </c>
      <c r="T379" s="14">
        <v>4.3908517000000001E-2</v>
      </c>
      <c r="U379" s="14">
        <v>3.7406688E-2</v>
      </c>
      <c r="V379" s="14">
        <v>3.6053881000000003E-2</v>
      </c>
      <c r="W379" s="14">
        <v>3.7692887000000001E-2</v>
      </c>
      <c r="X379" s="14">
        <v>3.1887592999999999E-2</v>
      </c>
      <c r="Y379" s="14">
        <v>6.2113539000000002E-2</v>
      </c>
      <c r="Z379" s="14">
        <v>7.1518960000000006E-2</v>
      </c>
      <c r="AA379" s="14">
        <v>6.8645252000000004E-2</v>
      </c>
      <c r="AB379" s="14">
        <v>5.8816577000000002E-2</v>
      </c>
      <c r="AC379" s="14">
        <v>4.7792514000000001E-2</v>
      </c>
      <c r="AD379" s="14">
        <v>2.6192656000000002E-2</v>
      </c>
      <c r="AE379" s="14">
        <v>2.7014966000000001E-2</v>
      </c>
      <c r="AF379" s="14">
        <v>4.1339321999999998E-2</v>
      </c>
      <c r="AG379" s="14">
        <v>4.0312036000000002E-2</v>
      </c>
      <c r="AH379" s="14">
        <v>4.0146211000000001E-2</v>
      </c>
      <c r="AI379" s="14">
        <v>3.9314426999999999E-2</v>
      </c>
      <c r="AJ379" s="14">
        <v>3.6971058000000001E-2</v>
      </c>
      <c r="AK379" s="14">
        <v>5.0298632000000003E-2</v>
      </c>
      <c r="AL379" s="14">
        <v>5.0470598999999998E-2</v>
      </c>
      <c r="AM379" s="14">
        <v>5.8199423E-2</v>
      </c>
      <c r="AN379" s="14">
        <v>5.7803611999999997E-2</v>
      </c>
      <c r="AO379" s="14">
        <v>4.6649188000000001E-2</v>
      </c>
      <c r="AP379" s="14">
        <v>2.7104558000000001E-2</v>
      </c>
      <c r="AQ379" s="14">
        <v>6.4524725000000005E-2</v>
      </c>
      <c r="AR379" s="14">
        <v>7.6843946999999996E-2</v>
      </c>
      <c r="AS379" s="14">
        <v>8.1133799000000006E-2</v>
      </c>
      <c r="AT379" s="14">
        <v>7.5165828000000004E-2</v>
      </c>
      <c r="AU379" s="14">
        <v>5.2618273E-2</v>
      </c>
      <c r="AV379" s="14">
        <v>2.6631836999999998E-2</v>
      </c>
      <c r="AW379" s="14">
        <v>2.6331294000000002E-2</v>
      </c>
      <c r="AX379" s="14">
        <v>4.1136064999999999E-2</v>
      </c>
      <c r="AY379" s="14">
        <v>4.3004006999999997E-2</v>
      </c>
      <c r="AZ379" s="14">
        <v>5.7861830000000003E-2</v>
      </c>
      <c r="BA379" s="14">
        <v>5.1433828000000001E-2</v>
      </c>
      <c r="BB379" s="14">
        <v>6.6732472000000001E-2</v>
      </c>
      <c r="BC379" s="14">
        <v>5.7301101E-2</v>
      </c>
      <c r="BD379" s="14">
        <v>5.8490188999999998E-2</v>
      </c>
      <c r="BE379" s="14">
        <v>4.9570366999999997E-2</v>
      </c>
      <c r="BF379" s="14">
        <v>4.7505197999999998E-2</v>
      </c>
      <c r="BG379" s="14">
        <v>1.7641304999999999E-2</v>
      </c>
      <c r="BH379" s="14">
        <v>1.9485536000000001E-2</v>
      </c>
      <c r="BI379" s="14">
        <v>1.8642519999999999E-2</v>
      </c>
      <c r="BJ379" s="14">
        <v>1.8843795E-2</v>
      </c>
      <c r="BK379" s="14">
        <v>1.7897621999999998E-2</v>
      </c>
      <c r="BL379" s="14">
        <v>2.7740317E-2</v>
      </c>
      <c r="BM379" s="14">
        <v>5.0869236999999998E-2</v>
      </c>
      <c r="BN379" s="14">
        <v>5.6115076999999999E-2</v>
      </c>
      <c r="BO379" s="14">
        <v>6.6702500999999997E-2</v>
      </c>
      <c r="BP379" s="14">
        <v>7.8811266000000005E-2</v>
      </c>
      <c r="BQ379" s="14">
        <v>6.2735110999999996E-2</v>
      </c>
      <c r="BR379" s="14">
        <v>6.2830069000000002E-2</v>
      </c>
      <c r="BS379" s="14">
        <v>5.4662713000000002E-2</v>
      </c>
      <c r="BT379" s="14">
        <v>3.5941906000000003E-2</v>
      </c>
      <c r="BU379" s="14">
        <v>2.5923291000000001E-2</v>
      </c>
      <c r="BV379" s="14">
        <v>3.5583705E-2</v>
      </c>
      <c r="BW379" s="14">
        <v>3.2444713999999999E-2</v>
      </c>
      <c r="BX379" s="14">
        <v>3.6319772E-2</v>
      </c>
      <c r="BY379" s="14">
        <v>3.3895271999999997E-2</v>
      </c>
      <c r="BZ379" s="14">
        <v>2.9077987999999999E-2</v>
      </c>
      <c r="CA379" s="14">
        <v>5.9420540000000001E-2</v>
      </c>
      <c r="CB379" s="14">
        <v>7.9449107000000005E-2</v>
      </c>
      <c r="CC379" s="14">
        <v>9.5722163999999998E-2</v>
      </c>
      <c r="CD379" s="14">
        <v>0.107859469</v>
      </c>
      <c r="CE379" s="14">
        <v>9.4570790000000002E-2</v>
      </c>
      <c r="CF379" s="14">
        <v>4.1531489999999997E-2</v>
      </c>
      <c r="CG379" s="14">
        <v>3.3431545999999999E-2</v>
      </c>
      <c r="CH379" s="14">
        <v>3.4215790000000003E-2</v>
      </c>
      <c r="CI379" s="14">
        <v>3.9923987000000001E-2</v>
      </c>
      <c r="CJ379" s="14">
        <v>4.2806604999999998E-2</v>
      </c>
      <c r="CK379" s="14">
        <v>3.5613065999999999E-2</v>
      </c>
      <c r="CL379" s="14">
        <v>3.6581233999999997E-2</v>
      </c>
      <c r="CM379" s="14">
        <v>4.1883984999999999E-2</v>
      </c>
      <c r="CN379" s="14">
        <v>4.6871652999999999E-2</v>
      </c>
      <c r="CO379" s="14">
        <v>7.1190003000000002E-2</v>
      </c>
      <c r="CP379" s="14">
        <v>7.3609177999999997E-2</v>
      </c>
      <c r="CQ379" s="14">
        <v>8.1789509999999996E-2</v>
      </c>
      <c r="CR379" s="14">
        <v>6.7613912999999998E-2</v>
      </c>
      <c r="CS379" s="14">
        <v>6.9275297E-2</v>
      </c>
      <c r="CT379" s="14">
        <v>5.743521E-2</v>
      </c>
    </row>
    <row r="380" spans="1:98" x14ac:dyDescent="0.25">
      <c r="A380" s="14" t="s">
        <v>54</v>
      </c>
      <c r="B380" s="14" t="s">
        <v>1046</v>
      </c>
      <c r="C380" s="14">
        <v>392</v>
      </c>
      <c r="E380" s="14" t="s">
        <v>52</v>
      </c>
      <c r="F380" s="14" t="s">
        <v>46</v>
      </c>
      <c r="G380" s="14" t="s">
        <v>59</v>
      </c>
      <c r="H380" s="14" t="s">
        <v>110</v>
      </c>
      <c r="I380" s="14" t="s">
        <v>46</v>
      </c>
      <c r="J380" s="14" t="s">
        <v>46</v>
      </c>
      <c r="K380" s="14" t="s">
        <v>46</v>
      </c>
      <c r="L380" s="14" t="s">
        <v>954</v>
      </c>
      <c r="R380" s="14">
        <v>6.3837168E-2</v>
      </c>
      <c r="S380" s="14">
        <v>7.6335903999999996E-2</v>
      </c>
      <c r="T380" s="14">
        <v>0.106569394</v>
      </c>
      <c r="U380" s="14">
        <v>0.17680153600000001</v>
      </c>
      <c r="V380" s="14">
        <v>0.18458850299999999</v>
      </c>
      <c r="W380" s="14">
        <v>0.21158956100000001</v>
      </c>
      <c r="X380" s="14">
        <v>0.21699977200000001</v>
      </c>
      <c r="Y380" s="14">
        <v>0.170206203</v>
      </c>
      <c r="Z380" s="14">
        <v>0.107839503</v>
      </c>
      <c r="AA380" s="14">
        <v>8.8722712999999995E-2</v>
      </c>
      <c r="AB380" s="14">
        <v>3.1103846000000001E-2</v>
      </c>
      <c r="AC380" s="14">
        <v>2.5675876E-2</v>
      </c>
      <c r="AD380" s="14">
        <v>2.8907189999999999E-2</v>
      </c>
      <c r="AE380" s="14">
        <v>3.9380137000000003E-2</v>
      </c>
      <c r="AF380" s="14">
        <v>8.3143707999999997E-2</v>
      </c>
      <c r="AG380" s="14">
        <v>9.0672797999999999E-2</v>
      </c>
      <c r="AH380" s="14">
        <v>9.3961667999999998E-2</v>
      </c>
      <c r="AI380" s="14">
        <v>0.12583312399999999</v>
      </c>
      <c r="AJ380" s="14">
        <v>0.119864937</v>
      </c>
      <c r="AK380" s="14">
        <v>9.8191063999999995E-2</v>
      </c>
      <c r="AL380" s="14">
        <v>0.114018208</v>
      </c>
      <c r="AM380" s="14">
        <v>0.101578864</v>
      </c>
      <c r="AN380" s="14">
        <v>5.5213287E-2</v>
      </c>
      <c r="AO380" s="14">
        <v>4.4631909999999997E-2</v>
      </c>
      <c r="AP380" s="14">
        <v>3.9103089000000001E-2</v>
      </c>
      <c r="AQ380" s="14">
        <v>7.9067868999999999E-2</v>
      </c>
      <c r="AR380" s="14">
        <v>7.4295802999999994E-2</v>
      </c>
      <c r="AS380" s="14">
        <v>6.3624425999999998E-2</v>
      </c>
      <c r="AT380" s="14">
        <v>5.1627838000000002E-2</v>
      </c>
      <c r="AU380" s="14">
        <v>4.3687535E-2</v>
      </c>
      <c r="AV380" s="14">
        <v>4.3372573999999997E-2</v>
      </c>
      <c r="AW380" s="14">
        <v>1.1167012E-2</v>
      </c>
      <c r="AX380" s="14">
        <v>5.8571485E-2</v>
      </c>
      <c r="AY380" s="14">
        <v>9.7005877000000004E-2</v>
      </c>
      <c r="AZ380" s="14">
        <v>0.111415292</v>
      </c>
      <c r="BA380" s="14">
        <v>0.100836704</v>
      </c>
      <c r="BB380" s="14">
        <v>8.5875305999999998E-2</v>
      </c>
      <c r="BC380" s="14">
        <v>3.2000937E-2</v>
      </c>
      <c r="BD380" s="14">
        <v>2.6042262E-2</v>
      </c>
      <c r="BE380" s="14">
        <v>2.1160436000000001E-2</v>
      </c>
      <c r="BF380" s="14">
        <v>3.3809592999999999E-2</v>
      </c>
      <c r="BG380" s="14">
        <v>3.283693E-2</v>
      </c>
      <c r="BH380" s="14">
        <v>3.1510784E-2</v>
      </c>
      <c r="BI380" s="14">
        <v>6.0030749000000001E-2</v>
      </c>
      <c r="BJ380" s="14">
        <v>8.4441199999999994E-2</v>
      </c>
      <c r="BK380" s="14">
        <v>9.7247017000000005E-2</v>
      </c>
      <c r="BL380" s="14">
        <v>8.2147965000000003E-2</v>
      </c>
      <c r="BM380" s="14">
        <v>8.5421385000000002E-2</v>
      </c>
      <c r="BN380" s="14">
        <v>9.4977034000000002E-2</v>
      </c>
      <c r="BO380" s="14">
        <v>0.100769593</v>
      </c>
      <c r="BP380" s="14">
        <v>9.7190677000000003E-2</v>
      </c>
      <c r="BQ380" s="14">
        <v>7.2377504999999995E-2</v>
      </c>
      <c r="BR380" s="14">
        <v>1.5491665999999999E-2</v>
      </c>
      <c r="BS380" s="14">
        <v>3.1665779999999998E-2</v>
      </c>
      <c r="BT380" s="14">
        <v>3.8877586999999998E-2</v>
      </c>
      <c r="BU380" s="14">
        <v>3.8582836000000002E-2</v>
      </c>
      <c r="BV380" s="14">
        <v>3.4481077999999998E-2</v>
      </c>
      <c r="BW380" s="14">
        <v>3.1303682999999999E-2</v>
      </c>
      <c r="BX380" s="14">
        <v>2.3859343000000002E-2</v>
      </c>
      <c r="BY380" s="14">
        <v>2.4887607999999999E-2</v>
      </c>
      <c r="BZ380" s="14">
        <v>4.3360393999999997E-2</v>
      </c>
      <c r="CA380" s="14">
        <v>6.8209732999999995E-2</v>
      </c>
      <c r="CB380" s="14">
        <v>8.1495962000000005E-2</v>
      </c>
      <c r="CC380" s="14">
        <v>9.1405872999999999E-2</v>
      </c>
      <c r="CD380" s="14">
        <v>8.2938604999999999E-2</v>
      </c>
      <c r="CE380" s="14">
        <v>4.6232073999999998E-2</v>
      </c>
      <c r="CF380" s="14">
        <v>3.1933240000000002E-2</v>
      </c>
      <c r="CG380" s="14">
        <v>3.6915554000000003E-2</v>
      </c>
      <c r="CH380" s="14">
        <v>3.3811975000000001E-2</v>
      </c>
      <c r="CI380" s="14">
        <v>3.2840993999999998E-2</v>
      </c>
      <c r="CJ380" s="14">
        <v>3.1832613000000003E-2</v>
      </c>
      <c r="CK380" s="14">
        <v>3.3348030000000001E-2</v>
      </c>
      <c r="CL380" s="14">
        <v>4.0517699999999997E-2</v>
      </c>
      <c r="CM380" s="14">
        <v>5.2545489000000001E-2</v>
      </c>
      <c r="CN380" s="14">
        <v>7.0190509999999998E-2</v>
      </c>
      <c r="CO380" s="14">
        <v>9.9191850999999998E-2</v>
      </c>
      <c r="CP380" s="14">
        <v>8.8724474999999997E-2</v>
      </c>
      <c r="CQ380" s="14">
        <v>7.9379521999999994E-2</v>
      </c>
      <c r="CR380" s="14">
        <v>6.7619998000000001E-2</v>
      </c>
      <c r="CS380" s="14">
        <v>6.1850589999999997E-2</v>
      </c>
      <c r="CT380" s="14">
        <v>5.6515411000000002E-2</v>
      </c>
    </row>
    <row r="381" spans="1:98" x14ac:dyDescent="0.25">
      <c r="A381" s="14" t="s">
        <v>54</v>
      </c>
      <c r="B381" s="14" t="s">
        <v>1045</v>
      </c>
      <c r="C381" s="14">
        <v>393</v>
      </c>
      <c r="E381" s="14" t="s">
        <v>52</v>
      </c>
      <c r="F381" s="14" t="s">
        <v>46</v>
      </c>
      <c r="G381" s="14" t="s">
        <v>59</v>
      </c>
      <c r="H381" s="14" t="s">
        <v>63</v>
      </c>
      <c r="I381" s="14" t="s">
        <v>46</v>
      </c>
      <c r="J381" s="14" t="s">
        <v>46</v>
      </c>
      <c r="K381" s="14" t="s">
        <v>46</v>
      </c>
      <c r="L381" s="14" t="s">
        <v>954</v>
      </c>
      <c r="R381" s="14">
        <v>3.4615884999999999E-2</v>
      </c>
      <c r="S381" s="14">
        <v>4.8018961999999998E-2</v>
      </c>
      <c r="T381" s="14">
        <v>5.6346927999999998E-2</v>
      </c>
      <c r="U381" s="14">
        <v>7.5199365000000004E-2</v>
      </c>
      <c r="V381" s="14">
        <v>7.4112506999999994E-2</v>
      </c>
      <c r="W381" s="14">
        <v>5.5371549999999999E-2</v>
      </c>
      <c r="X381" s="14">
        <v>5.6652505999999998E-2</v>
      </c>
      <c r="Y381" s="14">
        <v>5.8724903000000002E-2</v>
      </c>
      <c r="Z381" s="14">
        <v>8.9854561999999999E-2</v>
      </c>
      <c r="AA381" s="14">
        <v>0.100008995</v>
      </c>
      <c r="AB381" s="14">
        <v>0.103815592</v>
      </c>
      <c r="AC381" s="14">
        <v>8.5245387000000006E-2</v>
      </c>
      <c r="AD381" s="14">
        <v>6.1451889000000003E-2</v>
      </c>
      <c r="AE381" s="14">
        <v>2.5815081E-2</v>
      </c>
      <c r="AF381" s="14">
        <v>2.5195894E-2</v>
      </c>
      <c r="AG381" s="14">
        <v>3.0270203999999998E-2</v>
      </c>
      <c r="AH381" s="14">
        <v>4.7964175999999997E-2</v>
      </c>
      <c r="AI381" s="14">
        <v>7.0023305999999993E-2</v>
      </c>
      <c r="AJ381" s="14">
        <v>7.9857962000000005E-2</v>
      </c>
      <c r="AK381" s="14">
        <v>6.7021413000000002E-2</v>
      </c>
      <c r="AL381" s="14">
        <v>4.4801599999999997E-2</v>
      </c>
      <c r="AM381" s="14">
        <v>5.7996009000000001E-2</v>
      </c>
      <c r="AN381" s="14">
        <v>6.5873339000000003E-2</v>
      </c>
      <c r="AO381" s="14">
        <v>6.3313539000000002E-2</v>
      </c>
      <c r="AP381" s="14">
        <v>5.0580896E-2</v>
      </c>
      <c r="AQ381" s="14">
        <v>3.8901786000000001E-2</v>
      </c>
      <c r="AR381" s="14">
        <v>4.7941958999999999E-2</v>
      </c>
      <c r="AS381" s="14">
        <v>4.8018698999999998E-2</v>
      </c>
      <c r="AT381" s="14">
        <v>4.0710353999999997E-2</v>
      </c>
      <c r="AU381" s="14">
        <v>5.6189688000000002E-2</v>
      </c>
      <c r="AV381" s="14">
        <v>6.7415359999999994E-2</v>
      </c>
      <c r="AW381" s="14">
        <v>6.2490278000000003E-2</v>
      </c>
      <c r="AX381" s="14">
        <v>5.6768207000000001E-2</v>
      </c>
      <c r="AY381" s="14">
        <v>5.8828690000000003E-2</v>
      </c>
      <c r="AZ381" s="14">
        <v>4.2409202999999999E-2</v>
      </c>
      <c r="BA381" s="14">
        <v>4.2756407000000003E-2</v>
      </c>
      <c r="BB381" s="14">
        <v>4.3517796999999997E-2</v>
      </c>
      <c r="BC381" s="14">
        <v>3.4172959000000003E-2</v>
      </c>
      <c r="BD381" s="14">
        <v>2.5976353000000001E-2</v>
      </c>
      <c r="BE381" s="14">
        <v>3.299788E-2</v>
      </c>
      <c r="BF381" s="14">
        <v>3.5598101E-2</v>
      </c>
      <c r="BG381" s="14">
        <v>4.4945189000000003E-2</v>
      </c>
      <c r="BH381" s="14">
        <v>4.956402E-2</v>
      </c>
      <c r="BI381" s="14">
        <v>4.9466680999999998E-2</v>
      </c>
      <c r="BJ381" s="14">
        <v>4.7557967999999999E-2</v>
      </c>
      <c r="BK381" s="14">
        <v>3.7411996000000003E-2</v>
      </c>
      <c r="BL381" s="14">
        <v>2.2717673000000001E-2</v>
      </c>
      <c r="BM381" s="14">
        <v>1.7046539999999999E-2</v>
      </c>
      <c r="BN381" s="14">
        <v>1.4365641E-2</v>
      </c>
      <c r="BO381" s="14">
        <v>1.0525026E-2</v>
      </c>
      <c r="BP381" s="14">
        <v>1.2839969E-2</v>
      </c>
      <c r="BQ381" s="14">
        <v>1.2754356999999999E-2</v>
      </c>
      <c r="BR381" s="14">
        <v>2.1716213000000002E-2</v>
      </c>
      <c r="BS381" s="14">
        <v>2.9592759999999999E-2</v>
      </c>
      <c r="BT381" s="14">
        <v>3.9195293999999999E-2</v>
      </c>
      <c r="BU381" s="14">
        <v>2.9758824E-2</v>
      </c>
      <c r="BV381" s="14">
        <v>3.7191487000000002E-2</v>
      </c>
      <c r="BW381" s="14">
        <v>4.277305E-2</v>
      </c>
      <c r="BX381" s="14">
        <v>5.9905084999999997E-2</v>
      </c>
      <c r="BY381" s="14">
        <v>6.0773386999999998E-2</v>
      </c>
      <c r="BZ381" s="14">
        <v>4.4556390000000001E-2</v>
      </c>
      <c r="CA381" s="14">
        <v>5.7196134000000003E-2</v>
      </c>
      <c r="CB381" s="14">
        <v>6.7389757999999994E-2</v>
      </c>
      <c r="CC381" s="14">
        <v>7.1246211000000004E-2</v>
      </c>
      <c r="CD381" s="14">
        <v>7.5114529999999999E-2</v>
      </c>
      <c r="CE381" s="14">
        <v>7.5739729000000006E-2</v>
      </c>
      <c r="CF381" s="14">
        <v>7.7368808999999997E-2</v>
      </c>
      <c r="CG381" s="14">
        <v>1.6068415999999999E-2</v>
      </c>
      <c r="CH381" s="14">
        <v>1.7162027999999999E-2</v>
      </c>
      <c r="CI381" s="14">
        <v>2.7275583999999999E-2</v>
      </c>
      <c r="CJ381" s="14">
        <v>8.8246540999999998E-2</v>
      </c>
      <c r="CK381" s="14">
        <v>0.114211804</v>
      </c>
      <c r="CL381" s="14">
        <v>0.11274582700000001</v>
      </c>
      <c r="CM381" s="14">
        <v>9.5241468999999995E-2</v>
      </c>
      <c r="CN381" s="14">
        <v>6.6104037000000004E-2</v>
      </c>
      <c r="CO381" s="14">
        <v>4.2355728000000002E-2</v>
      </c>
      <c r="CP381" s="14">
        <v>3.9845844999999998E-2</v>
      </c>
      <c r="CQ381" s="14">
        <v>3.3924952000000001E-2</v>
      </c>
      <c r="CR381" s="14">
        <v>4.7520035000000002E-2</v>
      </c>
      <c r="CS381" s="14">
        <v>5.7278640999999998E-2</v>
      </c>
      <c r="CT381" s="14">
        <v>3.6102061999999997E-2</v>
      </c>
    </row>
    <row r="382" spans="1:98" x14ac:dyDescent="0.25">
      <c r="A382" s="14" t="s">
        <v>54</v>
      </c>
      <c r="B382" s="14" t="s">
        <v>1044</v>
      </c>
      <c r="C382" s="14">
        <v>394</v>
      </c>
      <c r="E382" s="14" t="s">
        <v>52</v>
      </c>
      <c r="F382" s="14" t="s">
        <v>46</v>
      </c>
      <c r="G382" s="14" t="s">
        <v>59</v>
      </c>
      <c r="H382" s="14" t="s">
        <v>68</v>
      </c>
      <c r="I382" s="14" t="s">
        <v>46</v>
      </c>
      <c r="J382" s="14" t="s">
        <v>46</v>
      </c>
      <c r="K382" s="14" t="s">
        <v>46</v>
      </c>
      <c r="L382" s="14" t="s">
        <v>954</v>
      </c>
      <c r="R382" s="14">
        <v>2.9951177999999998E-2</v>
      </c>
      <c r="S382" s="14">
        <v>1.7321820000000002E-2</v>
      </c>
      <c r="T382" s="14">
        <v>1.5361992999999999E-2</v>
      </c>
      <c r="U382" s="14">
        <v>1.7992416000000001E-2</v>
      </c>
      <c r="V382" s="14">
        <v>2.6686702999999999E-2</v>
      </c>
      <c r="W382" s="14">
        <v>2.7490721999999999E-2</v>
      </c>
      <c r="X382" s="14">
        <v>2.7903548E-2</v>
      </c>
      <c r="Y382" s="14">
        <v>2.4958790000000002E-2</v>
      </c>
      <c r="Z382" s="14">
        <v>1.7897713999999999E-2</v>
      </c>
      <c r="AA382" s="14">
        <v>1.9859563E-2</v>
      </c>
      <c r="AB382" s="14">
        <v>2.6652015000000001E-2</v>
      </c>
      <c r="AC382" s="14">
        <v>3.3256033999999997E-2</v>
      </c>
      <c r="AD382" s="14">
        <v>4.2889410000000003E-2</v>
      </c>
      <c r="AE382" s="14">
        <v>3.0861644000000001E-2</v>
      </c>
      <c r="AF382" s="14">
        <v>3.1500949E-2</v>
      </c>
      <c r="AG382" s="14">
        <v>4.7833937E-2</v>
      </c>
      <c r="AH382" s="14">
        <v>5.1332849E-2</v>
      </c>
      <c r="AI382" s="14">
        <v>4.6598642000000003E-2</v>
      </c>
      <c r="AJ382" s="14">
        <v>4.2885969000000003E-2</v>
      </c>
      <c r="AK382" s="14">
        <v>2.5131226E-2</v>
      </c>
      <c r="AL382" s="14">
        <v>2.001824E-2</v>
      </c>
      <c r="AM382" s="14">
        <v>1.7161961E-2</v>
      </c>
      <c r="AN382" s="14">
        <v>1.4155378999999999E-2</v>
      </c>
      <c r="AO382" s="14">
        <v>1.2642318E-2</v>
      </c>
      <c r="AP382" s="14">
        <v>9.8303729999999999E-3</v>
      </c>
      <c r="AQ382" s="14">
        <v>4.8100302999999997E-2</v>
      </c>
      <c r="AR382" s="14">
        <v>5.9961453999999997E-2</v>
      </c>
      <c r="AS382" s="14">
        <v>6.1873227000000003E-2</v>
      </c>
      <c r="AT382" s="14">
        <v>5.9097372000000002E-2</v>
      </c>
      <c r="AU382" s="14">
        <v>4.7749248000000001E-2</v>
      </c>
      <c r="AV382" s="14">
        <v>1.7412245999999999E-2</v>
      </c>
      <c r="AW382" s="14">
        <v>2.0451257E-2</v>
      </c>
      <c r="AX382" s="14">
        <v>2.0843380000000002E-2</v>
      </c>
      <c r="AY382" s="14">
        <v>4.2143172E-2</v>
      </c>
      <c r="AZ382" s="14">
        <v>4.7300263000000002E-2</v>
      </c>
      <c r="BA382" s="14">
        <v>4.4921807000000001E-2</v>
      </c>
      <c r="BB382" s="14">
        <v>3.9393325999999999E-2</v>
      </c>
      <c r="BC382" s="14">
        <v>3.462838E-2</v>
      </c>
      <c r="BD382" s="14">
        <v>2.1790612000000001E-2</v>
      </c>
      <c r="BE382" s="14">
        <v>2.0542191000000001E-2</v>
      </c>
      <c r="BF382" s="14">
        <v>3.1890203999999998E-2</v>
      </c>
      <c r="BG382" s="14">
        <v>4.3253022000000002E-2</v>
      </c>
      <c r="BH382" s="14">
        <v>5.4193290999999998E-2</v>
      </c>
      <c r="BI382" s="14">
        <v>4.9529489000000003E-2</v>
      </c>
      <c r="BJ382" s="14">
        <v>3.4455697E-2</v>
      </c>
      <c r="BK382" s="14">
        <v>1.9464091999999999E-2</v>
      </c>
      <c r="BL382" s="14">
        <v>5.2316116000000003E-2</v>
      </c>
      <c r="BM382" s="14">
        <v>0.10609107600000001</v>
      </c>
      <c r="BN382" s="14">
        <v>0.13353928600000001</v>
      </c>
      <c r="BO382" s="14">
        <v>0.14069685200000001</v>
      </c>
      <c r="BP382" s="14">
        <v>0.13079033100000001</v>
      </c>
      <c r="BQ382" s="14">
        <v>0.101800459</v>
      </c>
      <c r="BR382" s="14">
        <v>8.5808111000000006E-2</v>
      </c>
      <c r="BS382" s="14">
        <v>8.8965705000000006E-2</v>
      </c>
      <c r="BT382" s="14">
        <v>6.8765434E-2</v>
      </c>
      <c r="BU382" s="14">
        <v>5.1688959999999999E-2</v>
      </c>
      <c r="BV382" s="14">
        <v>3.4655844999999998E-2</v>
      </c>
      <c r="BW382" s="14">
        <v>2.8656904E-2</v>
      </c>
      <c r="BX382" s="14">
        <v>3.1781219999999999E-2</v>
      </c>
      <c r="BY382" s="14">
        <v>3.1896893000000003E-2</v>
      </c>
      <c r="BZ382" s="14">
        <v>1.9611732999999999E-2</v>
      </c>
      <c r="CA382" s="14">
        <v>5.5042690999999998E-2</v>
      </c>
      <c r="CB382" s="14">
        <v>5.9681156999999999E-2</v>
      </c>
      <c r="CC382" s="14">
        <v>5.7181021999999998E-2</v>
      </c>
      <c r="CD382" s="14">
        <v>4.4471739000000003E-2</v>
      </c>
      <c r="CE382" s="14">
        <v>3.6531191999999997E-2</v>
      </c>
      <c r="CF382" s="14">
        <v>1.8664479000000001E-2</v>
      </c>
      <c r="CG382" s="14">
        <v>1.7304343999999999E-2</v>
      </c>
      <c r="CH382" s="14">
        <v>1.6241546999999999E-2</v>
      </c>
      <c r="CI382" s="14">
        <v>2.5938962999999999E-2</v>
      </c>
      <c r="CJ382" s="14">
        <v>2.7994301999999999E-2</v>
      </c>
      <c r="CK382" s="14">
        <v>4.1019057999999997E-2</v>
      </c>
      <c r="CL382" s="14">
        <v>4.6912779000000002E-2</v>
      </c>
      <c r="CM382" s="14">
        <v>4.3114734000000002E-2</v>
      </c>
      <c r="CN382" s="14">
        <v>4.4903672999999998E-2</v>
      </c>
      <c r="CO382" s="14">
        <v>5.4825657999999999E-2</v>
      </c>
      <c r="CP382" s="14">
        <v>5.6892031000000003E-2</v>
      </c>
      <c r="CQ382" s="14">
        <v>6.0490343000000002E-2</v>
      </c>
      <c r="CR382" s="14">
        <v>6.3952118000000002E-2</v>
      </c>
      <c r="CS382" s="14">
        <v>4.3608075000000003E-2</v>
      </c>
      <c r="CT382" s="14">
        <v>4.1275115000000001E-2</v>
      </c>
    </row>
    <row r="383" spans="1:98" x14ac:dyDescent="0.25">
      <c r="A383" s="14" t="s">
        <v>54</v>
      </c>
      <c r="B383" s="14" t="s">
        <v>1043</v>
      </c>
      <c r="C383" s="14">
        <v>395</v>
      </c>
      <c r="E383" s="14" t="s">
        <v>52</v>
      </c>
      <c r="F383" s="14" t="s">
        <v>46</v>
      </c>
      <c r="G383" s="14" t="s">
        <v>59</v>
      </c>
      <c r="H383" s="14" t="s">
        <v>89</v>
      </c>
      <c r="I383" s="14" t="s">
        <v>46</v>
      </c>
      <c r="J383" s="14" t="s">
        <v>46</v>
      </c>
      <c r="K383" s="14" t="s">
        <v>46</v>
      </c>
      <c r="L383" s="14" t="s">
        <v>954</v>
      </c>
      <c r="R383" s="14">
        <v>8.9329001000000005E-2</v>
      </c>
      <c r="S383" s="14">
        <v>7.2033833000000005E-2</v>
      </c>
      <c r="T383" s="14">
        <v>7.0243417000000002E-2</v>
      </c>
      <c r="U383" s="14">
        <v>5.6992935000000002E-2</v>
      </c>
      <c r="V383" s="14">
        <v>5.7338658000000001E-2</v>
      </c>
      <c r="W383" s="14">
        <v>5.3005612000000001E-2</v>
      </c>
      <c r="X383" s="14">
        <v>4.3218145999999999E-2</v>
      </c>
      <c r="Y383" s="14">
        <v>7.4242235000000004E-2</v>
      </c>
      <c r="Z383" s="14">
        <v>8.1743452999999994E-2</v>
      </c>
      <c r="AA383" s="14">
        <v>8.3811114000000006E-2</v>
      </c>
      <c r="AB383" s="14">
        <v>6.3837872000000004E-2</v>
      </c>
      <c r="AC383" s="14">
        <v>4.7840278E-2</v>
      </c>
      <c r="AD383" s="14">
        <v>2.0228840000000001E-2</v>
      </c>
      <c r="AE383" s="14">
        <v>2.3762235E-2</v>
      </c>
      <c r="AF383" s="14">
        <v>1.9082783999999998E-2</v>
      </c>
      <c r="AG383" s="14">
        <v>2.5639578E-2</v>
      </c>
      <c r="AH383" s="14">
        <v>2.8444830000000001E-2</v>
      </c>
      <c r="AI383" s="14">
        <v>4.3328092999999998E-2</v>
      </c>
      <c r="AJ383" s="14">
        <v>4.0232747999999999E-2</v>
      </c>
      <c r="AK383" s="14">
        <v>4.3766258000000002E-2</v>
      </c>
      <c r="AL383" s="14">
        <v>3.9524722999999998E-2</v>
      </c>
      <c r="AM383" s="14">
        <v>4.1090924000000001E-2</v>
      </c>
      <c r="AN383" s="14">
        <v>4.2025207000000002E-2</v>
      </c>
      <c r="AO383" s="14">
        <v>3.9600602999999998E-2</v>
      </c>
      <c r="AP383" s="14">
        <v>4.4955914999999999E-2</v>
      </c>
      <c r="AQ383" s="14">
        <v>3.5070664000000001E-2</v>
      </c>
      <c r="AR383" s="14">
        <v>5.9295278999999999E-2</v>
      </c>
      <c r="AS383" s="14">
        <v>6.7180174999999995E-2</v>
      </c>
      <c r="AT383" s="14">
        <v>7.6886498999999997E-2</v>
      </c>
      <c r="AU383" s="14">
        <v>6.5552984999999994E-2</v>
      </c>
      <c r="AV383" s="14">
        <v>5.1708994000000001E-2</v>
      </c>
      <c r="AW383" s="14">
        <v>2.5700383E-2</v>
      </c>
      <c r="AX383" s="14">
        <v>2.5337086000000002E-2</v>
      </c>
      <c r="AY383" s="14">
        <v>2.4154743999999999E-2</v>
      </c>
      <c r="AZ383" s="14">
        <v>2.6935358999999999E-2</v>
      </c>
      <c r="BA383" s="14">
        <v>2.4885903000000001E-2</v>
      </c>
      <c r="BB383" s="14">
        <v>3.0852355000000001E-2</v>
      </c>
      <c r="BC383" s="14">
        <v>2.2229796E-2</v>
      </c>
      <c r="BD383" s="14">
        <v>1.9577075999999999E-2</v>
      </c>
      <c r="BE383" s="14">
        <v>2.1293216E-2</v>
      </c>
      <c r="BF383" s="14">
        <v>2.0875939E-2</v>
      </c>
      <c r="BG383" s="14">
        <v>3.4569603999999997E-2</v>
      </c>
      <c r="BH383" s="14">
        <v>3.9140028E-2</v>
      </c>
      <c r="BI383" s="14">
        <v>6.2693444000000001E-2</v>
      </c>
      <c r="BJ383" s="14">
        <v>6.9869418000000003E-2</v>
      </c>
      <c r="BK383" s="14">
        <v>7.1864990000000004E-2</v>
      </c>
      <c r="BL383" s="14">
        <v>5.0079233000000001E-2</v>
      </c>
      <c r="BM383" s="14">
        <v>6.6184332999999998E-2</v>
      </c>
      <c r="BN383" s="14">
        <v>0.12611471599999999</v>
      </c>
      <c r="BO383" s="14">
        <v>0.17382735899999999</v>
      </c>
      <c r="BP383" s="14">
        <v>0.18636808599999999</v>
      </c>
      <c r="BQ383" s="14">
        <v>0.167096357</v>
      </c>
      <c r="BR383" s="14">
        <v>0.12683344999999999</v>
      </c>
      <c r="BS383" s="14">
        <v>7.1639596E-2</v>
      </c>
      <c r="BT383" s="14">
        <v>7.6927428000000006E-2</v>
      </c>
      <c r="BU383" s="14">
        <v>8.4901701999999996E-2</v>
      </c>
      <c r="BV383" s="14">
        <v>8.0683494999999994E-2</v>
      </c>
      <c r="BW383" s="14">
        <v>8.8529155999999998E-2</v>
      </c>
      <c r="BX383" s="14">
        <v>8.0530336999999994E-2</v>
      </c>
      <c r="BY383" s="14">
        <v>3.6507953000000003E-2</v>
      </c>
      <c r="BZ383" s="14">
        <v>3.7624868999999998E-2</v>
      </c>
      <c r="CA383" s="14">
        <v>4.3204001999999998E-2</v>
      </c>
      <c r="CB383" s="14">
        <v>4.3304519999999999E-2</v>
      </c>
      <c r="CC383" s="14">
        <v>4.8504764999999998E-2</v>
      </c>
      <c r="CD383" s="14">
        <v>3.9834869000000002E-2</v>
      </c>
      <c r="CE383" s="14">
        <v>3.7857921000000003E-2</v>
      </c>
      <c r="CF383" s="14">
        <v>4.5049479000000003E-2</v>
      </c>
      <c r="CG383" s="14">
        <v>4.5901725999999997E-2</v>
      </c>
      <c r="CH383" s="14">
        <v>1.8564897E-2</v>
      </c>
      <c r="CI383" s="14">
        <v>2.0330801999999999E-2</v>
      </c>
      <c r="CJ383" s="14">
        <v>3.069647E-2</v>
      </c>
      <c r="CK383" s="14">
        <v>3.2901630000000001E-2</v>
      </c>
      <c r="CL383" s="14">
        <v>3.5192947000000002E-2</v>
      </c>
      <c r="CM383" s="14">
        <v>3.7275303000000003E-2</v>
      </c>
      <c r="CN383" s="14">
        <v>4.4381469E-2</v>
      </c>
      <c r="CO383" s="14">
        <v>4.9156908999999999E-2</v>
      </c>
      <c r="CP383" s="14">
        <v>3.5156592E-2</v>
      </c>
      <c r="CQ383" s="14">
        <v>3.3063661000000001E-2</v>
      </c>
      <c r="CR383" s="14">
        <v>3.3272950000000003E-2</v>
      </c>
      <c r="CS383" s="14">
        <v>3.8682558999999998E-2</v>
      </c>
      <c r="CT383" s="14">
        <v>4.0760591999999998E-2</v>
      </c>
    </row>
    <row r="384" spans="1:98" x14ac:dyDescent="0.25">
      <c r="A384" s="14" t="s">
        <v>54</v>
      </c>
      <c r="B384" s="14" t="s">
        <v>1042</v>
      </c>
      <c r="C384" s="14">
        <v>396</v>
      </c>
      <c r="E384" s="14" t="s">
        <v>52</v>
      </c>
      <c r="F384" s="14" t="s">
        <v>46</v>
      </c>
      <c r="G384" s="14" t="s">
        <v>59</v>
      </c>
      <c r="H384" s="14" t="s">
        <v>171</v>
      </c>
      <c r="I384" s="14" t="s">
        <v>46</v>
      </c>
      <c r="J384" s="14" t="s">
        <v>46</v>
      </c>
      <c r="K384" s="14" t="s">
        <v>46</v>
      </c>
      <c r="L384" s="14" t="s">
        <v>954</v>
      </c>
      <c r="R384" s="14">
        <v>0.10861976199999999</v>
      </c>
      <c r="S384" s="14">
        <v>9.3952096999999998E-2</v>
      </c>
      <c r="T384" s="14">
        <v>5.1681900000000003E-2</v>
      </c>
      <c r="U384" s="14">
        <v>3.2213288E-2</v>
      </c>
      <c r="V384" s="14">
        <v>3.2015517E-2</v>
      </c>
      <c r="W384" s="14">
        <v>2.1468010999999999E-2</v>
      </c>
      <c r="X384" s="14">
        <v>3.6662553000000001E-2</v>
      </c>
      <c r="Y384" s="14">
        <v>4.5152629999999999E-2</v>
      </c>
      <c r="Z384" s="14">
        <v>5.1122071999999998E-2</v>
      </c>
      <c r="AA384" s="14">
        <v>5.2821890000000003E-2</v>
      </c>
      <c r="AB384" s="14">
        <v>3.2426515000000003E-2</v>
      </c>
      <c r="AC384" s="14">
        <v>1.7421430000000002E-2</v>
      </c>
      <c r="AD384" s="14">
        <v>2.0876062000000001E-2</v>
      </c>
      <c r="AE384" s="14">
        <v>2.3179974999999998E-2</v>
      </c>
      <c r="AF384" s="14">
        <v>2.2485761E-2</v>
      </c>
      <c r="AG384" s="14">
        <v>1.7245561999999999E-2</v>
      </c>
      <c r="AH384" s="14">
        <v>2.6759365E-2</v>
      </c>
      <c r="AI384" s="14">
        <v>2.7995682000000001E-2</v>
      </c>
      <c r="AJ384" s="14">
        <v>3.0868942E-2</v>
      </c>
      <c r="AK384" s="14">
        <v>3.1313486000000001E-2</v>
      </c>
      <c r="AL384" s="14">
        <v>1.8391285E-2</v>
      </c>
      <c r="AM384" s="14">
        <v>2.0465633E-2</v>
      </c>
      <c r="AN384" s="14">
        <v>2.7562368E-2</v>
      </c>
      <c r="AO384" s="14">
        <v>3.2616421999999999E-2</v>
      </c>
      <c r="AP384" s="14">
        <v>4.3784802999999997E-2</v>
      </c>
      <c r="AQ384" s="14">
        <v>4.2433270000000002E-2</v>
      </c>
      <c r="AR384" s="14">
        <v>3.8162508999999997E-2</v>
      </c>
      <c r="AS384" s="14">
        <v>2.4837891000000001E-2</v>
      </c>
      <c r="AT384" s="14">
        <v>2.8800205999999998E-2</v>
      </c>
      <c r="AU384" s="14">
        <v>5.3031574999999997E-2</v>
      </c>
      <c r="AV384" s="14">
        <v>4.4045424E-2</v>
      </c>
      <c r="AW384" s="14">
        <v>4.7594957E-2</v>
      </c>
      <c r="AX384" s="14">
        <v>4.2950215E-2</v>
      </c>
      <c r="AY384" s="14">
        <v>2.9081303999999999E-2</v>
      </c>
      <c r="AZ384" s="14">
        <v>1.7109760000000002E-2</v>
      </c>
      <c r="BA384" s="14">
        <v>2.5019293000000001E-2</v>
      </c>
      <c r="BB384" s="14">
        <v>6.6183143E-2</v>
      </c>
      <c r="BC384" s="14">
        <v>7.8376216999999998E-2</v>
      </c>
      <c r="BD384" s="14">
        <v>7.4106426000000003E-2</v>
      </c>
      <c r="BE384" s="14">
        <v>5.8710035000000001E-2</v>
      </c>
      <c r="BF384" s="14">
        <v>6.5728067000000001E-2</v>
      </c>
      <c r="BG384" s="14">
        <v>8.0744395999999996E-2</v>
      </c>
      <c r="BH384" s="14">
        <v>7.9489208000000006E-2</v>
      </c>
      <c r="BI384" s="14">
        <v>5.9493177000000001E-2</v>
      </c>
      <c r="BJ384" s="14">
        <v>4.6671193E-2</v>
      </c>
      <c r="BK384" s="14">
        <v>4.4261284999999997E-2</v>
      </c>
      <c r="BL384" s="14">
        <v>4.9828717000000002E-2</v>
      </c>
      <c r="BM384" s="14">
        <v>4.5360420999999998E-2</v>
      </c>
      <c r="BN384" s="14">
        <v>2.8262448999999999E-2</v>
      </c>
      <c r="BO384" s="14">
        <v>2.0670431999999999E-2</v>
      </c>
      <c r="BP384" s="14">
        <v>1.8873534000000001E-2</v>
      </c>
      <c r="BQ384" s="14">
        <v>1.8189614E-2</v>
      </c>
      <c r="BR384" s="14">
        <v>3.0752324000000001E-2</v>
      </c>
      <c r="BS384" s="14">
        <v>4.3656163999999997E-2</v>
      </c>
      <c r="BT384" s="14">
        <v>5.0766866000000001E-2</v>
      </c>
      <c r="BU384" s="14">
        <v>5.5348965999999999E-2</v>
      </c>
      <c r="BV384" s="14">
        <v>5.0694972999999997E-2</v>
      </c>
      <c r="BW384" s="14">
        <v>1.8345252999999999E-2</v>
      </c>
      <c r="BX384" s="14">
        <v>4.4171508999999998E-2</v>
      </c>
      <c r="BY384" s="14">
        <v>4.1368895000000003E-2</v>
      </c>
      <c r="BZ384" s="14">
        <v>4.2410505000000001E-2</v>
      </c>
      <c r="CA384" s="14">
        <v>7.4065550999999993E-2</v>
      </c>
      <c r="CB384" s="14">
        <v>7.4028275000000004E-2</v>
      </c>
      <c r="CC384" s="14">
        <v>7.4374540000000003E-2</v>
      </c>
      <c r="CD384" s="14">
        <v>4.9302680000000002E-2</v>
      </c>
      <c r="CE384" s="14">
        <v>4.4716489999999998E-2</v>
      </c>
      <c r="CF384" s="14">
        <v>4.3818920999999997E-2</v>
      </c>
      <c r="CG384" s="14">
        <v>3.1281062999999998E-2</v>
      </c>
      <c r="CH384" s="14">
        <v>3.7097829999999998E-2</v>
      </c>
      <c r="CI384" s="14">
        <v>3.6340602999999999E-2</v>
      </c>
      <c r="CJ384" s="14">
        <v>2.8060166000000001E-2</v>
      </c>
      <c r="CK384" s="14">
        <v>1.9341942000000001E-2</v>
      </c>
      <c r="CL384" s="14">
        <v>4.3348243000000002E-2</v>
      </c>
      <c r="CM384" s="14">
        <v>5.3680960999999999E-2</v>
      </c>
      <c r="CN384" s="14">
        <v>5.1274511000000002E-2</v>
      </c>
      <c r="CO384" s="14">
        <v>5.2555564999999999E-2</v>
      </c>
      <c r="CP384" s="14">
        <v>5.7158840000000002E-2</v>
      </c>
      <c r="CQ384" s="14">
        <v>5.7834491000000002E-2</v>
      </c>
      <c r="CR384" s="14">
        <v>4.6166166000000002E-2</v>
      </c>
      <c r="CS384" s="14">
        <v>2.1624969000000001E-2</v>
      </c>
      <c r="CT384" s="14">
        <v>4.3759615000000002E-2</v>
      </c>
    </row>
    <row r="385" spans="1:98" x14ac:dyDescent="0.25">
      <c r="A385" s="14" t="s">
        <v>54</v>
      </c>
      <c r="B385" s="14" t="s">
        <v>1041</v>
      </c>
      <c r="C385" s="14">
        <v>397</v>
      </c>
      <c r="E385" s="14" t="s">
        <v>52</v>
      </c>
      <c r="F385" s="14" t="s">
        <v>46</v>
      </c>
      <c r="G385" s="14" t="s">
        <v>59</v>
      </c>
      <c r="H385" s="14" t="s">
        <v>125</v>
      </c>
      <c r="I385" s="14" t="s">
        <v>46</v>
      </c>
      <c r="J385" s="14" t="s">
        <v>46</v>
      </c>
      <c r="K385" s="14" t="s">
        <v>46</v>
      </c>
      <c r="L385" s="14" t="s">
        <v>954</v>
      </c>
      <c r="R385" s="14">
        <v>4.0087935999999998E-2</v>
      </c>
      <c r="S385" s="14">
        <v>4.0607672999999997E-2</v>
      </c>
      <c r="T385" s="14">
        <v>4.132392E-2</v>
      </c>
      <c r="U385" s="14">
        <v>4.6541016999999997E-2</v>
      </c>
      <c r="V385" s="14">
        <v>4.4821356E-2</v>
      </c>
      <c r="W385" s="14">
        <v>4.3116117000000002E-2</v>
      </c>
      <c r="X385" s="14">
        <v>4.2410427000000001E-2</v>
      </c>
      <c r="Y385" s="14">
        <v>2.7141365000000001E-2</v>
      </c>
      <c r="Z385" s="14">
        <v>5.490776E-2</v>
      </c>
      <c r="AA385" s="14">
        <v>8.0321689000000002E-2</v>
      </c>
      <c r="AB385" s="14">
        <v>8.5521190999999996E-2</v>
      </c>
      <c r="AC385" s="14">
        <v>8.0200278999999999E-2</v>
      </c>
      <c r="AD385" s="14">
        <v>6.4589031000000005E-2</v>
      </c>
      <c r="AE385" s="14">
        <v>2.7444489999999998E-2</v>
      </c>
      <c r="AF385" s="14">
        <v>2.4857306999999999E-2</v>
      </c>
      <c r="AG385" s="14">
        <v>3.0192971999999998E-2</v>
      </c>
      <c r="AH385" s="14">
        <v>4.3832127999999998E-2</v>
      </c>
      <c r="AI385" s="14">
        <v>4.7516550999999997E-2</v>
      </c>
      <c r="AJ385" s="14">
        <v>4.7264456000000003E-2</v>
      </c>
      <c r="AK385" s="14">
        <v>4.3718236000000001E-2</v>
      </c>
      <c r="AL385" s="14">
        <v>4.5576765999999998E-2</v>
      </c>
      <c r="AM385" s="14">
        <v>4.6016429999999997E-2</v>
      </c>
      <c r="AN385" s="14">
        <v>4.2675048E-2</v>
      </c>
      <c r="AO385" s="14">
        <v>5.8982768999999997E-2</v>
      </c>
      <c r="AP385" s="14">
        <v>6.0262792000000003E-2</v>
      </c>
      <c r="AQ385" s="14">
        <v>8.1665298999999997E-2</v>
      </c>
      <c r="AR385" s="14">
        <v>7.5269269E-2</v>
      </c>
      <c r="AS385" s="14">
        <v>5.5441312E-2</v>
      </c>
      <c r="AT385" s="14">
        <v>4.2931030000000002E-2</v>
      </c>
      <c r="AU385" s="14">
        <v>8.4281511000000003E-2</v>
      </c>
      <c r="AV385" s="14">
        <v>0.124386861</v>
      </c>
      <c r="AW385" s="14">
        <v>0.13684438500000001</v>
      </c>
      <c r="AX385" s="14">
        <v>0.123786009</v>
      </c>
      <c r="AY385" s="14">
        <v>0.103774989</v>
      </c>
      <c r="AZ385" s="14">
        <v>3.2883985999999997E-2</v>
      </c>
      <c r="BA385" s="14">
        <v>1.5210009E-2</v>
      </c>
      <c r="BB385" s="14">
        <v>2.3378729000000001E-2</v>
      </c>
      <c r="BC385" s="14">
        <v>3.1829715000000001E-2</v>
      </c>
      <c r="BD385" s="14">
        <v>4.1466441999999999E-2</v>
      </c>
      <c r="BE385" s="14">
        <v>8.0478915999999998E-2</v>
      </c>
      <c r="BF385" s="14">
        <v>7.4816933000000002E-2</v>
      </c>
      <c r="BG385" s="14">
        <v>6.3651538999999993E-2</v>
      </c>
      <c r="BH385" s="14">
        <v>5.7324064000000001E-2</v>
      </c>
      <c r="BI385" s="14">
        <v>5.3671587999999999E-2</v>
      </c>
      <c r="BJ385" s="14">
        <v>5.5044458999999997E-2</v>
      </c>
      <c r="BK385" s="14">
        <v>2.2114511999999999E-2</v>
      </c>
      <c r="BL385" s="14">
        <v>2.9043968999999999E-2</v>
      </c>
      <c r="BM385" s="14">
        <v>4.6495491E-2</v>
      </c>
      <c r="BN385" s="14">
        <v>5.2324567000000002E-2</v>
      </c>
      <c r="BO385" s="14">
        <v>6.3333432999999995E-2</v>
      </c>
      <c r="BP385" s="14">
        <v>7.0884361000000007E-2</v>
      </c>
      <c r="BQ385" s="14">
        <v>5.4281998999999997E-2</v>
      </c>
      <c r="BR385" s="14">
        <v>4.3538512000000001E-2</v>
      </c>
      <c r="BS385" s="14">
        <v>3.6828022000000002E-2</v>
      </c>
      <c r="BT385" s="14">
        <v>1.0936758E-2</v>
      </c>
      <c r="BU385" s="14">
        <v>1.6888403E-2</v>
      </c>
      <c r="BV385" s="14">
        <v>2.2011660999999998E-2</v>
      </c>
      <c r="BW385" s="14">
        <v>2.3848959999999999E-2</v>
      </c>
      <c r="BX385" s="14">
        <v>2.5538844000000002E-2</v>
      </c>
      <c r="BY385" s="14">
        <v>3.1747731000000001E-2</v>
      </c>
      <c r="BZ385" s="14">
        <v>4.9629962E-2</v>
      </c>
      <c r="CA385" s="14">
        <v>8.9298694999999997E-2</v>
      </c>
      <c r="CB385" s="14">
        <v>9.0610674000000002E-2</v>
      </c>
      <c r="CC385" s="14">
        <v>7.9276070000000004E-2</v>
      </c>
      <c r="CD385" s="14">
        <v>7.0486483000000003E-2</v>
      </c>
      <c r="CE385" s="14">
        <v>7.1203486999999996E-2</v>
      </c>
      <c r="CF385" s="14">
        <v>6.9433344999999994E-2</v>
      </c>
      <c r="CG385" s="14">
        <v>8.1649980999999996E-2</v>
      </c>
      <c r="CH385" s="14">
        <v>7.5470298000000005E-2</v>
      </c>
      <c r="CI385" s="14">
        <v>6.3211224999999996E-2</v>
      </c>
      <c r="CJ385" s="14">
        <v>3.872722E-2</v>
      </c>
      <c r="CK385" s="14">
        <v>4.4357316000000001E-2</v>
      </c>
      <c r="CL385" s="14">
        <v>4.4048618999999997E-2</v>
      </c>
      <c r="CM385" s="14">
        <v>3.9268077999999998E-2</v>
      </c>
      <c r="CN385" s="14">
        <v>7.1611589000000003E-2</v>
      </c>
      <c r="CO385" s="14">
        <v>9.8895263999999997E-2</v>
      </c>
      <c r="CP385" s="14">
        <v>0.10285691600000001</v>
      </c>
      <c r="CQ385" s="14">
        <v>9.8131425999999994E-2</v>
      </c>
      <c r="CR385" s="14">
        <v>7.7088994999999993E-2</v>
      </c>
      <c r="CS385" s="14">
        <v>2.9104136999999999E-2</v>
      </c>
      <c r="CT385" s="14">
        <v>3.9331893999999999E-2</v>
      </c>
    </row>
    <row r="386" spans="1:98" x14ac:dyDescent="0.25">
      <c r="A386" s="14" t="s">
        <v>54</v>
      </c>
      <c r="B386" s="14" t="s">
        <v>1040</v>
      </c>
      <c r="C386" s="14">
        <v>398</v>
      </c>
      <c r="E386" s="14" t="s">
        <v>108</v>
      </c>
      <c r="F386" s="14" t="s">
        <v>406</v>
      </c>
      <c r="G386" s="14" t="s">
        <v>59</v>
      </c>
      <c r="H386" s="14" t="s">
        <v>110</v>
      </c>
      <c r="I386" s="14" t="s">
        <v>46</v>
      </c>
      <c r="J386" s="14" t="s">
        <v>46</v>
      </c>
      <c r="K386" s="14" t="s">
        <v>46</v>
      </c>
      <c r="L386" s="14" t="s">
        <v>46</v>
      </c>
      <c r="R386" s="14">
        <v>3.1140471999999999E-2</v>
      </c>
      <c r="S386" s="14">
        <v>4.1131386999999998E-2</v>
      </c>
      <c r="T386" s="14">
        <v>4.1142848000000003E-2</v>
      </c>
      <c r="U386" s="14">
        <v>4.1896843000000003E-2</v>
      </c>
      <c r="V386" s="14">
        <v>4.3731666000000002E-2</v>
      </c>
      <c r="W386" s="14">
        <v>3.8308099999999998E-2</v>
      </c>
      <c r="X386" s="14">
        <v>3.9618054999999999E-2</v>
      </c>
      <c r="Y386" s="14">
        <v>1.4562336E-2</v>
      </c>
      <c r="Z386" s="14">
        <v>6.9389635000000005E-2</v>
      </c>
      <c r="AA386" s="14">
        <v>8.7193637000000004E-2</v>
      </c>
      <c r="AB386" s="14">
        <v>9.9966093000000006E-2</v>
      </c>
      <c r="AC386" s="14">
        <v>9.7142186000000005E-2</v>
      </c>
      <c r="AD386" s="14">
        <v>7.5243193999999999E-2</v>
      </c>
      <c r="AE386" s="14">
        <v>2.0492155000000001E-2</v>
      </c>
      <c r="AF386" s="14">
        <v>2.3595419999999999E-2</v>
      </c>
      <c r="AG386" s="14">
        <v>2.5608624999999999E-2</v>
      </c>
      <c r="AH386" s="14">
        <v>2.4945206000000001E-2</v>
      </c>
      <c r="AI386" s="14">
        <v>2.5278459999999999E-2</v>
      </c>
      <c r="AJ386" s="14">
        <v>1.9354092999999999E-2</v>
      </c>
      <c r="AK386" s="14">
        <v>2.4843051000000001E-2</v>
      </c>
      <c r="AL386" s="14">
        <v>3.3030598000000001E-2</v>
      </c>
      <c r="AM386" s="14">
        <v>3.3411754000000002E-2</v>
      </c>
      <c r="AN386" s="14">
        <v>3.0012928000000001E-2</v>
      </c>
      <c r="AO386" s="14">
        <v>2.3891557000000001E-2</v>
      </c>
      <c r="AP386" s="14">
        <v>1.9479725E-2</v>
      </c>
      <c r="AQ386" s="14">
        <v>2.5430950000000001E-2</v>
      </c>
      <c r="AR386" s="14">
        <v>7.7537448999999994E-2</v>
      </c>
      <c r="AS386" s="14">
        <v>9.4524887000000002E-2</v>
      </c>
      <c r="AT386" s="14">
        <v>9.8675387000000003E-2</v>
      </c>
      <c r="AU386" s="14">
        <v>8.4756980999999995E-2</v>
      </c>
      <c r="AV386" s="14">
        <v>5.5233689000000002E-2</v>
      </c>
      <c r="AW386" s="14">
        <v>1.3640998E-2</v>
      </c>
      <c r="AX386" s="14">
        <v>6.2800340999999996E-2</v>
      </c>
      <c r="AY386" s="14">
        <v>9.6701507000000006E-2</v>
      </c>
      <c r="AZ386" s="14">
        <v>0.11594188499999999</v>
      </c>
      <c r="BA386" s="14">
        <v>0.111409721</v>
      </c>
      <c r="BB386" s="14">
        <v>9.0789077999999995E-2</v>
      </c>
      <c r="BC386" s="14">
        <v>3.7858687000000002E-2</v>
      </c>
      <c r="BD386" s="14">
        <v>1.542519E-2</v>
      </c>
      <c r="BE386" s="14">
        <v>2.1241630000000001E-2</v>
      </c>
      <c r="BF386" s="14">
        <v>2.1841796E-2</v>
      </c>
      <c r="BG386" s="14">
        <v>2.3951678000000001E-2</v>
      </c>
      <c r="BH386" s="14">
        <v>2.6573062000000001E-2</v>
      </c>
      <c r="BI386" s="14">
        <v>2.7514935000000001E-2</v>
      </c>
      <c r="BJ386" s="14">
        <v>3.8010411000000001E-2</v>
      </c>
      <c r="BK386" s="14">
        <v>4.3972552999999998E-2</v>
      </c>
      <c r="BL386" s="14">
        <v>4.6933307E-2</v>
      </c>
      <c r="BM386" s="14">
        <v>4.8467335E-2</v>
      </c>
      <c r="BN386" s="14">
        <v>6.3476916999999994E-2</v>
      </c>
      <c r="BO386" s="14">
        <v>7.9737704000000006E-2</v>
      </c>
      <c r="BP386" s="14">
        <v>7.9207542000000006E-2</v>
      </c>
      <c r="BQ386" s="14">
        <v>6.3206470000000001E-2</v>
      </c>
      <c r="BR386" s="14">
        <v>2.5860564999999999E-2</v>
      </c>
      <c r="BS386" s="14">
        <v>4.9120700000000003E-2</v>
      </c>
      <c r="BT386" s="14">
        <v>5.6047375000000003E-2</v>
      </c>
      <c r="BU386" s="14">
        <v>7.9339311999999995E-2</v>
      </c>
      <c r="BV386" s="14">
        <v>7.9894554000000007E-2</v>
      </c>
      <c r="BW386" s="14">
        <v>6.6448594E-2</v>
      </c>
      <c r="BX386" s="14">
        <v>4.5592230999999997E-2</v>
      </c>
      <c r="BY386" s="14">
        <v>5.6457810999999997E-2</v>
      </c>
      <c r="BZ386" s="14">
        <v>3.5261581E-2</v>
      </c>
      <c r="CA386" s="14">
        <v>5.7481611000000002E-2</v>
      </c>
      <c r="CB386" s="14">
        <v>7.3058522000000001E-2</v>
      </c>
      <c r="CC386" s="14">
        <v>7.0526075999999993E-2</v>
      </c>
      <c r="CD386" s="14">
        <v>5.4785674999999999E-2</v>
      </c>
      <c r="CE386" s="14">
        <v>4.9569154999999997E-2</v>
      </c>
      <c r="CF386" s="14">
        <v>3.6917276999999998E-2</v>
      </c>
      <c r="CG386" s="14">
        <v>4.3601464999999999E-2</v>
      </c>
      <c r="CH386" s="14">
        <v>4.3367454999999999E-2</v>
      </c>
      <c r="CI386" s="14">
        <v>3.2260521E-2</v>
      </c>
      <c r="CJ386" s="14">
        <v>3.4678171000000001E-2</v>
      </c>
      <c r="CK386" s="14">
        <v>5.0539649999999998E-2</v>
      </c>
      <c r="CL386" s="14">
        <v>8.9643193999999995E-2</v>
      </c>
      <c r="CM386" s="14">
        <v>0.111627503</v>
      </c>
      <c r="CN386" s="14">
        <v>0.100914896</v>
      </c>
      <c r="CO386" s="14">
        <v>7.6884770000000005E-2</v>
      </c>
      <c r="CP386" s="14">
        <v>5.0339637E-2</v>
      </c>
      <c r="CQ386" s="14">
        <v>2.1450843000000001E-2</v>
      </c>
      <c r="CR386" s="14">
        <v>2.1522922999999999E-2</v>
      </c>
      <c r="CS386" s="14">
        <v>2.1751204999999999E-2</v>
      </c>
      <c r="CT386" s="14">
        <v>2.1065022999999999E-2</v>
      </c>
    </row>
    <row r="387" spans="1:98" x14ac:dyDescent="0.25">
      <c r="A387" s="14" t="s">
        <v>54</v>
      </c>
      <c r="B387" s="14" t="s">
        <v>1039</v>
      </c>
      <c r="C387" s="14">
        <v>399</v>
      </c>
      <c r="E387" s="14" t="s">
        <v>108</v>
      </c>
      <c r="F387" s="14" t="s">
        <v>406</v>
      </c>
      <c r="G387" s="14" t="s">
        <v>59</v>
      </c>
      <c r="H387" s="14" t="s">
        <v>68</v>
      </c>
      <c r="I387" s="14" t="s">
        <v>46</v>
      </c>
      <c r="J387" s="14" t="s">
        <v>46</v>
      </c>
      <c r="K387" s="14" t="s">
        <v>46</v>
      </c>
      <c r="L387" s="14" t="s">
        <v>46</v>
      </c>
      <c r="R387" s="14">
        <v>6.4358584999999996E-2</v>
      </c>
      <c r="S387" s="14">
        <v>5.3037188999999998E-2</v>
      </c>
      <c r="T387" s="14">
        <v>2.8828349999999999E-2</v>
      </c>
      <c r="U387" s="14">
        <v>3.1840774000000002E-2</v>
      </c>
      <c r="V387" s="14">
        <v>3.0020442000000001E-2</v>
      </c>
      <c r="W387" s="14">
        <v>5.055871E-2</v>
      </c>
      <c r="X387" s="14">
        <v>4.9267993000000003E-2</v>
      </c>
      <c r="Y387" s="14">
        <v>5.3757773000000002E-2</v>
      </c>
      <c r="Z387" s="14">
        <v>4.1048195000000003E-2</v>
      </c>
      <c r="AA387" s="14">
        <v>3.8076645999999999E-2</v>
      </c>
      <c r="AB387" s="14">
        <v>4.0909107E-2</v>
      </c>
      <c r="AC387" s="14">
        <v>4.8789622999999997E-2</v>
      </c>
      <c r="AD387" s="14">
        <v>4.6477543000000003E-2</v>
      </c>
      <c r="AE387" s="14">
        <v>7.0876269000000006E-2</v>
      </c>
      <c r="AF387" s="14">
        <v>6.1429154E-2</v>
      </c>
      <c r="AG387" s="14">
        <v>5.8321291999999997E-2</v>
      </c>
      <c r="AH387" s="14">
        <v>5.1268319999999999E-2</v>
      </c>
      <c r="AI387" s="14">
        <v>3.7065027E-2</v>
      </c>
      <c r="AJ387" s="14">
        <v>8.1755479999999995E-3</v>
      </c>
      <c r="AK387" s="14">
        <v>1.4784894E-2</v>
      </c>
      <c r="AL387" s="14">
        <v>1.6455326999999999E-2</v>
      </c>
      <c r="AM387" s="14">
        <v>2.0264198000000001E-2</v>
      </c>
      <c r="AN387" s="14">
        <v>2.0204818999999999E-2</v>
      </c>
      <c r="AO387" s="14">
        <v>2.5841825999999998E-2</v>
      </c>
      <c r="AP387" s="14">
        <v>4.5814094E-2</v>
      </c>
      <c r="AQ387" s="14">
        <v>5.3555751999999998E-2</v>
      </c>
      <c r="AR387" s="14">
        <v>5.8352352000000003E-2</v>
      </c>
      <c r="AS387" s="14">
        <v>6.2795876E-2</v>
      </c>
      <c r="AT387" s="14">
        <v>4.9036248999999997E-2</v>
      </c>
      <c r="AU387" s="14">
        <v>4.2768054E-2</v>
      </c>
      <c r="AV387" s="14">
        <v>5.6745471999999998E-2</v>
      </c>
      <c r="AW387" s="14">
        <v>6.4815582999999996E-2</v>
      </c>
      <c r="AX387" s="14">
        <v>6.5468685999999998E-2</v>
      </c>
      <c r="AY387" s="14">
        <v>5.1447863000000003E-2</v>
      </c>
      <c r="AZ387" s="14">
        <v>1.9344192999999999E-2</v>
      </c>
      <c r="BA387" s="14">
        <v>2.1347498999999999E-2</v>
      </c>
      <c r="BB387" s="14">
        <v>3.4938232999999999E-2</v>
      </c>
      <c r="BC387" s="14">
        <v>5.8206556E-2</v>
      </c>
      <c r="BD387" s="14">
        <v>5.9255291000000002E-2</v>
      </c>
      <c r="BE387" s="14">
        <v>6.5068221999999995E-2</v>
      </c>
      <c r="BF387" s="14">
        <v>6.0394074999999998E-2</v>
      </c>
      <c r="BG387" s="14">
        <v>4.3787518999999997E-2</v>
      </c>
      <c r="BH387" s="14">
        <v>3.9637336000000002E-2</v>
      </c>
      <c r="BI387" s="14">
        <v>6.8462510000000004E-2</v>
      </c>
      <c r="BJ387" s="14">
        <v>7.2772874000000001E-2</v>
      </c>
      <c r="BK387" s="14">
        <v>6.9994686E-2</v>
      </c>
      <c r="BL387" s="14">
        <v>8.3360361999999993E-2</v>
      </c>
      <c r="BM387" s="14">
        <v>0.13739489399999999</v>
      </c>
      <c r="BN387" s="14">
        <v>0.18776185100000001</v>
      </c>
      <c r="BO387" s="14">
        <v>0.20670851800000001</v>
      </c>
      <c r="BP387" s="14">
        <v>0.19123464200000001</v>
      </c>
      <c r="BQ387" s="14">
        <v>0.123729936</v>
      </c>
      <c r="BR387" s="14">
        <v>8.0885182E-2</v>
      </c>
      <c r="BS387" s="14">
        <v>5.2179820000000002E-2</v>
      </c>
      <c r="BT387" s="14">
        <v>2.9763938E-2</v>
      </c>
      <c r="BU387" s="14">
        <v>2.1403209999999999E-2</v>
      </c>
      <c r="BV387" s="14">
        <v>1.5419904999999999E-2</v>
      </c>
      <c r="BW387" s="14">
        <v>1.1894032000000001E-2</v>
      </c>
      <c r="BX387" s="14">
        <v>1.4228529E-2</v>
      </c>
      <c r="BY387" s="14">
        <v>1.3207251999999999E-2</v>
      </c>
      <c r="BZ387" s="14">
        <v>2.3214472E-2</v>
      </c>
      <c r="CA387" s="14">
        <v>3.6594305000000001E-2</v>
      </c>
      <c r="CB387" s="14">
        <v>5.3748175000000002E-2</v>
      </c>
      <c r="CC387" s="14">
        <v>7.2155738999999997E-2</v>
      </c>
      <c r="CD387" s="14">
        <v>8.0327930000000006E-2</v>
      </c>
      <c r="CE387" s="14">
        <v>7.2303304999999998E-2</v>
      </c>
      <c r="CF387" s="14">
        <v>6.6709574999999993E-2</v>
      </c>
      <c r="CG387" s="14">
        <v>7.1146552000000002E-2</v>
      </c>
      <c r="CH387" s="14">
        <v>6.7103936000000003E-2</v>
      </c>
      <c r="CI387" s="14">
        <v>6.2679846999999997E-2</v>
      </c>
      <c r="CJ387" s="14">
        <v>7.6239988999999994E-2</v>
      </c>
      <c r="CK387" s="14">
        <v>8.0589157999999994E-2</v>
      </c>
      <c r="CL387" s="14">
        <v>8.7901800000000002E-2</v>
      </c>
      <c r="CM387" s="14">
        <v>9.3187201999999997E-2</v>
      </c>
      <c r="CN387" s="14">
        <v>8.2142667000000003E-2</v>
      </c>
      <c r="CO387" s="14">
        <v>5.1870744000000003E-2</v>
      </c>
      <c r="CP387" s="14">
        <v>3.4565816999999999E-2</v>
      </c>
      <c r="CQ387" s="14">
        <v>9.6736419999999997E-3</v>
      </c>
      <c r="CR387" s="14">
        <v>1.3476225E-2</v>
      </c>
      <c r="CS387" s="14">
        <v>2.5187311E-2</v>
      </c>
      <c r="CT387" s="14">
        <v>2.6140559000000001E-2</v>
      </c>
    </row>
    <row r="388" spans="1:98" x14ac:dyDescent="0.25">
      <c r="A388" s="14" t="s">
        <v>54</v>
      </c>
      <c r="B388" s="14" t="s">
        <v>1038</v>
      </c>
      <c r="C388" s="14">
        <v>400</v>
      </c>
      <c r="E388" s="14" t="s">
        <v>108</v>
      </c>
      <c r="F388" s="14" t="s">
        <v>406</v>
      </c>
      <c r="G388" s="14" t="s">
        <v>59</v>
      </c>
      <c r="H388" s="14" t="s">
        <v>125</v>
      </c>
      <c r="I388" s="14" t="s">
        <v>46</v>
      </c>
      <c r="J388" s="14" t="s">
        <v>46</v>
      </c>
      <c r="K388" s="14" t="s">
        <v>46</v>
      </c>
      <c r="L388" s="14" t="s">
        <v>46</v>
      </c>
      <c r="R388" s="14">
        <v>0.106887103</v>
      </c>
      <c r="S388" s="14">
        <v>8.3278595999999996E-2</v>
      </c>
      <c r="T388" s="14">
        <v>7.6353983E-2</v>
      </c>
      <c r="U388" s="14">
        <v>5.3215446999999999E-2</v>
      </c>
      <c r="V388" s="14">
        <v>5.6127644999999997E-2</v>
      </c>
      <c r="W388" s="14">
        <v>1.7646875999999999E-2</v>
      </c>
      <c r="X388" s="14">
        <v>1.1330875000000001E-2</v>
      </c>
      <c r="Y388" s="14">
        <v>1.0944041E-2</v>
      </c>
      <c r="Z388" s="14">
        <v>4.4332085E-2</v>
      </c>
      <c r="AA388" s="14">
        <v>4.7383854000000003E-2</v>
      </c>
      <c r="AB388" s="14">
        <v>6.2746899999999994E-2</v>
      </c>
      <c r="AC388" s="14">
        <v>7.4752779000000005E-2</v>
      </c>
      <c r="AD388" s="14">
        <v>7.1561926999999997E-2</v>
      </c>
      <c r="AE388" s="14">
        <v>4.7806636E-2</v>
      </c>
      <c r="AF388" s="14">
        <v>4.7972027E-2</v>
      </c>
      <c r="AG388" s="14">
        <v>4.5307034000000003E-2</v>
      </c>
      <c r="AH388" s="14">
        <v>6.0656636999999999E-2</v>
      </c>
      <c r="AI388" s="14">
        <v>7.2154949999999995E-2</v>
      </c>
      <c r="AJ388" s="14">
        <v>7.4445620000000004E-2</v>
      </c>
      <c r="AK388" s="14">
        <v>6.1414599E-2</v>
      </c>
      <c r="AL388" s="14">
        <v>3.1926879999999998E-2</v>
      </c>
      <c r="AM388" s="14">
        <v>5.2839281000000002E-2</v>
      </c>
      <c r="AN388" s="14">
        <v>7.4642884000000007E-2</v>
      </c>
      <c r="AO388" s="14">
        <v>0.100298395</v>
      </c>
      <c r="AP388" s="14">
        <v>9.9689652000000004E-2</v>
      </c>
      <c r="AQ388" s="14">
        <v>8.7823106999999997E-2</v>
      </c>
      <c r="AR388" s="14">
        <v>5.482915E-2</v>
      </c>
      <c r="AS388" s="14">
        <v>3.8980503999999999E-2</v>
      </c>
      <c r="AT388" s="14">
        <v>3.5753189999999997E-2</v>
      </c>
      <c r="AU388" s="14">
        <v>3.6747380000000003E-2</v>
      </c>
      <c r="AV388" s="14">
        <v>3.4191165000000003E-2</v>
      </c>
      <c r="AW388" s="14">
        <v>3.6607418000000003E-2</v>
      </c>
      <c r="AX388" s="14">
        <v>3.2857082000000003E-2</v>
      </c>
      <c r="AY388" s="14">
        <v>3.53348E-2</v>
      </c>
      <c r="AZ388" s="14">
        <v>4.6936199999999997E-2</v>
      </c>
      <c r="BA388" s="14">
        <v>3.8748537999999999E-2</v>
      </c>
      <c r="BB388" s="14">
        <v>5.8330927999999997E-2</v>
      </c>
      <c r="BC388" s="14">
        <v>7.0729344999999999E-2</v>
      </c>
      <c r="BD388" s="14">
        <v>6.3491262000000007E-2</v>
      </c>
      <c r="BE388" s="14">
        <v>5.4870080000000002E-2</v>
      </c>
      <c r="BF388" s="14">
        <v>4.8025471E-2</v>
      </c>
      <c r="BG388" s="14">
        <v>1.1850629999999999E-2</v>
      </c>
      <c r="BH388" s="14">
        <v>5.5453924000000002E-2</v>
      </c>
      <c r="BI388" s="14">
        <v>5.1874828999999997E-2</v>
      </c>
      <c r="BJ388" s="14">
        <v>5.1759226999999998E-2</v>
      </c>
      <c r="BK388" s="14">
        <v>4.9849628E-2</v>
      </c>
      <c r="BL388" s="14">
        <v>5.0015807000000002E-2</v>
      </c>
      <c r="BM388" s="14">
        <v>5.2842651999999997E-2</v>
      </c>
      <c r="BN388" s="14">
        <v>1.7935843E-2</v>
      </c>
      <c r="BO388" s="14">
        <v>2.2654891999999999E-2</v>
      </c>
      <c r="BP388" s="14">
        <v>2.1328554999999999E-2</v>
      </c>
      <c r="BQ388" s="14">
        <v>2.1494672999999999E-2</v>
      </c>
      <c r="BR388" s="14">
        <v>2.1998825E-2</v>
      </c>
      <c r="BS388" s="14">
        <v>2.3517288000000001E-2</v>
      </c>
      <c r="BT388" s="14">
        <v>2.9058981000000001E-2</v>
      </c>
      <c r="BU388" s="14">
        <v>2.9807463999999999E-2</v>
      </c>
      <c r="BV388" s="14">
        <v>2.9434397000000001E-2</v>
      </c>
      <c r="BW388" s="14">
        <v>1.3806944E-2</v>
      </c>
      <c r="BX388" s="14">
        <v>1.2304270000000001E-2</v>
      </c>
      <c r="BY388" s="14">
        <v>2.2514940000000001E-2</v>
      </c>
      <c r="BZ388" s="14">
        <v>2.8240578999999998E-2</v>
      </c>
      <c r="CA388" s="14">
        <v>4.3458388000000001E-2</v>
      </c>
      <c r="CB388" s="14">
        <v>5.6904947999999997E-2</v>
      </c>
      <c r="CC388" s="14">
        <v>6.4414526E-2</v>
      </c>
      <c r="CD388" s="14">
        <v>5.6814224000000003E-2</v>
      </c>
      <c r="CE388" s="14">
        <v>5.3372638E-2</v>
      </c>
      <c r="CF388" s="14">
        <v>3.7166490000000003E-2</v>
      </c>
      <c r="CG388" s="14">
        <v>2.2390568E-2</v>
      </c>
      <c r="CH388" s="14">
        <v>2.748778E-2</v>
      </c>
      <c r="CI388" s="14">
        <v>2.7526888999999999E-2</v>
      </c>
      <c r="CJ388" s="14">
        <v>3.5097761999999998E-2</v>
      </c>
      <c r="CK388" s="14">
        <v>5.5767728000000003E-2</v>
      </c>
      <c r="CL388" s="14">
        <v>9.9979239999999997E-2</v>
      </c>
      <c r="CM388" s="14">
        <v>0.13910562700000001</v>
      </c>
      <c r="CN388" s="14">
        <v>0.13578653099999999</v>
      </c>
      <c r="CO388" s="14">
        <v>0.115778117</v>
      </c>
      <c r="CP388" s="14">
        <v>8.2462374000000005E-2</v>
      </c>
      <c r="CQ388" s="14">
        <v>3.6957794000000002E-2</v>
      </c>
      <c r="CR388" s="14">
        <v>8.6269406000000007E-2</v>
      </c>
      <c r="CS388" s="14">
        <v>0.107805317</v>
      </c>
      <c r="CT388" s="14">
        <v>0.12966318800000001</v>
      </c>
    </row>
    <row r="389" spans="1:98" x14ac:dyDescent="0.25">
      <c r="A389" s="14" t="s">
        <v>54</v>
      </c>
      <c r="B389" s="14" t="s">
        <v>1037</v>
      </c>
      <c r="C389" s="14">
        <v>401</v>
      </c>
      <c r="E389" s="14" t="s">
        <v>108</v>
      </c>
      <c r="F389" s="14" t="s">
        <v>406</v>
      </c>
      <c r="G389" s="14" t="s">
        <v>59</v>
      </c>
      <c r="H389" s="14" t="s">
        <v>89</v>
      </c>
      <c r="I389" s="14" t="s">
        <v>46</v>
      </c>
      <c r="J389" s="14" t="s">
        <v>46</v>
      </c>
      <c r="K389" s="14" t="s">
        <v>46</v>
      </c>
      <c r="L389" s="14" t="s">
        <v>46</v>
      </c>
      <c r="R389" s="14">
        <v>0.65211911899999997</v>
      </c>
      <c r="S389" s="14">
        <v>0.55363147000000001</v>
      </c>
      <c r="T389" s="14">
        <v>0.46988957100000001</v>
      </c>
      <c r="U389" s="14">
        <v>0.314057376</v>
      </c>
      <c r="V389" s="14">
        <v>0.256873456</v>
      </c>
      <c r="W389" s="14">
        <v>0.18796478699999999</v>
      </c>
      <c r="X389" s="14">
        <v>0.230892923</v>
      </c>
      <c r="Y389" s="14">
        <v>0.39839844800000002</v>
      </c>
      <c r="Z389" s="14">
        <v>0.52386413600000004</v>
      </c>
      <c r="AA389" s="14">
        <v>0.54929463300000003</v>
      </c>
      <c r="AB389" s="14">
        <v>0.48846023500000002</v>
      </c>
      <c r="AC389" s="14">
        <v>0.31989348099999998</v>
      </c>
      <c r="AD389" s="14">
        <v>0.169931369</v>
      </c>
      <c r="AE389" s="14">
        <v>9.8449770000000006E-2</v>
      </c>
      <c r="AF389" s="14">
        <v>0.17502706000000001</v>
      </c>
      <c r="AG389" s="14">
        <v>0.20284313400000001</v>
      </c>
      <c r="AH389" s="14">
        <v>0.206026667</v>
      </c>
      <c r="AI389" s="14">
        <v>0.23383448400000001</v>
      </c>
      <c r="AJ389" s="14">
        <v>0.214383349</v>
      </c>
      <c r="AK389" s="14">
        <v>0.19051021800000001</v>
      </c>
      <c r="AL389" s="14">
        <v>0.20278476300000001</v>
      </c>
      <c r="AM389" s="14">
        <v>0.17623196599999999</v>
      </c>
      <c r="AN389" s="14">
        <v>0.17108155799999999</v>
      </c>
      <c r="AO389" s="14">
        <v>0.22747868299999999</v>
      </c>
      <c r="AP389" s="14">
        <v>0.27055142500000001</v>
      </c>
      <c r="AQ389" s="14">
        <v>0.27303435799999998</v>
      </c>
      <c r="AR389" s="14">
        <v>0.25200536800000001</v>
      </c>
      <c r="AS389" s="14">
        <v>0.188472217</v>
      </c>
      <c r="AT389" s="14">
        <v>0.141956102</v>
      </c>
      <c r="AU389" s="14">
        <v>0.15598778099999999</v>
      </c>
      <c r="AV389" s="14">
        <v>0.168800014</v>
      </c>
      <c r="AW389" s="14">
        <v>0.165002968</v>
      </c>
      <c r="AX389" s="14">
        <v>0.14324113799999999</v>
      </c>
      <c r="AY389" s="14">
        <v>0.12224858500000001</v>
      </c>
      <c r="AZ389" s="14">
        <v>6.1557911999999999E-2</v>
      </c>
      <c r="BA389" s="14">
        <v>7.4029428999999994E-2</v>
      </c>
      <c r="BB389" s="14">
        <v>9.3507614000000003E-2</v>
      </c>
      <c r="BC389" s="14">
        <v>0.11171547699999999</v>
      </c>
      <c r="BD389" s="14">
        <v>9.9431942999999995E-2</v>
      </c>
      <c r="BE389" s="14">
        <v>7.5997066000000002E-2</v>
      </c>
      <c r="BF389" s="14">
        <v>5.0841101E-2</v>
      </c>
      <c r="BG389" s="14">
        <v>3.4701281E-2</v>
      </c>
      <c r="BH389" s="14">
        <v>6.2081298E-2</v>
      </c>
      <c r="BI389" s="14">
        <v>0.104539407</v>
      </c>
      <c r="BJ389" s="14">
        <v>0.12097675099999999</v>
      </c>
      <c r="BK389" s="14">
        <v>0.107854201</v>
      </c>
      <c r="BL389" s="14">
        <v>0.23928716</v>
      </c>
      <c r="BM389" s="14">
        <v>0.41031292200000002</v>
      </c>
      <c r="BN389" s="14">
        <v>0.49726472599999999</v>
      </c>
      <c r="BO389" s="14">
        <v>0.49932885799999999</v>
      </c>
      <c r="BP389" s="14">
        <v>0.43492372499999998</v>
      </c>
      <c r="BQ389" s="14">
        <v>0.248431281</v>
      </c>
      <c r="BR389" s="14">
        <v>0.15852933499999999</v>
      </c>
      <c r="BS389" s="14">
        <v>0.12875124700000001</v>
      </c>
      <c r="BT389" s="14">
        <v>0.13109406500000001</v>
      </c>
      <c r="BU389" s="14">
        <v>0.282200585</v>
      </c>
      <c r="BV389" s="14">
        <v>0.31814656200000002</v>
      </c>
      <c r="BW389" s="14">
        <v>0.31513509699999998</v>
      </c>
      <c r="BX389" s="14">
        <v>0.266926249</v>
      </c>
      <c r="BY389" s="14">
        <v>0.18638195499999999</v>
      </c>
      <c r="BZ389" s="14">
        <v>2.8662673999999999E-2</v>
      </c>
      <c r="CA389" s="14">
        <v>7.0184796999999993E-2</v>
      </c>
      <c r="CB389" s="14">
        <v>9.0888166000000006E-2</v>
      </c>
      <c r="CC389" s="14">
        <v>0.11283331200000001</v>
      </c>
      <c r="CD389" s="14">
        <v>0.123954387</v>
      </c>
      <c r="CE389" s="14">
        <v>9.5830345999999997E-2</v>
      </c>
      <c r="CF389" s="14">
        <v>6.7794567999999999E-2</v>
      </c>
      <c r="CG389" s="14">
        <v>0.10487848</v>
      </c>
      <c r="CH389" s="14">
        <v>0.105750389</v>
      </c>
      <c r="CI389" s="14">
        <v>0.130860649</v>
      </c>
      <c r="CJ389" s="14">
        <v>0.27137559500000002</v>
      </c>
      <c r="CK389" s="14">
        <v>0.31047919299999999</v>
      </c>
      <c r="CL389" s="14">
        <v>0.337785065</v>
      </c>
      <c r="CM389" s="14">
        <v>0.36171700800000001</v>
      </c>
      <c r="CN389" s="14">
        <v>0.29890802500000002</v>
      </c>
      <c r="CO389" s="14">
        <v>0.14678479899999999</v>
      </c>
      <c r="CP389" s="14">
        <v>0.14668837900000001</v>
      </c>
      <c r="CQ389" s="14">
        <v>0.13872474800000001</v>
      </c>
      <c r="CR389" s="14">
        <v>0.11513699500000001</v>
      </c>
      <c r="CS389" s="14">
        <v>0.111629014</v>
      </c>
      <c r="CT389" s="14">
        <v>8.5470282999999994E-2</v>
      </c>
    </row>
    <row r="390" spans="1:98" x14ac:dyDescent="0.25">
      <c r="A390" s="14" t="s">
        <v>54</v>
      </c>
      <c r="B390" s="14" t="s">
        <v>1036</v>
      </c>
      <c r="C390" s="14">
        <v>402</v>
      </c>
      <c r="E390" s="14" t="s">
        <v>108</v>
      </c>
      <c r="F390" s="14" t="s">
        <v>406</v>
      </c>
      <c r="G390" s="14" t="s">
        <v>59</v>
      </c>
      <c r="H390" s="14" t="s">
        <v>63</v>
      </c>
      <c r="I390" s="14" t="s">
        <v>46</v>
      </c>
      <c r="J390" s="14" t="s">
        <v>46</v>
      </c>
      <c r="K390" s="14" t="s">
        <v>46</v>
      </c>
      <c r="L390" s="14" t="s">
        <v>46</v>
      </c>
      <c r="R390" s="14">
        <v>1.0087392000000001E-2</v>
      </c>
      <c r="S390" s="14">
        <v>1.7538415000000002E-2</v>
      </c>
      <c r="T390" s="14">
        <v>2.1470858999999998E-2</v>
      </c>
      <c r="U390" s="14">
        <v>1.9838082E-2</v>
      </c>
      <c r="V390" s="14">
        <v>1.6484727000000001E-2</v>
      </c>
      <c r="W390" s="14">
        <v>1.5716346999999999E-2</v>
      </c>
      <c r="X390" s="14">
        <v>1.9211531E-2</v>
      </c>
      <c r="Y390" s="14">
        <v>1.9549717000000001E-2</v>
      </c>
      <c r="Z390" s="14">
        <v>1.9877315999999999E-2</v>
      </c>
      <c r="AA390" s="14">
        <v>2.1513530999999999E-2</v>
      </c>
      <c r="AB390" s="14">
        <v>2.1747701000000001E-2</v>
      </c>
      <c r="AC390" s="14">
        <v>2.1294562E-2</v>
      </c>
      <c r="AD390" s="14">
        <v>2.7530074000000002E-2</v>
      </c>
      <c r="AE390" s="14">
        <v>2.8702782E-2</v>
      </c>
      <c r="AF390" s="14">
        <v>2.7671265E-2</v>
      </c>
      <c r="AG390" s="14">
        <v>2.3099095E-2</v>
      </c>
      <c r="AH390" s="14">
        <v>1.2097559000000001E-2</v>
      </c>
      <c r="AI390" s="14">
        <v>2.4063567000000001E-2</v>
      </c>
      <c r="AJ390" s="14">
        <v>3.1755814E-2</v>
      </c>
      <c r="AK390" s="14">
        <v>3.6075994E-2</v>
      </c>
      <c r="AL390" s="14">
        <v>3.8587255000000001E-2</v>
      </c>
      <c r="AM390" s="14">
        <v>3.8526431999999999E-2</v>
      </c>
      <c r="AN390" s="14">
        <v>1.4604387E-2</v>
      </c>
      <c r="AO390" s="14">
        <v>1.1124075000000001E-2</v>
      </c>
      <c r="AP390" s="14">
        <v>5.8539109999999998E-3</v>
      </c>
      <c r="AQ390" s="14">
        <v>1.3806326000000001E-2</v>
      </c>
      <c r="AR390" s="14">
        <v>2.4547355E-2</v>
      </c>
      <c r="AS390" s="14">
        <v>2.7492488999999998E-2</v>
      </c>
      <c r="AT390" s="14">
        <v>2.7938548000000001E-2</v>
      </c>
      <c r="AU390" s="14">
        <v>3.3933278999999997E-2</v>
      </c>
      <c r="AV390" s="14">
        <v>3.1529407000000002E-2</v>
      </c>
      <c r="AW390" s="14">
        <v>1.9126007E-2</v>
      </c>
      <c r="AX390" s="14">
        <v>1.9050976000000001E-2</v>
      </c>
      <c r="AY390" s="14">
        <v>2.0991211999999999E-2</v>
      </c>
      <c r="AZ390" s="14">
        <v>2.0086570000000002E-2</v>
      </c>
      <c r="BA390" s="14">
        <v>3.2532015999999997E-2</v>
      </c>
      <c r="BB390" s="14">
        <v>3.8784484000000001E-2</v>
      </c>
      <c r="BC390" s="14">
        <v>3.3144752999999999E-2</v>
      </c>
      <c r="BD390" s="14">
        <v>2.7454989999999999E-2</v>
      </c>
      <c r="BE390" s="14">
        <v>2.6411272999999999E-2</v>
      </c>
      <c r="BF390" s="14">
        <v>4.2158556999999999E-2</v>
      </c>
      <c r="BG390" s="14">
        <v>5.6891173000000003E-2</v>
      </c>
      <c r="BH390" s="14">
        <v>5.8199157000000001E-2</v>
      </c>
      <c r="BI390" s="14">
        <v>7.1409633E-2</v>
      </c>
      <c r="BJ390" s="14">
        <v>8.5598241000000005E-2</v>
      </c>
      <c r="BK390" s="14">
        <v>0.13098185300000001</v>
      </c>
      <c r="BL390" s="14">
        <v>0.14100886000000001</v>
      </c>
      <c r="BM390" s="14">
        <v>0.12939284400000001</v>
      </c>
      <c r="BN390" s="14">
        <v>9.0590110000000001E-2</v>
      </c>
      <c r="BO390" s="14">
        <v>6.3330433000000005E-2</v>
      </c>
      <c r="BP390" s="14">
        <v>7.9051809000000001E-2</v>
      </c>
      <c r="BQ390" s="14">
        <v>8.4906423999999994E-2</v>
      </c>
      <c r="BR390" s="14">
        <v>8.6052498000000005E-2</v>
      </c>
      <c r="BS390" s="14">
        <v>8.0613728999999995E-2</v>
      </c>
      <c r="BT390" s="14">
        <v>0.10747822999999999</v>
      </c>
      <c r="BU390" s="14">
        <v>9.8002817000000006E-2</v>
      </c>
      <c r="BV390" s="14">
        <v>9.8441688999999999E-2</v>
      </c>
      <c r="BW390" s="14">
        <v>8.1282235999999994E-2</v>
      </c>
      <c r="BX390" s="14">
        <v>6.6163362000000003E-2</v>
      </c>
      <c r="BY390" s="14">
        <v>2.5636809999999999E-2</v>
      </c>
      <c r="BZ390" s="14">
        <v>2.5207485000000002E-2</v>
      </c>
      <c r="CA390" s="14">
        <v>5.1770152E-2</v>
      </c>
      <c r="CB390" s="14">
        <v>5.5775194E-2</v>
      </c>
      <c r="CC390" s="14">
        <v>6.0554641999999999E-2</v>
      </c>
      <c r="CD390" s="14">
        <v>5.4088812999999999E-2</v>
      </c>
      <c r="CE390" s="14">
        <v>3.7478241000000002E-2</v>
      </c>
      <c r="CF390" s="14">
        <v>1.7755158E-2</v>
      </c>
      <c r="CG390" s="14">
        <v>1.8853258000000001E-2</v>
      </c>
      <c r="CH390" s="14">
        <v>1.9794038999999999E-2</v>
      </c>
      <c r="CI390" s="14">
        <v>2.0335203E-2</v>
      </c>
      <c r="CJ390" s="14">
        <v>2.7799831000000001E-2</v>
      </c>
      <c r="CK390" s="14">
        <v>3.0254692999999999E-2</v>
      </c>
      <c r="CL390" s="14">
        <v>2.1541138000000001E-2</v>
      </c>
      <c r="CM390" s="14">
        <v>3.0228281999999999E-2</v>
      </c>
      <c r="CN390" s="14">
        <v>2.9201354999999998E-2</v>
      </c>
      <c r="CO390" s="14">
        <v>2.0536486999999999E-2</v>
      </c>
      <c r="CP390" s="14">
        <v>1.7003956000000001E-2</v>
      </c>
      <c r="CQ390" s="14">
        <v>1.6650050999999999E-2</v>
      </c>
      <c r="CR390" s="14">
        <v>1.4306868E-2</v>
      </c>
      <c r="CS390" s="14">
        <v>2.2154723000000001E-2</v>
      </c>
      <c r="CT390" s="14">
        <v>2.2073947999999999E-2</v>
      </c>
    </row>
    <row r="391" spans="1:98" x14ac:dyDescent="0.25">
      <c r="A391" s="14" t="s">
        <v>54</v>
      </c>
      <c r="B391" s="14" t="s">
        <v>1035</v>
      </c>
      <c r="C391" s="14">
        <v>403</v>
      </c>
      <c r="E391" s="14" t="s">
        <v>108</v>
      </c>
      <c r="F391" s="14" t="s">
        <v>46</v>
      </c>
      <c r="G391" s="14" t="s">
        <v>59</v>
      </c>
      <c r="H391" s="14" t="s">
        <v>82</v>
      </c>
      <c r="I391" s="14" t="s">
        <v>196</v>
      </c>
      <c r="J391" s="14" t="s">
        <v>195</v>
      </c>
      <c r="K391" s="14" t="s">
        <v>46</v>
      </c>
      <c r="L391" s="14" t="s">
        <v>46</v>
      </c>
      <c r="R391" s="14">
        <v>5.0724314999999999E-2</v>
      </c>
      <c r="S391" s="14">
        <v>5.0639479000000001E-2</v>
      </c>
      <c r="T391" s="14">
        <v>4.9261776E-2</v>
      </c>
      <c r="U391" s="14">
        <v>4.6203109999999999E-2</v>
      </c>
      <c r="V391" s="14">
        <v>4.1452330000000003E-2</v>
      </c>
      <c r="W391" s="14">
        <v>5.1589088999999998E-2</v>
      </c>
      <c r="X391" s="14">
        <v>6.6431136000000002E-2</v>
      </c>
      <c r="Y391" s="14">
        <v>9.1921453E-2</v>
      </c>
      <c r="Z391" s="14">
        <v>8.0284325000000004E-2</v>
      </c>
      <c r="AA391" s="14">
        <v>7.6987335000000004E-2</v>
      </c>
      <c r="AB391" s="14">
        <v>7.7982112000000006E-2</v>
      </c>
      <c r="AC391" s="14">
        <v>8.1852413999999998E-2</v>
      </c>
      <c r="AD391" s="14">
        <v>7.8185219E-2</v>
      </c>
      <c r="AE391" s="14">
        <v>2.5646055000000001E-2</v>
      </c>
      <c r="AF391" s="14">
        <v>2.6101854000000001E-2</v>
      </c>
      <c r="AG391" s="14">
        <v>4.6310847000000002E-2</v>
      </c>
      <c r="AH391" s="14">
        <v>5.0689143999999998E-2</v>
      </c>
      <c r="AI391" s="14">
        <v>5.5697291000000003E-2</v>
      </c>
      <c r="AJ391" s="14">
        <v>4.8903465E-2</v>
      </c>
      <c r="AK391" s="14">
        <v>3.4877642E-2</v>
      </c>
      <c r="AL391" s="14">
        <v>2.2063790999999999E-2</v>
      </c>
      <c r="AM391" s="14">
        <v>2.1902909000000002E-2</v>
      </c>
      <c r="AN391" s="14">
        <v>2.0415883999999999E-2</v>
      </c>
      <c r="AO391" s="14">
        <v>2.2626684000000001E-2</v>
      </c>
      <c r="AP391" s="14">
        <v>2.9961538999999999E-2</v>
      </c>
      <c r="AQ391" s="14">
        <v>3.5808126000000003E-2</v>
      </c>
      <c r="AR391" s="14">
        <v>3.4279071000000001E-2</v>
      </c>
      <c r="AS391" s="14">
        <v>2.4145072E-2</v>
      </c>
      <c r="AT391" s="14">
        <v>2.4087407000000002E-2</v>
      </c>
      <c r="AU391" s="14">
        <v>5.8360266000000001E-2</v>
      </c>
      <c r="AV391" s="14">
        <v>6.7990933000000003E-2</v>
      </c>
      <c r="AW391" s="14">
        <v>6.8150382999999995E-2</v>
      </c>
      <c r="AX391" s="14">
        <v>6.5069244999999998E-2</v>
      </c>
      <c r="AY391" s="14">
        <v>6.2512197000000005E-2</v>
      </c>
      <c r="AZ391" s="14">
        <v>4.8753008E-2</v>
      </c>
      <c r="BA391" s="14">
        <v>5.5084029999999999E-2</v>
      </c>
      <c r="BB391" s="14">
        <v>5.1327272E-2</v>
      </c>
      <c r="BC391" s="14">
        <v>5.2560719999999998E-2</v>
      </c>
      <c r="BD391" s="14">
        <v>6.5622310000000003E-2</v>
      </c>
      <c r="BE391" s="14">
        <v>5.3566877999999998E-2</v>
      </c>
      <c r="BF391" s="14">
        <v>4.1300177E-2</v>
      </c>
      <c r="BG391" s="14">
        <v>5.366804E-2</v>
      </c>
      <c r="BH391" s="14">
        <v>3.8158024999999998E-2</v>
      </c>
      <c r="BI391" s="14">
        <v>3.1434785999999999E-2</v>
      </c>
      <c r="BJ391" s="14">
        <v>3.160926E-2</v>
      </c>
      <c r="BK391" s="14">
        <v>3.0029809000000001E-2</v>
      </c>
      <c r="BL391" s="14">
        <v>4.6725620000000002E-2</v>
      </c>
      <c r="BM391" s="14">
        <v>0.107183877</v>
      </c>
      <c r="BN391" s="14">
        <v>0.138363663</v>
      </c>
      <c r="BO391" s="14">
        <v>0.14716849800000001</v>
      </c>
      <c r="BP391" s="14">
        <v>0.12858999300000001</v>
      </c>
      <c r="BQ391" s="14">
        <v>9.0618431999999999E-2</v>
      </c>
      <c r="BR391" s="14">
        <v>4.5330460000000003E-2</v>
      </c>
      <c r="BS391" s="14">
        <v>4.5411642000000002E-2</v>
      </c>
      <c r="BT391" s="14">
        <v>5.5375572999999997E-2</v>
      </c>
      <c r="BU391" s="14">
        <v>5.0928239E-2</v>
      </c>
      <c r="BV391" s="14">
        <v>3.6607519999999998E-2</v>
      </c>
      <c r="BW391" s="14">
        <v>3.2974666999999999E-2</v>
      </c>
      <c r="BX391" s="14">
        <v>3.8959641000000003E-2</v>
      </c>
      <c r="BY391" s="14">
        <v>5.7127429E-2</v>
      </c>
      <c r="BZ391" s="14">
        <v>7.5746141000000003E-2</v>
      </c>
      <c r="CA391" s="14">
        <v>0.15090540099999999</v>
      </c>
      <c r="CB391" s="14">
        <v>0.179244234</v>
      </c>
      <c r="CC391" s="14">
        <v>0.182111562</v>
      </c>
      <c r="CD391" s="14">
        <v>0.16042393499999999</v>
      </c>
      <c r="CE391" s="14">
        <v>0.11048593800000001</v>
      </c>
      <c r="CF391" s="14">
        <v>3.5350931000000002E-2</v>
      </c>
      <c r="CG391" s="14">
        <v>4.4679455999999999E-2</v>
      </c>
      <c r="CH391" s="14">
        <v>3.6496699000000001E-2</v>
      </c>
      <c r="CI391" s="14">
        <v>3.7570626000000003E-2</v>
      </c>
      <c r="CJ391" s="14">
        <v>5.8520823999999999E-2</v>
      </c>
      <c r="CK391" s="14">
        <v>7.9727266000000005E-2</v>
      </c>
      <c r="CL391" s="14">
        <v>7.7944916000000003E-2</v>
      </c>
      <c r="CM391" s="14">
        <v>7.7777209E-2</v>
      </c>
      <c r="CN391" s="14">
        <v>6.2116207E-2</v>
      </c>
      <c r="CO391" s="14">
        <v>3.9088634999999997E-2</v>
      </c>
      <c r="CP391" s="14">
        <v>5.1069815999999997E-2</v>
      </c>
      <c r="CQ391" s="14">
        <v>5.0940011E-2</v>
      </c>
      <c r="CR391" s="14">
        <v>5.8604712000000003E-2</v>
      </c>
      <c r="CS391" s="14">
        <v>7.3910780999999995E-2</v>
      </c>
      <c r="CT391" s="14">
        <v>7.8698467999999994E-2</v>
      </c>
    </row>
    <row r="392" spans="1:98" x14ac:dyDescent="0.25">
      <c r="A392" s="14" t="s">
        <v>54</v>
      </c>
      <c r="B392" s="14" t="s">
        <v>1034</v>
      </c>
      <c r="C392" s="14">
        <v>404</v>
      </c>
      <c r="E392" s="14" t="s">
        <v>52</v>
      </c>
      <c r="F392" s="14" t="s">
        <v>352</v>
      </c>
      <c r="G392" s="14" t="s">
        <v>66</v>
      </c>
      <c r="H392" s="14" t="s">
        <v>66</v>
      </c>
      <c r="I392" s="14" t="s">
        <v>73</v>
      </c>
      <c r="J392" s="14" t="s">
        <v>73</v>
      </c>
      <c r="K392" s="14" t="s">
        <v>46</v>
      </c>
      <c r="L392" s="14" t="s">
        <v>46</v>
      </c>
      <c r="R392" s="14">
        <v>1.3763554000000001E-2</v>
      </c>
      <c r="S392" s="14">
        <v>1.1107392000000001E-2</v>
      </c>
      <c r="T392" s="14">
        <v>6.9377750000000002E-3</v>
      </c>
      <c r="U392" s="14">
        <v>6.8922640000000004E-3</v>
      </c>
      <c r="V392" s="14">
        <v>6.8881380000000002E-3</v>
      </c>
      <c r="W392" s="14">
        <v>9.4604760000000006E-3</v>
      </c>
      <c r="X392" s="14">
        <v>1.4563631E-2</v>
      </c>
      <c r="Y392" s="14">
        <v>1.6527347000000001E-2</v>
      </c>
      <c r="Z392" s="14">
        <v>1.4657666999999999E-2</v>
      </c>
      <c r="AA392" s="14">
        <v>1.1142756E-2</v>
      </c>
      <c r="AB392" s="14">
        <v>9.8766749999999997E-3</v>
      </c>
      <c r="AC392" s="14">
        <v>6.6202170000000003E-3</v>
      </c>
      <c r="AD392" s="14">
        <v>1.4780924000000001E-2</v>
      </c>
      <c r="AE392" s="14">
        <v>2.3794335E-2</v>
      </c>
      <c r="AF392" s="14">
        <v>2.6182443999999999E-2</v>
      </c>
      <c r="AG392" s="14">
        <v>2.5014705000000002E-2</v>
      </c>
      <c r="AH392" s="14">
        <v>1.9875923E-2</v>
      </c>
      <c r="AI392" s="14">
        <v>9.2210910000000007E-3</v>
      </c>
      <c r="AJ392" s="14">
        <v>5.2335159999999997E-3</v>
      </c>
      <c r="AK392" s="14">
        <v>1.8101953E-2</v>
      </c>
      <c r="AL392" s="14">
        <v>2.8772155000000001E-2</v>
      </c>
      <c r="AM392" s="14">
        <v>3.3403111999999999E-2</v>
      </c>
      <c r="AN392" s="14">
        <v>3.7290120000000003E-2</v>
      </c>
      <c r="AO392" s="14">
        <v>3.1910150999999998E-2</v>
      </c>
      <c r="AP392" s="14">
        <v>2.7101798E-2</v>
      </c>
      <c r="AQ392" s="14">
        <v>2.3686437000000001E-2</v>
      </c>
      <c r="AR392" s="14">
        <v>2.0083357999999999E-2</v>
      </c>
      <c r="AS392" s="14">
        <v>1.2440860999999999E-2</v>
      </c>
      <c r="AT392" s="14">
        <v>1.171726E-2</v>
      </c>
      <c r="AU392" s="14">
        <v>1.1780551E-2</v>
      </c>
      <c r="AV392" s="14">
        <v>9.084946E-3</v>
      </c>
      <c r="AW392" s="14">
        <v>6.8867720000000002E-3</v>
      </c>
      <c r="AX392" s="14">
        <v>5.6097719999999998E-3</v>
      </c>
      <c r="AY392" s="14">
        <v>7.9682309999999992E-3</v>
      </c>
      <c r="AZ392" s="14">
        <v>8.13878E-3</v>
      </c>
      <c r="BA392" s="14">
        <v>6.6105419999999996E-3</v>
      </c>
      <c r="BB392" s="14">
        <v>6.8551000000000003E-3</v>
      </c>
      <c r="BC392" s="14">
        <v>6.7695580000000002E-3</v>
      </c>
      <c r="BD392" s="14">
        <v>6.153581E-3</v>
      </c>
      <c r="BE392" s="14">
        <v>8.7817659999999999E-3</v>
      </c>
      <c r="BF392" s="14">
        <v>1.3626924E-2</v>
      </c>
      <c r="BG392" s="14">
        <v>3.0263796999999999E-2</v>
      </c>
      <c r="BH392" s="14">
        <v>4.1719507000000003E-2</v>
      </c>
      <c r="BI392" s="14">
        <v>4.6860839000000001E-2</v>
      </c>
      <c r="BJ392" s="14">
        <v>5.4410162999999998E-2</v>
      </c>
      <c r="BK392" s="14">
        <v>6.9514985000000001E-2</v>
      </c>
      <c r="BL392" s="14">
        <v>8.2370260000000001E-2</v>
      </c>
      <c r="BM392" s="14">
        <v>9.3476589999999998E-2</v>
      </c>
      <c r="BN392" s="14">
        <v>9.1649861999999999E-2</v>
      </c>
      <c r="BO392" s="14">
        <v>7.5791203000000001E-2</v>
      </c>
      <c r="BP392" s="14">
        <v>5.6738245999999999E-2</v>
      </c>
      <c r="BQ392" s="14">
        <v>4.2519040000000001E-2</v>
      </c>
      <c r="BR392" s="14">
        <v>3.4856256000000002E-2</v>
      </c>
      <c r="BS392" s="14">
        <v>2.8927600000000001E-2</v>
      </c>
      <c r="BT392" s="14">
        <v>1.7786123000000001E-2</v>
      </c>
      <c r="BU392" s="14">
        <v>8.3141780000000002E-3</v>
      </c>
      <c r="BV392" s="14">
        <v>6.6401330000000003E-3</v>
      </c>
      <c r="BW392" s="14">
        <v>7.3145730000000004E-3</v>
      </c>
      <c r="BX392" s="14">
        <v>3.6423901000000002E-2</v>
      </c>
      <c r="BY392" s="14">
        <v>4.1216197000000003E-2</v>
      </c>
      <c r="BZ392" s="14">
        <v>4.4299529999999997E-2</v>
      </c>
      <c r="CA392" s="14">
        <v>4.0987633000000002E-2</v>
      </c>
      <c r="CB392" s="14">
        <v>3.4555559E-2</v>
      </c>
      <c r="CC392" s="14">
        <v>1.5966475000000001E-2</v>
      </c>
      <c r="CD392" s="14">
        <v>1.2826437E-2</v>
      </c>
      <c r="CE392" s="14">
        <v>1.1639554E-2</v>
      </c>
      <c r="CF392" s="14">
        <v>7.4721830000000003E-3</v>
      </c>
      <c r="CG392" s="14">
        <v>9.8825530000000005E-3</v>
      </c>
      <c r="CH392" s="14">
        <v>9.4045680000000003E-3</v>
      </c>
      <c r="CI392" s="14">
        <v>9.5414300000000001E-3</v>
      </c>
      <c r="CJ392" s="14">
        <v>9.6477300000000002E-3</v>
      </c>
      <c r="CK392" s="14">
        <v>1.0272513E-2</v>
      </c>
      <c r="CL392" s="14">
        <v>1.073108E-2</v>
      </c>
      <c r="CM392" s="14">
        <v>1.0792932999999999E-2</v>
      </c>
      <c r="CN392" s="14">
        <v>1.2954723E-2</v>
      </c>
      <c r="CO392" s="14">
        <v>2.1584002000000001E-2</v>
      </c>
      <c r="CP392" s="14">
        <v>2.3886360999999998E-2</v>
      </c>
      <c r="CQ392" s="14">
        <v>2.1394683000000001E-2</v>
      </c>
      <c r="CR392" s="14">
        <v>1.4927070000000001E-2</v>
      </c>
      <c r="CS392" s="14">
        <v>1.5024888E-2</v>
      </c>
      <c r="CT392" s="14">
        <v>1.5548206E-2</v>
      </c>
    </row>
    <row r="393" spans="1:98" x14ac:dyDescent="0.25">
      <c r="A393" s="14" t="s">
        <v>54</v>
      </c>
      <c r="B393" s="14" t="s">
        <v>1033</v>
      </c>
      <c r="C393" s="14">
        <v>405</v>
      </c>
      <c r="E393" s="14" t="s">
        <v>108</v>
      </c>
      <c r="F393" s="14" t="s">
        <v>46</v>
      </c>
      <c r="G393" s="14" t="s">
        <v>59</v>
      </c>
      <c r="H393" s="14" t="s">
        <v>89</v>
      </c>
      <c r="I393" s="14" t="s">
        <v>89</v>
      </c>
      <c r="J393" s="14" t="s">
        <v>440</v>
      </c>
      <c r="K393" s="14" t="s">
        <v>46</v>
      </c>
      <c r="L393" s="14" t="s">
        <v>46</v>
      </c>
      <c r="R393" s="14">
        <v>0.31801129099999997</v>
      </c>
      <c r="S393" s="14">
        <v>0.377821564</v>
      </c>
      <c r="T393" s="14">
        <v>0.35385550399999999</v>
      </c>
      <c r="U393" s="14">
        <v>0.28390876900000001</v>
      </c>
      <c r="V393" s="14">
        <v>0.21075101600000001</v>
      </c>
      <c r="W393" s="14">
        <v>0.21085400200000001</v>
      </c>
      <c r="X393" s="14">
        <v>0.25820463399999999</v>
      </c>
      <c r="Y393" s="14">
        <v>0.30167424799999998</v>
      </c>
      <c r="Z393" s="14">
        <v>0.29736913300000001</v>
      </c>
      <c r="AA393" s="14">
        <v>0.26754868300000001</v>
      </c>
      <c r="AB393" s="14">
        <v>0.18729186</v>
      </c>
      <c r="AC393" s="14">
        <v>0.122108067</v>
      </c>
      <c r="AD393" s="14">
        <v>9.6999130000000003E-2</v>
      </c>
      <c r="AE393" s="14">
        <v>6.7446062000000001E-2</v>
      </c>
      <c r="AF393" s="14">
        <v>2.3318057E-2</v>
      </c>
      <c r="AG393" s="14">
        <v>1.4973366E-2</v>
      </c>
      <c r="AH393" s="14">
        <v>5.5584277000000001E-2</v>
      </c>
      <c r="AI393" s="14">
        <v>8.3801307000000005E-2</v>
      </c>
      <c r="AJ393" s="14">
        <v>0.10366423399999999</v>
      </c>
      <c r="AK393" s="14">
        <v>0.11616907999999999</v>
      </c>
      <c r="AL393" s="14">
        <v>0.10946246</v>
      </c>
      <c r="AM393" s="14">
        <v>0.10278192899999999</v>
      </c>
      <c r="AN393" s="14">
        <v>0.10901547</v>
      </c>
      <c r="AO393" s="14">
        <v>0.116840659</v>
      </c>
      <c r="AP393" s="14">
        <v>0.112326944</v>
      </c>
      <c r="AQ393" s="14">
        <v>9.2438398000000005E-2</v>
      </c>
      <c r="AR393" s="14">
        <v>7.0218115999999997E-2</v>
      </c>
      <c r="AS393" s="14">
        <v>6.6819258000000006E-2</v>
      </c>
      <c r="AT393" s="14">
        <v>5.5759747999999998E-2</v>
      </c>
      <c r="AU393" s="14">
        <v>5.6854386E-2</v>
      </c>
      <c r="AV393" s="14">
        <v>5.2602899000000002E-2</v>
      </c>
      <c r="AW393" s="14">
        <v>4.9603939E-2</v>
      </c>
      <c r="AX393" s="14">
        <v>5.0746118E-2</v>
      </c>
      <c r="AY393" s="14">
        <v>5.371273E-2</v>
      </c>
      <c r="AZ393" s="14">
        <v>4.8813389999999998E-2</v>
      </c>
      <c r="BA393" s="14">
        <v>3.9647483999999997E-2</v>
      </c>
      <c r="BB393" s="14">
        <v>1.6966427999999999E-2</v>
      </c>
      <c r="BC393" s="14">
        <v>1.465703E-2</v>
      </c>
      <c r="BD393" s="14">
        <v>1.1121091E-2</v>
      </c>
      <c r="BE393" s="14">
        <v>8.236508E-3</v>
      </c>
      <c r="BF393" s="14">
        <v>1.2721797E-2</v>
      </c>
      <c r="BG393" s="14">
        <v>2.7759754000000001E-2</v>
      </c>
      <c r="BH393" s="14">
        <v>2.9909201E-2</v>
      </c>
      <c r="BI393" s="14">
        <v>2.9532940000000001E-2</v>
      </c>
      <c r="BJ393" s="14">
        <v>3.7789571000000001E-2</v>
      </c>
      <c r="BK393" s="14">
        <v>4.9094981000000003E-2</v>
      </c>
      <c r="BL393" s="14">
        <v>0.128682508</v>
      </c>
      <c r="BM393" s="14">
        <v>0.21896792200000001</v>
      </c>
      <c r="BN393" s="14">
        <v>0.26350015199999999</v>
      </c>
      <c r="BO393" s="14">
        <v>0.275612627</v>
      </c>
      <c r="BP393" s="14">
        <v>0.25743782999999998</v>
      </c>
      <c r="BQ393" s="14">
        <v>0.19090716199999999</v>
      </c>
      <c r="BR393" s="14">
        <v>0.13064841299999999</v>
      </c>
      <c r="BS393" s="14">
        <v>9.6702839999999998E-2</v>
      </c>
      <c r="BT393" s="14">
        <v>6.8880230000000001E-2</v>
      </c>
      <c r="BU393" s="14">
        <v>6.6850814999999994E-2</v>
      </c>
      <c r="BV393" s="14">
        <v>7.5823508999999997E-2</v>
      </c>
      <c r="BW393" s="14">
        <v>8.0523284000000001E-2</v>
      </c>
      <c r="BX393" s="14">
        <v>6.6624878999999998E-2</v>
      </c>
      <c r="BY393" s="14">
        <v>4.5217472000000002E-2</v>
      </c>
      <c r="BZ393" s="14">
        <v>2.5689434000000001E-2</v>
      </c>
      <c r="CA393" s="14">
        <v>9.3803752000000004E-2</v>
      </c>
      <c r="CB393" s="14">
        <v>0.117142735</v>
      </c>
      <c r="CC393" s="14">
        <v>0.121585794</v>
      </c>
      <c r="CD393" s="14">
        <v>0.118859806</v>
      </c>
      <c r="CE393" s="14">
        <v>9.1760445999999996E-2</v>
      </c>
      <c r="CF393" s="14">
        <v>3.9635116999999997E-2</v>
      </c>
      <c r="CG393" s="14">
        <v>6.3225822000000001E-2</v>
      </c>
      <c r="CH393" s="14">
        <v>6.3447512999999997E-2</v>
      </c>
      <c r="CI393" s="14">
        <v>5.8066223E-2</v>
      </c>
      <c r="CJ393" s="14">
        <v>6.0778881999999999E-2</v>
      </c>
      <c r="CK393" s="14">
        <v>8.4811052999999997E-2</v>
      </c>
      <c r="CL393" s="14">
        <v>0.112047825</v>
      </c>
      <c r="CM393" s="14">
        <v>0.13315601799999999</v>
      </c>
      <c r="CN393" s="14">
        <v>0.125672585</v>
      </c>
      <c r="CO393" s="14">
        <v>0.113008118</v>
      </c>
      <c r="CP393" s="14">
        <v>8.2692003E-2</v>
      </c>
      <c r="CQ393" s="14">
        <v>7.4283358999999993E-2</v>
      </c>
      <c r="CR393" s="14">
        <v>7.3841723999999997E-2</v>
      </c>
      <c r="CS393" s="14">
        <v>6.7611698999999997E-2</v>
      </c>
      <c r="CT393" s="14">
        <v>3.8796881999999998E-2</v>
      </c>
    </row>
    <row r="394" spans="1:98" x14ac:dyDescent="0.25">
      <c r="A394" s="14" t="s">
        <v>54</v>
      </c>
      <c r="B394" s="14" t="s">
        <v>1032</v>
      </c>
      <c r="C394" s="14">
        <v>406</v>
      </c>
      <c r="E394" s="14" t="s">
        <v>52</v>
      </c>
      <c r="F394" s="14" t="s">
        <v>374</v>
      </c>
      <c r="G394" s="14" t="s">
        <v>50</v>
      </c>
      <c r="H394" s="14" t="s">
        <v>50</v>
      </c>
      <c r="I394" s="14" t="s">
        <v>78</v>
      </c>
      <c r="J394" s="14" t="s">
        <v>78</v>
      </c>
      <c r="K394" s="14" t="s">
        <v>78</v>
      </c>
      <c r="L394" s="14" t="s">
        <v>46</v>
      </c>
      <c r="R394" s="14">
        <v>0.12541838399999999</v>
      </c>
      <c r="S394" s="14">
        <v>2.2832326E-2</v>
      </c>
      <c r="T394" s="14">
        <v>3.2920276999999998E-2</v>
      </c>
      <c r="U394" s="14">
        <v>3.0443393999999999E-2</v>
      </c>
      <c r="V394" s="14">
        <v>5.1683233000000002E-2</v>
      </c>
      <c r="W394" s="14">
        <v>5.3345663000000001E-2</v>
      </c>
      <c r="X394" s="14">
        <v>6.1085638999999997E-2</v>
      </c>
      <c r="Y394" s="14">
        <v>6.6403597999999994E-2</v>
      </c>
      <c r="Z394" s="14">
        <v>4.0662929E-2</v>
      </c>
      <c r="AA394" s="14">
        <v>2.1133196E-2</v>
      </c>
      <c r="AB394" s="14">
        <v>2.3513561999999998E-2</v>
      </c>
      <c r="AC394" s="14">
        <v>2.1976018E-2</v>
      </c>
      <c r="AD394" s="14">
        <v>2.6987506000000001E-2</v>
      </c>
      <c r="AE394" s="14">
        <v>2.5847160000000001E-2</v>
      </c>
      <c r="AF394" s="14">
        <v>2.4508483000000001E-2</v>
      </c>
      <c r="AG394" s="14">
        <v>2.4385682999999998E-2</v>
      </c>
      <c r="AH394" s="14">
        <v>2.6877547000000002E-2</v>
      </c>
      <c r="AI394" s="14">
        <v>4.4926849999999997E-2</v>
      </c>
      <c r="AJ394" s="14">
        <v>4.0680224000000001E-2</v>
      </c>
      <c r="AK394" s="14">
        <v>4.0108769000000002E-2</v>
      </c>
      <c r="AL394" s="14">
        <v>3.8686248999999999E-2</v>
      </c>
      <c r="AM394" s="14">
        <v>2.8347860999999999E-2</v>
      </c>
      <c r="AN394" s="14">
        <v>1.0910464E-2</v>
      </c>
      <c r="AO394" s="14">
        <v>8.7960950000000003E-3</v>
      </c>
      <c r="AP394" s="14">
        <v>1.5106151E-2</v>
      </c>
      <c r="AQ394" s="14">
        <v>1.52231E-2</v>
      </c>
      <c r="AR394" s="14">
        <v>6.5679931999999996E-2</v>
      </c>
      <c r="AS394" s="14">
        <v>6.9754839999999999E-2</v>
      </c>
      <c r="AT394" s="14">
        <v>7.3277844999999994E-2</v>
      </c>
      <c r="AU394" s="14">
        <v>7.0130499999999998E-2</v>
      </c>
      <c r="AV394" s="14">
        <v>5.5804473E-2</v>
      </c>
      <c r="AW394" s="14">
        <v>4.2107317999999998E-2</v>
      </c>
      <c r="AX394" s="14">
        <v>2.3792503999999999E-2</v>
      </c>
      <c r="AY394" s="14">
        <v>2.8317195999999999E-2</v>
      </c>
      <c r="AZ394" s="14">
        <v>2.7467838000000001E-2</v>
      </c>
      <c r="BA394" s="14">
        <v>2.7566429999999999E-2</v>
      </c>
      <c r="BB394" s="14">
        <v>2.5272855E-2</v>
      </c>
      <c r="BC394" s="14">
        <v>2.0511321999999998E-2</v>
      </c>
      <c r="BD394" s="14">
        <v>1.6042746E-2</v>
      </c>
      <c r="BE394" s="14">
        <v>1.2805723E-2</v>
      </c>
      <c r="BF394" s="14">
        <v>1.4195373000000001E-2</v>
      </c>
      <c r="BG394" s="14">
        <v>1.3300821000000001E-2</v>
      </c>
      <c r="BH394" s="14">
        <v>1.0399138E-2</v>
      </c>
      <c r="BI394" s="14">
        <v>2.3785185E-2</v>
      </c>
      <c r="BJ394" s="14">
        <v>2.5441809999999999E-2</v>
      </c>
      <c r="BK394" s="14">
        <v>2.6447228999999999E-2</v>
      </c>
      <c r="BL394" s="14">
        <v>2.6820463999999999E-2</v>
      </c>
      <c r="BM394" s="14">
        <v>2.4151381E-2</v>
      </c>
      <c r="BN394" s="14">
        <v>9.8411829999999999E-3</v>
      </c>
      <c r="BO394" s="14">
        <v>1.3333253E-2</v>
      </c>
      <c r="BP394" s="14">
        <v>1.8328750000000001E-2</v>
      </c>
      <c r="BQ394" s="14">
        <v>2.0928265000000001E-2</v>
      </c>
      <c r="BR394" s="14">
        <v>5.4311724999999998E-2</v>
      </c>
      <c r="BS394" s="14">
        <v>6.8118126000000001E-2</v>
      </c>
      <c r="BT394" s="14">
        <v>6.2038184000000003E-2</v>
      </c>
      <c r="BU394" s="14">
        <v>5.7952952000000002E-2</v>
      </c>
      <c r="BV394" s="14">
        <v>6.2597163999999997E-2</v>
      </c>
      <c r="BW394" s="14">
        <v>6.5562351000000005E-2</v>
      </c>
      <c r="BX394" s="14">
        <v>6.0870567E-2</v>
      </c>
      <c r="BY394" s="14">
        <v>3.7980264E-2</v>
      </c>
      <c r="BZ394" s="14">
        <v>1.1571321000000001E-2</v>
      </c>
      <c r="CA394" s="14">
        <v>1.6206188E-2</v>
      </c>
      <c r="CB394" s="14">
        <v>1.5419520000000001E-2</v>
      </c>
      <c r="CC394" s="14">
        <v>4.0441402000000001E-2</v>
      </c>
      <c r="CD394" s="14">
        <v>4.9573631E-2</v>
      </c>
      <c r="CE394" s="14">
        <v>5.6133204999999999E-2</v>
      </c>
      <c r="CF394" s="14">
        <v>4.4730486E-2</v>
      </c>
      <c r="CG394" s="14">
        <v>3.9838322000000002E-2</v>
      </c>
      <c r="CH394" s="14">
        <v>1.4769986000000001E-2</v>
      </c>
      <c r="CI394" s="14">
        <v>3.5812860000000002E-2</v>
      </c>
      <c r="CJ394" s="14">
        <v>4.3458453000000001E-2</v>
      </c>
      <c r="CK394" s="14">
        <v>4.7392054000000003E-2</v>
      </c>
      <c r="CL394" s="14">
        <v>4.8798790000000002E-2</v>
      </c>
      <c r="CM394" s="14">
        <v>3.9121219999999998E-2</v>
      </c>
      <c r="CN394" s="14">
        <v>1.8138422000000001E-2</v>
      </c>
      <c r="CO394" s="14">
        <v>1.5001934E-2</v>
      </c>
      <c r="CP394" s="14">
        <v>1.1708713000000001E-2</v>
      </c>
      <c r="CQ394" s="14">
        <v>1.9321445E-2</v>
      </c>
      <c r="CR394" s="14">
        <v>1.706324E-2</v>
      </c>
      <c r="CS394" s="14">
        <v>3.3938833000000002E-2</v>
      </c>
      <c r="CT394" s="14">
        <v>4.0447985999999998E-2</v>
      </c>
    </row>
    <row r="395" spans="1:98" x14ac:dyDescent="0.25">
      <c r="A395" s="14" t="s">
        <v>54</v>
      </c>
      <c r="B395" s="14" t="s">
        <v>18</v>
      </c>
      <c r="C395" s="14">
        <v>408</v>
      </c>
      <c r="E395" s="14" t="s">
        <v>52</v>
      </c>
      <c r="F395" s="14" t="s">
        <v>51</v>
      </c>
      <c r="G395" s="14" t="s">
        <v>59</v>
      </c>
      <c r="H395" s="14" t="s">
        <v>82</v>
      </c>
      <c r="I395" s="14" t="s">
        <v>196</v>
      </c>
      <c r="J395" s="14" t="s">
        <v>195</v>
      </c>
      <c r="K395" s="14" t="s">
        <v>46</v>
      </c>
      <c r="L395" s="14" t="s">
        <v>46</v>
      </c>
      <c r="R395" s="14">
        <v>5.7686730999999998E-2</v>
      </c>
      <c r="S395" s="14">
        <v>6.1790118999999998E-2</v>
      </c>
      <c r="T395" s="14">
        <v>5.5644649999999997E-2</v>
      </c>
      <c r="U395" s="14">
        <v>8.4580450000000001E-2</v>
      </c>
      <c r="V395" s="14">
        <v>0.115299176</v>
      </c>
      <c r="W395" s="14">
        <v>0.143717083</v>
      </c>
      <c r="X395" s="14">
        <v>0.15453994500000001</v>
      </c>
      <c r="Y395" s="14">
        <v>0.139976408</v>
      </c>
      <c r="Z395" s="14">
        <v>7.8996763999999997E-2</v>
      </c>
      <c r="AA395" s="14">
        <v>4.7256377000000002E-2</v>
      </c>
      <c r="AB395" s="14">
        <v>2.4255542000000001E-2</v>
      </c>
      <c r="AC395" s="14">
        <v>1.5229493E-2</v>
      </c>
      <c r="AD395" s="14">
        <v>3.9341029E-2</v>
      </c>
      <c r="AE395" s="14">
        <v>0.123425163</v>
      </c>
      <c r="AF395" s="14">
        <v>0.14870545299999999</v>
      </c>
      <c r="AG395" s="14">
        <v>0.14787604700000001</v>
      </c>
      <c r="AH395" s="14">
        <v>0.12447214400000001</v>
      </c>
      <c r="AI395" s="14">
        <v>8.3307336999999995E-2</v>
      </c>
      <c r="AJ395" s="14">
        <v>3.3109590000000001E-2</v>
      </c>
      <c r="AK395" s="14">
        <v>3.2045826999999999E-2</v>
      </c>
      <c r="AL395" s="14">
        <v>2.6056638999999999E-2</v>
      </c>
      <c r="AM395" s="14">
        <v>2.3806089999999999E-2</v>
      </c>
      <c r="AN395" s="14">
        <v>5.6829254000000003E-2</v>
      </c>
      <c r="AO395" s="14">
        <v>6.5420243000000003E-2</v>
      </c>
      <c r="AP395" s="14">
        <v>5.6759777999999997E-2</v>
      </c>
      <c r="AQ395" s="14">
        <v>5.3262741000000002E-2</v>
      </c>
      <c r="AR395" s="14">
        <v>3.6574737000000003E-2</v>
      </c>
      <c r="AS395" s="14">
        <v>4.5924662999999998E-2</v>
      </c>
      <c r="AT395" s="14">
        <v>6.8621525000000003E-2</v>
      </c>
      <c r="AU395" s="14">
        <v>7.1144493000000003E-2</v>
      </c>
      <c r="AV395" s="14">
        <v>6.3522539000000003E-2</v>
      </c>
      <c r="AW395" s="14">
        <v>7.9987198999999995E-2</v>
      </c>
      <c r="AX395" s="14">
        <v>7.3785366000000005E-2</v>
      </c>
      <c r="AY395" s="14">
        <v>6.5240587000000003E-2</v>
      </c>
      <c r="AZ395" s="14">
        <v>5.9642624999999998E-2</v>
      </c>
      <c r="BA395" s="14">
        <v>4.9781370999999998E-2</v>
      </c>
      <c r="BB395" s="14">
        <v>5.5811999000000001E-2</v>
      </c>
      <c r="BC395" s="14">
        <v>5.6542390999999997E-2</v>
      </c>
      <c r="BD395" s="14">
        <v>3.4830472000000001E-2</v>
      </c>
      <c r="BE395" s="14">
        <v>2.9991648999999999E-2</v>
      </c>
      <c r="BF395" s="14">
        <v>4.1276273000000002E-2</v>
      </c>
      <c r="BG395" s="14">
        <v>4.2646793000000002E-2</v>
      </c>
      <c r="BH395" s="14">
        <v>4.5783131999999997E-2</v>
      </c>
      <c r="BI395" s="14">
        <v>3.6317960000000003E-2</v>
      </c>
      <c r="BJ395" s="14">
        <v>3.1481461000000002E-2</v>
      </c>
      <c r="BK395" s="14">
        <v>3.1556492999999998E-2</v>
      </c>
      <c r="BL395" s="14">
        <v>2.9513701E-2</v>
      </c>
      <c r="BM395" s="14">
        <v>3.9589324000000002E-2</v>
      </c>
      <c r="BN395" s="14">
        <v>0.10423099800000001</v>
      </c>
      <c r="BO395" s="14">
        <v>0.151213546</v>
      </c>
      <c r="BP395" s="14">
        <v>0.15420037</v>
      </c>
      <c r="BQ395" s="14">
        <v>0.15215654100000001</v>
      </c>
      <c r="BR395" s="14">
        <v>0.13102277600000001</v>
      </c>
      <c r="BS395" s="14">
        <v>0.102087022</v>
      </c>
      <c r="BT395" s="14">
        <v>8.4238198E-2</v>
      </c>
      <c r="BU395" s="14">
        <v>9.7068794E-2</v>
      </c>
      <c r="BV395" s="14">
        <v>8.2301156E-2</v>
      </c>
      <c r="BW395" s="14">
        <v>7.4079703999999996E-2</v>
      </c>
      <c r="BX395" s="14">
        <v>6.2782191000000001E-2</v>
      </c>
      <c r="BY395" s="14">
        <v>7.5415725000000003E-2</v>
      </c>
      <c r="BZ395" s="14">
        <v>5.0942884000000001E-2</v>
      </c>
      <c r="CA395" s="14">
        <v>4.3855559000000002E-2</v>
      </c>
      <c r="CB395" s="14">
        <v>4.7264888999999997E-2</v>
      </c>
      <c r="CC395" s="14">
        <v>5.2079625999999997E-2</v>
      </c>
      <c r="CD395" s="14">
        <v>7.0959543E-2</v>
      </c>
      <c r="CE395" s="14">
        <v>8.2249599000000007E-2</v>
      </c>
      <c r="CF395" s="14">
        <v>7.8197695999999997E-2</v>
      </c>
      <c r="CG395" s="14">
        <v>4.8028456999999997E-2</v>
      </c>
      <c r="CH395" s="14">
        <v>4.3952974999999998E-2</v>
      </c>
      <c r="CI395" s="14">
        <v>4.9673303000000002E-2</v>
      </c>
      <c r="CJ395" s="14">
        <v>7.2845586000000004E-2</v>
      </c>
      <c r="CK395" s="14">
        <v>8.4614467999999998E-2</v>
      </c>
      <c r="CL395" s="14">
        <v>0.101924874</v>
      </c>
      <c r="CM395" s="14">
        <v>7.9554395999999999E-2</v>
      </c>
      <c r="CN395" s="14">
        <v>4.9671442000000003E-2</v>
      </c>
      <c r="CO395" s="14">
        <v>4.0843469E-2</v>
      </c>
      <c r="CP395" s="14">
        <v>4.0136349000000002E-2</v>
      </c>
      <c r="CQ395" s="14">
        <v>4.2910796000000001E-2</v>
      </c>
      <c r="CR395" s="14">
        <v>3.7689894000000002E-2</v>
      </c>
      <c r="CS395" s="14">
        <v>3.9460887E-2</v>
      </c>
      <c r="CT395" s="14">
        <v>3.4466589999999998E-2</v>
      </c>
    </row>
    <row r="396" spans="1:98" x14ac:dyDescent="0.25">
      <c r="A396" s="14" t="s">
        <v>54</v>
      </c>
      <c r="B396" s="14" t="s">
        <v>1031</v>
      </c>
      <c r="C396" s="14">
        <v>409</v>
      </c>
      <c r="E396" s="14" t="s">
        <v>52</v>
      </c>
      <c r="F396" s="14" t="s">
        <v>51</v>
      </c>
      <c r="G396" s="14" t="s">
        <v>59</v>
      </c>
      <c r="H396" s="14" t="s">
        <v>58</v>
      </c>
      <c r="I396" s="14" t="s">
        <v>187</v>
      </c>
      <c r="J396" s="14" t="s">
        <v>321</v>
      </c>
      <c r="K396" s="14" t="s">
        <v>46</v>
      </c>
      <c r="L396" s="14" t="s">
        <v>46</v>
      </c>
      <c r="R396" s="14">
        <v>0.13119513699999999</v>
      </c>
      <c r="S396" s="14">
        <v>0.163438744</v>
      </c>
      <c r="T396" s="14">
        <v>0.16794693899999999</v>
      </c>
      <c r="U396" s="14">
        <v>0.14375128200000001</v>
      </c>
      <c r="V396" s="14">
        <v>5.5611013000000001E-2</v>
      </c>
      <c r="W396" s="14">
        <v>3.4786448999999997E-2</v>
      </c>
      <c r="X396" s="14">
        <v>2.5151231E-2</v>
      </c>
      <c r="Y396" s="14">
        <v>3.4625672000000003E-2</v>
      </c>
      <c r="Z396" s="14">
        <v>4.3631917999999999E-2</v>
      </c>
      <c r="AA396" s="14">
        <v>4.5239455999999997E-2</v>
      </c>
      <c r="AB396" s="14">
        <v>4.6066085E-2</v>
      </c>
      <c r="AC396" s="14">
        <v>4.6094438000000001E-2</v>
      </c>
      <c r="AD396" s="14">
        <v>5.4577133E-2</v>
      </c>
      <c r="AE396" s="14">
        <v>5.9790827999999997E-2</v>
      </c>
      <c r="AF396" s="14">
        <v>5.6226788999999999E-2</v>
      </c>
      <c r="AG396" s="14">
        <v>5.4557373999999999E-2</v>
      </c>
      <c r="AH396" s="14">
        <v>3.8435472999999998E-2</v>
      </c>
      <c r="AI396" s="14">
        <v>4.0139846999999999E-2</v>
      </c>
      <c r="AJ396" s="14">
        <v>7.5832314999999997E-2</v>
      </c>
      <c r="AK396" s="14">
        <v>8.4028105000000006E-2</v>
      </c>
      <c r="AL396" s="14">
        <v>7.5616763000000004E-2</v>
      </c>
      <c r="AM396" s="14">
        <v>7.2583020999999998E-2</v>
      </c>
      <c r="AN396" s="14">
        <v>7.2363543000000002E-2</v>
      </c>
      <c r="AO396" s="14">
        <v>7.3615571000000005E-2</v>
      </c>
      <c r="AP396" s="14">
        <v>6.8494060999999995E-2</v>
      </c>
      <c r="AQ396" s="14">
        <v>6.3595563999999993E-2</v>
      </c>
      <c r="AR396" s="14">
        <v>7.2280097000000001E-2</v>
      </c>
      <c r="AS396" s="14">
        <v>7.9705498E-2</v>
      </c>
      <c r="AT396" s="14">
        <v>8.1171222000000001E-2</v>
      </c>
      <c r="AU396" s="14">
        <v>6.0135333999999999E-2</v>
      </c>
      <c r="AV396" s="14">
        <v>6.4345970000000002E-2</v>
      </c>
      <c r="AW396" s="14">
        <v>8.4383901999999997E-2</v>
      </c>
      <c r="AX396" s="14">
        <v>0.13151280600000001</v>
      </c>
      <c r="AY396" s="14">
        <v>0.168831494</v>
      </c>
      <c r="AZ396" s="14">
        <v>0.163432938</v>
      </c>
      <c r="BA396" s="14">
        <v>0.14941691000000001</v>
      </c>
      <c r="BB396" s="14">
        <v>6.6475443999999995E-2</v>
      </c>
      <c r="BC396" s="14">
        <v>8.4745713E-2</v>
      </c>
      <c r="BD396" s="14">
        <v>0.107893382</v>
      </c>
      <c r="BE396" s="14">
        <v>9.7421429000000004E-2</v>
      </c>
      <c r="BF396" s="14">
        <v>8.9429884000000001E-2</v>
      </c>
      <c r="BG396" s="14">
        <v>6.2323410000000003E-2</v>
      </c>
      <c r="BH396" s="14">
        <v>6.0129310999999998E-2</v>
      </c>
      <c r="BI396" s="14">
        <v>9.9342520000000004E-2</v>
      </c>
      <c r="BJ396" s="14">
        <v>9.0851525000000002E-2</v>
      </c>
      <c r="BK396" s="14">
        <v>0.108203111</v>
      </c>
      <c r="BL396" s="14">
        <v>0.104943595</v>
      </c>
      <c r="BM396" s="14">
        <v>0.104116282</v>
      </c>
      <c r="BN396" s="14">
        <v>0.118551221</v>
      </c>
      <c r="BO396" s="14">
        <v>0.11597106</v>
      </c>
      <c r="BP396" s="14">
        <v>0.13286978199999999</v>
      </c>
      <c r="BQ396" s="14">
        <v>0.13975069200000001</v>
      </c>
      <c r="BR396" s="14">
        <v>0.13723142599999999</v>
      </c>
      <c r="BS396" s="14">
        <v>0.100943753</v>
      </c>
      <c r="BT396" s="14">
        <v>0.107360913</v>
      </c>
      <c r="BU396" s="14">
        <v>0.101406529</v>
      </c>
      <c r="BV396" s="14">
        <v>0.10677320899999999</v>
      </c>
      <c r="BW396" s="14">
        <v>0.103688973</v>
      </c>
      <c r="BX396" s="14">
        <v>9.1799463999999997E-2</v>
      </c>
      <c r="BY396" s="14">
        <v>9.4238377999999998E-2</v>
      </c>
      <c r="BZ396" s="14">
        <v>5.2185743E-2</v>
      </c>
      <c r="CA396" s="14">
        <v>6.1717352000000003E-2</v>
      </c>
      <c r="CB396" s="14">
        <v>5.4210743999999998E-2</v>
      </c>
      <c r="CC396" s="14">
        <v>5.3018494999999999E-2</v>
      </c>
      <c r="CD396" s="14">
        <v>7.2670149000000003E-2</v>
      </c>
      <c r="CE396" s="14">
        <v>5.4654513000000002E-2</v>
      </c>
      <c r="CF396" s="14">
        <v>3.56502E-2</v>
      </c>
      <c r="CG396" s="14">
        <v>0.15441461000000001</v>
      </c>
      <c r="CH396" s="14">
        <v>0.16195074600000001</v>
      </c>
      <c r="CI396" s="14">
        <v>0.16003868600000001</v>
      </c>
      <c r="CJ396" s="14">
        <v>0.16170363400000001</v>
      </c>
      <c r="CK396" s="14">
        <v>0.16603005100000001</v>
      </c>
      <c r="CL396" s="14">
        <v>0.15935023300000001</v>
      </c>
      <c r="CM396" s="14">
        <v>0.113594431</v>
      </c>
      <c r="CN396" s="14">
        <v>9.6025226000000005E-2</v>
      </c>
      <c r="CO396" s="14">
        <v>4.9165970000000003E-2</v>
      </c>
      <c r="CP396" s="14">
        <v>5.3885834000000001E-2</v>
      </c>
      <c r="CQ396" s="14">
        <v>6.3559144999999997E-2</v>
      </c>
      <c r="CR396" s="14">
        <v>8.7432866999999997E-2</v>
      </c>
      <c r="CS396" s="14">
        <v>9.8670082000000006E-2</v>
      </c>
      <c r="CT396" s="14">
        <v>9.6806346000000001E-2</v>
      </c>
    </row>
    <row r="397" spans="1:98" x14ac:dyDescent="0.25">
      <c r="A397" s="14" t="s">
        <v>54</v>
      </c>
      <c r="B397" s="14" t="s">
        <v>1030</v>
      </c>
      <c r="C397" s="14">
        <v>410</v>
      </c>
      <c r="E397" s="14" t="s">
        <v>52</v>
      </c>
      <c r="F397" s="14" t="s">
        <v>46</v>
      </c>
      <c r="G397" s="14" t="s">
        <v>59</v>
      </c>
      <c r="H397" s="14" t="s">
        <v>82</v>
      </c>
      <c r="I397" s="14" t="s">
        <v>46</v>
      </c>
      <c r="J397" s="14" t="s">
        <v>46</v>
      </c>
      <c r="K397" s="14" t="s">
        <v>46</v>
      </c>
      <c r="L397" s="14" t="s">
        <v>954</v>
      </c>
      <c r="R397" s="14">
        <v>4.1005423999999999E-2</v>
      </c>
      <c r="S397" s="14">
        <v>3.3509618999999997E-2</v>
      </c>
      <c r="T397" s="14">
        <v>2.8833035999999999E-2</v>
      </c>
      <c r="U397" s="14">
        <v>3.6363490999999998E-2</v>
      </c>
      <c r="V397" s="14">
        <v>3.7417640000000002E-2</v>
      </c>
      <c r="W397" s="14">
        <v>4.0207126000000003E-2</v>
      </c>
      <c r="X397" s="14">
        <v>6.3239086999999999E-2</v>
      </c>
      <c r="Y397" s="14">
        <v>7.8007218000000003E-2</v>
      </c>
      <c r="Z397" s="14">
        <v>7.7019209000000005E-2</v>
      </c>
      <c r="AA397" s="14">
        <v>4.7088376000000001E-2</v>
      </c>
      <c r="AB397" s="14">
        <v>5.3057766999999999E-2</v>
      </c>
      <c r="AC397" s="14">
        <v>5.6660847E-2</v>
      </c>
      <c r="AD397" s="14">
        <v>6.0679300999999998E-2</v>
      </c>
      <c r="AE397" s="14">
        <v>4.6742477999999997E-2</v>
      </c>
      <c r="AF397" s="14">
        <v>3.5073218000000003E-2</v>
      </c>
      <c r="AG397" s="14">
        <v>7.5029227000000004E-2</v>
      </c>
      <c r="AH397" s="14">
        <v>8.5823170000000004E-2</v>
      </c>
      <c r="AI397" s="14">
        <v>7.7272770000000005E-2</v>
      </c>
      <c r="AJ397" s="14">
        <v>6.8919952000000007E-2</v>
      </c>
      <c r="AK397" s="14">
        <v>5.1364493999999997E-2</v>
      </c>
      <c r="AL397" s="14">
        <v>1.7074745999999998E-2</v>
      </c>
      <c r="AM397" s="14">
        <v>2.1570901E-2</v>
      </c>
      <c r="AN397" s="14">
        <v>3.3443857E-2</v>
      </c>
      <c r="AO397" s="14">
        <v>3.7215737999999998E-2</v>
      </c>
      <c r="AP397" s="14">
        <v>3.5348029000000003E-2</v>
      </c>
      <c r="AQ397" s="14">
        <v>3.6474046000000003E-2</v>
      </c>
      <c r="AR397" s="14">
        <v>3.8684639999999999E-2</v>
      </c>
      <c r="AS397" s="14">
        <v>4.4169148999999998E-2</v>
      </c>
      <c r="AT397" s="14">
        <v>4.2552373999999997E-2</v>
      </c>
      <c r="AU397" s="14">
        <v>3.7566587999999998E-2</v>
      </c>
      <c r="AV397" s="14">
        <v>2.1933963000000001E-2</v>
      </c>
      <c r="AW397" s="14">
        <v>2.2201322999999999E-2</v>
      </c>
      <c r="AX397" s="14">
        <v>2.2553862000000001E-2</v>
      </c>
      <c r="AY397" s="14">
        <v>2.1059334999999998E-2</v>
      </c>
      <c r="AZ397" s="14">
        <v>4.1652095E-2</v>
      </c>
      <c r="BA397" s="14">
        <v>4.2152700000000001E-2</v>
      </c>
      <c r="BB397" s="14">
        <v>3.8212941E-2</v>
      </c>
      <c r="BC397" s="14">
        <v>3.4674322E-2</v>
      </c>
      <c r="BD397" s="14">
        <v>2.8999169000000002E-2</v>
      </c>
      <c r="BE397" s="14">
        <v>3.0988172000000001E-2</v>
      </c>
      <c r="BF397" s="14">
        <v>1.9787282999999999E-2</v>
      </c>
      <c r="BG397" s="14">
        <v>1.8604058999999999E-2</v>
      </c>
      <c r="BH397" s="14">
        <v>1.7494320000000001E-2</v>
      </c>
      <c r="BI397" s="14">
        <v>1.1898693E-2</v>
      </c>
      <c r="BJ397" s="14">
        <v>1.7900359000000001E-2</v>
      </c>
      <c r="BK397" s="14">
        <v>1.8835916000000001E-2</v>
      </c>
      <c r="BL397" s="14">
        <v>5.6047279999999998E-2</v>
      </c>
      <c r="BM397" s="14">
        <v>0.10314259100000001</v>
      </c>
      <c r="BN397" s="14">
        <v>0.14772181300000001</v>
      </c>
      <c r="BO397" s="14">
        <v>0.176293904</v>
      </c>
      <c r="BP397" s="14">
        <v>0.16959334600000001</v>
      </c>
      <c r="BQ397" s="14">
        <v>0.12481634</v>
      </c>
      <c r="BR397" s="14">
        <v>8.6896293999999999E-2</v>
      </c>
      <c r="BS397" s="14">
        <v>6.3931672999999994E-2</v>
      </c>
      <c r="BT397" s="14">
        <v>4.3799564999999999E-2</v>
      </c>
      <c r="BU397" s="14">
        <v>3.4356241000000003E-2</v>
      </c>
      <c r="BV397" s="14">
        <v>2.8937457999999999E-2</v>
      </c>
      <c r="BW397" s="14">
        <v>2.4401999000000001E-2</v>
      </c>
      <c r="BX397" s="14">
        <v>4.1424691E-2</v>
      </c>
      <c r="BY397" s="14">
        <v>5.8054888999999998E-2</v>
      </c>
      <c r="BZ397" s="14">
        <v>6.4152882999999994E-2</v>
      </c>
      <c r="CA397" s="14">
        <v>7.5511735999999996E-2</v>
      </c>
      <c r="CB397" s="14">
        <v>6.5297966999999998E-2</v>
      </c>
      <c r="CC397" s="14">
        <v>3.041489E-2</v>
      </c>
      <c r="CD397" s="14">
        <v>1.9339523000000001E-2</v>
      </c>
      <c r="CE397" s="14">
        <v>2.5733354E-2</v>
      </c>
      <c r="CF397" s="14">
        <v>3.9097824000000003E-2</v>
      </c>
      <c r="CG397" s="14">
        <v>4.6348675999999998E-2</v>
      </c>
      <c r="CH397" s="14">
        <v>4.2870098000000002E-2</v>
      </c>
      <c r="CI397" s="14">
        <v>3.2944890999999997E-2</v>
      </c>
      <c r="CJ397" s="14">
        <v>1.8777203999999999E-2</v>
      </c>
      <c r="CK397" s="14">
        <v>4.4445776999999999E-2</v>
      </c>
      <c r="CL397" s="14">
        <v>5.5445811999999997E-2</v>
      </c>
      <c r="CM397" s="14">
        <v>5.7787423999999997E-2</v>
      </c>
      <c r="CN397" s="14">
        <v>6.9412825999999997E-2</v>
      </c>
      <c r="CO397" s="14">
        <v>7.7175759999999996E-2</v>
      </c>
      <c r="CP397" s="14">
        <v>7.6845904000000007E-2</v>
      </c>
      <c r="CQ397" s="14">
        <v>8.8087621000000005E-2</v>
      </c>
      <c r="CR397" s="14">
        <v>8.2747920000000003E-2</v>
      </c>
      <c r="CS397" s="14">
        <v>5.5400346000000003E-2</v>
      </c>
      <c r="CT397" s="14">
        <v>2.5508774000000001E-2</v>
      </c>
    </row>
    <row r="398" spans="1:98" x14ac:dyDescent="0.25">
      <c r="A398" s="14" t="s">
        <v>54</v>
      </c>
      <c r="B398" s="14" t="s">
        <v>1029</v>
      </c>
      <c r="C398" s="14">
        <v>411</v>
      </c>
      <c r="E398" s="14" t="s">
        <v>108</v>
      </c>
      <c r="F398" s="14" t="s">
        <v>107</v>
      </c>
      <c r="G398" s="14" t="s">
        <v>59</v>
      </c>
      <c r="H398" s="14" t="s">
        <v>58</v>
      </c>
      <c r="I398" s="14" t="s">
        <v>154</v>
      </c>
      <c r="J398" s="14" t="s">
        <v>154</v>
      </c>
      <c r="K398" s="14" t="s">
        <v>46</v>
      </c>
      <c r="L398" s="14" t="s">
        <v>46</v>
      </c>
      <c r="AB398" s="14">
        <v>8.8251648000000002E-2</v>
      </c>
      <c r="AC398" s="14">
        <v>0.10997863200000001</v>
      </c>
      <c r="AD398" s="14">
        <v>0.126744673</v>
      </c>
      <c r="AE398" s="14">
        <v>0.135126631</v>
      </c>
      <c r="AF398" s="14">
        <v>0.136061922</v>
      </c>
      <c r="AG398" s="14">
        <v>0.13524634699999999</v>
      </c>
      <c r="AH398" s="14">
        <v>0.13998849599999999</v>
      </c>
      <c r="AI398" s="14">
        <v>0.14437481299999999</v>
      </c>
      <c r="AJ398" s="14">
        <v>0.150982482</v>
      </c>
      <c r="AK398" s="14">
        <v>0.166971542</v>
      </c>
      <c r="AL398" s="14">
        <v>0.16264282099999999</v>
      </c>
      <c r="AM398" s="14">
        <v>0.10993053799999999</v>
      </c>
      <c r="AN398" s="14">
        <v>0.114102409</v>
      </c>
      <c r="AO398" s="14">
        <v>9.3338039999999997E-2</v>
      </c>
      <c r="AP398" s="14">
        <v>3.5507088999999999E-2</v>
      </c>
      <c r="AQ398" s="14">
        <v>4.6133375999999997E-2</v>
      </c>
      <c r="AR398" s="14">
        <v>6.6361403999999999E-2</v>
      </c>
      <c r="AS398" s="14">
        <v>7.7639637999999997E-2</v>
      </c>
      <c r="AT398" s="14">
        <v>6.7354737999999997E-2</v>
      </c>
      <c r="AU398" s="14">
        <v>0.103813108</v>
      </c>
      <c r="AV398" s="14">
        <v>0.14778519600000001</v>
      </c>
      <c r="AW398" s="14">
        <v>0.153120073</v>
      </c>
      <c r="AX398" s="14">
        <v>0.14748844999999999</v>
      </c>
      <c r="AY398" s="14">
        <v>0.177239382</v>
      </c>
      <c r="AZ398" s="14">
        <v>0.205015207</v>
      </c>
      <c r="BA398" s="14">
        <v>0.19551354100000001</v>
      </c>
      <c r="BB398" s="14">
        <v>0.13927522000000001</v>
      </c>
      <c r="BC398" s="14">
        <v>7.7390235000000002E-2</v>
      </c>
      <c r="BD398" s="14">
        <v>7.4724027999999998E-2</v>
      </c>
      <c r="BE398" s="14">
        <v>7.5606174999999998E-2</v>
      </c>
      <c r="BF398" s="14">
        <v>4.9357222999999999E-2</v>
      </c>
      <c r="BG398" s="14">
        <v>2.4473845000000001E-2</v>
      </c>
      <c r="BH398" s="14">
        <v>4.7532953000000003E-2</v>
      </c>
      <c r="BI398" s="14">
        <v>4.7873644999999999E-2</v>
      </c>
      <c r="BJ398" s="14">
        <v>4.8067103E-2</v>
      </c>
      <c r="BK398" s="14">
        <v>3.7009716999999998E-2</v>
      </c>
      <c r="BL398" s="14">
        <v>5.3848994999999997E-2</v>
      </c>
      <c r="BM398" s="14">
        <v>0.131862755</v>
      </c>
      <c r="BN398" s="14">
        <v>0.20183772999999999</v>
      </c>
      <c r="BO398" s="14">
        <v>0.24194760200000001</v>
      </c>
      <c r="BP398" s="14">
        <v>0.23827367499999999</v>
      </c>
      <c r="BQ398" s="14">
        <v>0.19878664099999999</v>
      </c>
      <c r="BR398" s="14">
        <v>0.119993315</v>
      </c>
      <c r="BS398" s="14">
        <v>0.108896249</v>
      </c>
      <c r="BT398" s="14">
        <v>9.7845167999999996E-2</v>
      </c>
      <c r="BU398" s="14">
        <v>8.3706718999999999E-2</v>
      </c>
      <c r="BV398" s="14">
        <v>6.6916353999999997E-2</v>
      </c>
      <c r="BW398" s="14">
        <v>6.0037205000000003E-2</v>
      </c>
      <c r="BX398" s="14">
        <v>4.3137699000000002E-2</v>
      </c>
      <c r="BY398" s="14">
        <v>4.2728492E-2</v>
      </c>
      <c r="BZ398" s="14">
        <v>7.6174646999999998E-2</v>
      </c>
      <c r="CA398" s="14">
        <v>8.8003005999999995E-2</v>
      </c>
      <c r="CB398" s="14">
        <v>0.131651607</v>
      </c>
      <c r="CC398" s="14">
        <v>0.14749783</v>
      </c>
      <c r="CD398" s="14">
        <v>0.160031335</v>
      </c>
      <c r="CE398" s="14">
        <v>0.17576661099999999</v>
      </c>
      <c r="CF398" s="14">
        <v>0.110422462</v>
      </c>
      <c r="CG398" s="14">
        <v>0.113292222</v>
      </c>
      <c r="CH398" s="14">
        <v>0.106310722</v>
      </c>
      <c r="CI398" s="14">
        <v>9.3357612000000006E-2</v>
      </c>
      <c r="CJ398" s="14">
        <v>0.11605671200000001</v>
      </c>
      <c r="CK398" s="14">
        <v>0.17410033999999999</v>
      </c>
      <c r="CL398" s="14">
        <v>0.18628868500000001</v>
      </c>
      <c r="CM398" s="14">
        <v>0.15383550500000001</v>
      </c>
      <c r="CN398" s="14">
        <v>0.124867224</v>
      </c>
      <c r="CO398" s="14">
        <v>9.6405761000000006E-2</v>
      </c>
      <c r="CP398" s="14">
        <v>5.2937785000000001E-2</v>
      </c>
      <c r="CQ398" s="14">
        <v>4.4398198999999999E-2</v>
      </c>
      <c r="CR398" s="14">
        <v>2.9187866999999999E-2</v>
      </c>
      <c r="CS398" s="14">
        <v>3.6097507000000001E-2</v>
      </c>
      <c r="CT398" s="14">
        <v>4.9665452999999998E-2</v>
      </c>
    </row>
    <row r="399" spans="1:98" x14ac:dyDescent="0.25">
      <c r="A399" s="14" t="s">
        <v>54</v>
      </c>
      <c r="B399" s="14" t="s">
        <v>1028</v>
      </c>
      <c r="C399" s="14">
        <v>412</v>
      </c>
      <c r="E399" s="14" t="s">
        <v>97</v>
      </c>
      <c r="F399" s="14" t="s">
        <v>96</v>
      </c>
      <c r="G399" s="14" t="s">
        <v>59</v>
      </c>
      <c r="H399" s="14" t="s">
        <v>82</v>
      </c>
      <c r="I399" s="14" t="s">
        <v>46</v>
      </c>
      <c r="J399" s="14" t="s">
        <v>46</v>
      </c>
      <c r="K399" s="14" t="s">
        <v>46</v>
      </c>
      <c r="L399" s="14" t="s">
        <v>46</v>
      </c>
      <c r="Y399" s="14">
        <v>0.44456113000000003</v>
      </c>
      <c r="Z399" s="14">
        <v>0.48332214299999998</v>
      </c>
      <c r="AA399" s="14">
        <v>0.94881566399999995</v>
      </c>
      <c r="AB399" s="14">
        <v>0.94612186099999995</v>
      </c>
      <c r="AC399" s="14">
        <v>0.84329258399999996</v>
      </c>
      <c r="AD399" s="14">
        <v>0.60021501099999996</v>
      </c>
      <c r="AE399" s="14">
        <v>0.546151049</v>
      </c>
      <c r="AF399" s="14">
        <v>0.21722878000000001</v>
      </c>
      <c r="AG399" s="14">
        <v>0.221207238</v>
      </c>
      <c r="AH399" s="14">
        <v>0.19301084099999999</v>
      </c>
      <c r="AI399" s="14">
        <v>0.18797065800000001</v>
      </c>
      <c r="AJ399" s="14">
        <v>0.183772454</v>
      </c>
      <c r="AK399" s="14">
        <v>0.123069735</v>
      </c>
      <c r="AL399" s="14">
        <v>0.12052950799999999</v>
      </c>
      <c r="AM399" s="14">
        <v>0.115316322</v>
      </c>
      <c r="AN399" s="14">
        <v>9.7355308000000002E-2</v>
      </c>
      <c r="AO399" s="14">
        <v>9.0088873E-2</v>
      </c>
      <c r="AP399" s="14">
        <v>6.3207532999999996E-2</v>
      </c>
      <c r="AQ399" s="14">
        <v>0.176295696</v>
      </c>
      <c r="AR399" s="14">
        <v>0.17370233700000001</v>
      </c>
      <c r="AS399" s="14">
        <v>0.17509612599999999</v>
      </c>
      <c r="AT399" s="14">
        <v>0.17034022500000001</v>
      </c>
      <c r="AU399" s="14">
        <v>0.151196833</v>
      </c>
      <c r="AV399" s="14">
        <v>0.12970510099999999</v>
      </c>
      <c r="AW399" s="14">
        <v>5.6372219000000001E-2</v>
      </c>
      <c r="AX399" s="14">
        <v>5.6785984999999997E-2</v>
      </c>
      <c r="AY399" s="14">
        <v>3.2978212999999999E-2</v>
      </c>
      <c r="AZ399" s="14">
        <v>4.2241406000000002E-2</v>
      </c>
      <c r="BA399" s="14">
        <v>4.7333185999999999E-2</v>
      </c>
      <c r="BB399" s="14">
        <v>8.4831721999999998E-2</v>
      </c>
      <c r="BC399" s="14">
        <v>0.11481844400000001</v>
      </c>
      <c r="BD399" s="14">
        <v>0.10046749000000001</v>
      </c>
      <c r="BE399" s="14">
        <v>8.4348225999999998E-2</v>
      </c>
      <c r="BF399" s="14">
        <v>7.5061686000000002E-2</v>
      </c>
      <c r="BG399" s="14">
        <v>5.9482741999999998E-2</v>
      </c>
      <c r="BH399" s="14">
        <v>5.9281608E-2</v>
      </c>
      <c r="BI399" s="14">
        <v>4.9942234000000002E-2</v>
      </c>
      <c r="BJ399" s="14">
        <v>4.9483143E-2</v>
      </c>
      <c r="BK399" s="14">
        <v>4.3894727000000001E-2</v>
      </c>
      <c r="BL399" s="14">
        <v>4.8853546999999997E-2</v>
      </c>
      <c r="BM399" s="14">
        <v>0.18165595400000001</v>
      </c>
      <c r="BN399" s="14">
        <v>0.23072145099999999</v>
      </c>
      <c r="BO399" s="14">
        <v>0.23657662099999999</v>
      </c>
      <c r="BP399" s="14">
        <v>0.208388239</v>
      </c>
      <c r="BQ399" s="14">
        <v>0.14650280199999999</v>
      </c>
      <c r="BR399" s="14">
        <v>2.0530343999999999E-2</v>
      </c>
      <c r="BS399" s="14">
        <v>1.5517211E-2</v>
      </c>
      <c r="BT399" s="14">
        <v>7.0653079999999993E-2</v>
      </c>
      <c r="BU399" s="14">
        <v>8.8820335E-2</v>
      </c>
      <c r="BV399" s="14">
        <v>9.4619839999999997E-2</v>
      </c>
      <c r="BW399" s="14">
        <v>9.2850273999999997E-2</v>
      </c>
      <c r="BX399" s="14">
        <v>6.8384748999999995E-2</v>
      </c>
      <c r="BY399" s="14">
        <v>1.5577702000000001E-2</v>
      </c>
      <c r="BZ399" s="14">
        <v>2.6431331999999998E-2</v>
      </c>
      <c r="CA399" s="14">
        <v>3.6857877999999997E-2</v>
      </c>
      <c r="CB399" s="14">
        <v>3.4973288999999998E-2</v>
      </c>
      <c r="CC399" s="14">
        <v>2.5015005999999999E-2</v>
      </c>
      <c r="CD399" s="14">
        <v>2.2213522999999999E-2</v>
      </c>
      <c r="CE399" s="14">
        <v>4.4070070000000003E-2</v>
      </c>
      <c r="CF399" s="14">
        <v>7.1082279999999998E-2</v>
      </c>
      <c r="CG399" s="14">
        <v>9.3889265E-2</v>
      </c>
      <c r="CH399" s="14">
        <v>0.102640778</v>
      </c>
      <c r="CI399" s="14">
        <v>9.3503554000000003E-2</v>
      </c>
      <c r="CJ399" s="14">
        <v>7.7859309000000002E-2</v>
      </c>
      <c r="CK399" s="14">
        <v>7.7431761000000002E-2</v>
      </c>
      <c r="CL399" s="14">
        <v>8.4738322000000005E-2</v>
      </c>
      <c r="CM399" s="14">
        <v>8.4071371000000006E-2</v>
      </c>
      <c r="CN399" s="14">
        <v>0.116750206</v>
      </c>
      <c r="CO399" s="14">
        <v>0.13416407399999999</v>
      </c>
      <c r="CP399" s="14">
        <v>0.132937366</v>
      </c>
      <c r="CQ399" s="14">
        <v>0.125086645</v>
      </c>
      <c r="CR399" s="14">
        <v>0.104135752</v>
      </c>
      <c r="CS399" s="14">
        <v>4.3898655000000002E-2</v>
      </c>
      <c r="CT399" s="14">
        <v>2.0393069E-2</v>
      </c>
    </row>
    <row r="400" spans="1:98" x14ac:dyDescent="0.25">
      <c r="A400" s="14" t="s">
        <v>54</v>
      </c>
      <c r="B400" s="14" t="s">
        <v>1027</v>
      </c>
      <c r="C400" s="14">
        <v>413</v>
      </c>
      <c r="E400" s="14" t="s">
        <v>60</v>
      </c>
      <c r="F400" s="14" t="s">
        <v>557</v>
      </c>
      <c r="G400" s="14" t="s">
        <v>50</v>
      </c>
      <c r="H400" s="14" t="s">
        <v>50</v>
      </c>
      <c r="I400" s="14" t="s">
        <v>78</v>
      </c>
      <c r="J400" s="14" t="s">
        <v>78</v>
      </c>
      <c r="K400" s="14" t="s">
        <v>78</v>
      </c>
      <c r="L400" s="14" t="s">
        <v>46</v>
      </c>
      <c r="R400" s="14">
        <v>6.1736607999999998E-2</v>
      </c>
      <c r="S400" s="14">
        <v>4.0923954999999998E-2</v>
      </c>
      <c r="T400" s="14">
        <v>5.7430769E-2</v>
      </c>
      <c r="U400" s="14">
        <v>8.1442847999999998E-2</v>
      </c>
      <c r="V400" s="14">
        <v>0.10379110800000001</v>
      </c>
      <c r="W400" s="14">
        <v>0.104053776</v>
      </c>
      <c r="X400" s="14">
        <v>8.2209434999999997E-2</v>
      </c>
      <c r="Y400" s="14">
        <v>3.6209390000000001E-2</v>
      </c>
      <c r="Z400" s="14">
        <v>2.2941225999999999E-2</v>
      </c>
      <c r="AA400" s="14">
        <v>1.1801612E-2</v>
      </c>
      <c r="AB400" s="14">
        <v>2.4243256000000001E-2</v>
      </c>
      <c r="AC400" s="14">
        <v>2.9191928999999998E-2</v>
      </c>
      <c r="AD400" s="14">
        <v>3.0687075000000001E-2</v>
      </c>
      <c r="AE400" s="14">
        <v>2.0865294E-2</v>
      </c>
      <c r="AF400" s="14">
        <v>1.6380822E-2</v>
      </c>
      <c r="AG400" s="14">
        <v>6.8196949999999998E-3</v>
      </c>
      <c r="AH400" s="14">
        <v>8.9764709999999998E-3</v>
      </c>
      <c r="AI400" s="14">
        <v>9.3234019999999997E-3</v>
      </c>
      <c r="AJ400" s="14">
        <v>8.6082989999999998E-3</v>
      </c>
      <c r="AK400" s="14">
        <v>8.7089950000000006E-3</v>
      </c>
      <c r="AL400" s="14">
        <v>9.7752900000000007E-3</v>
      </c>
      <c r="AM400" s="14">
        <v>1.071981E-2</v>
      </c>
      <c r="AN400" s="14">
        <v>1.0124767999999999E-2</v>
      </c>
      <c r="AO400" s="14">
        <v>1.5684210000000001E-2</v>
      </c>
      <c r="AP400" s="14">
        <v>1.7640846000000002E-2</v>
      </c>
      <c r="AQ400" s="14">
        <v>2.3617598E-2</v>
      </c>
      <c r="AR400" s="14">
        <v>3.4867774999999997E-2</v>
      </c>
      <c r="AS400" s="14">
        <v>2.8910189999999999E-2</v>
      </c>
      <c r="AT400" s="14">
        <v>2.3814603E-2</v>
      </c>
      <c r="AU400" s="14">
        <v>3.0303975E-2</v>
      </c>
      <c r="AV400" s="14">
        <v>2.7149795000000001E-2</v>
      </c>
      <c r="AW400" s="14">
        <v>2.5628366999999999E-2</v>
      </c>
      <c r="AX400" s="14">
        <v>2.8096182000000001E-2</v>
      </c>
      <c r="AY400" s="14">
        <v>1.9935400999999998E-2</v>
      </c>
      <c r="AZ400" s="14">
        <v>7.6099920000000003E-3</v>
      </c>
      <c r="BA400" s="14">
        <v>6.8183100000000002E-3</v>
      </c>
      <c r="BB400" s="14">
        <v>1.7658673999999999E-2</v>
      </c>
      <c r="BC400" s="14">
        <v>1.9920106E-2</v>
      </c>
      <c r="BD400" s="14">
        <v>2.0261397E-2</v>
      </c>
      <c r="BE400" s="14">
        <v>4.6352984999999999E-2</v>
      </c>
      <c r="BF400" s="14">
        <v>6.4163564000000006E-2</v>
      </c>
      <c r="BG400" s="14">
        <v>6.9387793000000003E-2</v>
      </c>
      <c r="BH400" s="14">
        <v>6.7385574000000004E-2</v>
      </c>
      <c r="BI400" s="14">
        <v>5.5490623000000003E-2</v>
      </c>
      <c r="BJ400" s="14">
        <v>2.2009846999999999E-2</v>
      </c>
      <c r="BK400" s="14">
        <v>1.685453E-2</v>
      </c>
      <c r="BL400" s="14">
        <v>4.2663821999999997E-2</v>
      </c>
      <c r="BM400" s="14">
        <v>4.3414613999999997E-2</v>
      </c>
      <c r="BN400" s="14">
        <v>6.8586565000000002E-2</v>
      </c>
      <c r="BO400" s="14">
        <v>0.10790767</v>
      </c>
      <c r="BP400" s="14">
        <v>0.107934693</v>
      </c>
      <c r="BQ400" s="14">
        <v>9.1472580999999997E-2</v>
      </c>
      <c r="BR400" s="14">
        <v>9.2200132000000004E-2</v>
      </c>
      <c r="BS400" s="14">
        <v>4.7579714000000002E-2</v>
      </c>
      <c r="BT400" s="14">
        <v>2.0755095000000001E-2</v>
      </c>
      <c r="BU400" s="14">
        <v>2.0657403000000001E-2</v>
      </c>
      <c r="BV400" s="14">
        <v>1.6752265999999998E-2</v>
      </c>
      <c r="BW400" s="14">
        <v>8.6802809999999998E-3</v>
      </c>
      <c r="BX400" s="14">
        <v>7.6803349999999999E-3</v>
      </c>
      <c r="BY400" s="14">
        <v>2.1032582000000001E-2</v>
      </c>
      <c r="BZ400" s="14">
        <v>7.3646981E-2</v>
      </c>
      <c r="CA400" s="14">
        <v>7.7731580999999994E-2</v>
      </c>
      <c r="CB400" s="14">
        <v>9.7872755000000006E-2</v>
      </c>
      <c r="CC400" s="14">
        <v>8.9009929000000002E-2</v>
      </c>
      <c r="CD400" s="14">
        <v>6.2104257000000003E-2</v>
      </c>
      <c r="CE400" s="14">
        <v>6.6253876000000003E-2</v>
      </c>
      <c r="CF400" s="14">
        <v>7.8827420999999995E-2</v>
      </c>
      <c r="CG400" s="14">
        <v>0.11192047199999999</v>
      </c>
      <c r="CH400" s="14">
        <v>0.130050953</v>
      </c>
      <c r="CI400" s="14">
        <v>0.13063865399999999</v>
      </c>
      <c r="CJ400" s="14">
        <v>0.10640809399999999</v>
      </c>
      <c r="CK400" s="14">
        <v>9.2707575E-2</v>
      </c>
      <c r="CL400" s="14">
        <v>4.7444952999999998E-2</v>
      </c>
      <c r="CM400" s="14">
        <v>8.8425120000000003E-3</v>
      </c>
      <c r="CN400" s="14">
        <v>1.6153761999999999E-2</v>
      </c>
      <c r="CO400" s="14">
        <v>4.4816182000000003E-2</v>
      </c>
      <c r="CP400" s="14">
        <v>7.2282862000000003E-2</v>
      </c>
      <c r="CQ400" s="14">
        <v>7.4706913E-2</v>
      </c>
      <c r="CR400" s="14">
        <v>6.7277830999999996E-2</v>
      </c>
      <c r="CS400" s="14">
        <v>5.3281753000000001E-2</v>
      </c>
      <c r="CT400" s="14">
        <v>4.9752095000000003E-2</v>
      </c>
    </row>
    <row r="401" spans="1:98" x14ac:dyDescent="0.25">
      <c r="A401" s="14" t="s">
        <v>54</v>
      </c>
      <c r="B401" s="14" t="s">
        <v>1026</v>
      </c>
      <c r="C401" s="14">
        <v>414</v>
      </c>
      <c r="E401" s="14" t="s">
        <v>108</v>
      </c>
      <c r="F401" s="14" t="s">
        <v>406</v>
      </c>
      <c r="G401" s="14" t="s">
        <v>59</v>
      </c>
      <c r="H401" s="14" t="s">
        <v>82</v>
      </c>
      <c r="I401" s="14" t="s">
        <v>46</v>
      </c>
      <c r="J401" s="14" t="s">
        <v>46</v>
      </c>
      <c r="K401" s="14" t="s">
        <v>46</v>
      </c>
      <c r="L401" s="14" t="s">
        <v>46</v>
      </c>
      <c r="R401" s="14">
        <v>4.3969081E-2</v>
      </c>
      <c r="S401" s="14">
        <v>1.9622655999999999E-2</v>
      </c>
      <c r="T401" s="14">
        <v>1.9453142E-2</v>
      </c>
      <c r="U401" s="14">
        <v>2.1507655000000001E-2</v>
      </c>
      <c r="V401" s="14">
        <v>2.7694224999999999E-2</v>
      </c>
      <c r="W401" s="14">
        <v>3.1756879000000002E-2</v>
      </c>
      <c r="X401" s="14">
        <v>3.8632308999999997E-2</v>
      </c>
      <c r="Y401" s="14">
        <v>3.5397070000000003E-2</v>
      </c>
      <c r="Z401" s="14">
        <v>5.8128753999999998E-2</v>
      </c>
      <c r="AA401" s="14">
        <v>6.7656705999999997E-2</v>
      </c>
      <c r="AB401" s="14">
        <v>9.1353806999999995E-2</v>
      </c>
      <c r="AC401" s="14">
        <v>9.9269668000000005E-2</v>
      </c>
      <c r="AD401" s="14">
        <v>9.2895798000000002E-2</v>
      </c>
      <c r="AE401" s="14">
        <v>6.1837173000000002E-2</v>
      </c>
      <c r="AF401" s="14">
        <v>5.9367601999999998E-2</v>
      </c>
      <c r="AG401" s="14">
        <v>6.6812747000000006E-2</v>
      </c>
      <c r="AH401" s="14">
        <v>7.4678333999999999E-2</v>
      </c>
      <c r="AI401" s="14">
        <v>6.7177254000000006E-2</v>
      </c>
      <c r="AJ401" s="14">
        <v>4.8990928000000003E-2</v>
      </c>
      <c r="AK401" s="14">
        <v>3.0478165000000002E-2</v>
      </c>
      <c r="AL401" s="14">
        <v>1.3182098E-2</v>
      </c>
      <c r="AM401" s="14">
        <v>3.2214996000000003E-2</v>
      </c>
      <c r="AN401" s="14">
        <v>7.2738396999999996E-2</v>
      </c>
      <c r="AO401" s="14">
        <v>0.117518988</v>
      </c>
      <c r="AP401" s="14">
        <v>0.15263879499999999</v>
      </c>
      <c r="AQ401" s="14">
        <v>0.15678245399999999</v>
      </c>
      <c r="AR401" s="14">
        <v>0.13431058900000001</v>
      </c>
      <c r="AS401" s="14">
        <v>9.5048076999999995E-2</v>
      </c>
      <c r="AT401" s="14">
        <v>5.8389676000000001E-2</v>
      </c>
      <c r="AU401" s="14">
        <v>3.4259810000000002E-2</v>
      </c>
      <c r="AV401" s="14">
        <v>8.1646224000000003E-2</v>
      </c>
      <c r="AW401" s="14">
        <v>9.5989617999999999E-2</v>
      </c>
      <c r="AX401" s="14">
        <v>0.103914192</v>
      </c>
      <c r="AY401" s="14">
        <v>9.1836974000000002E-2</v>
      </c>
      <c r="AZ401" s="14">
        <v>6.5396638000000007E-2</v>
      </c>
      <c r="BA401" s="14">
        <v>3.5854960999999998E-2</v>
      </c>
      <c r="BB401" s="14">
        <v>5.2195510000000001E-2</v>
      </c>
      <c r="BC401" s="14">
        <v>5.8245107999999997E-2</v>
      </c>
      <c r="BD401" s="14">
        <v>5.0063957999999999E-2</v>
      </c>
      <c r="BE401" s="14">
        <v>4.6839345999999997E-2</v>
      </c>
      <c r="BF401" s="14">
        <v>3.7627774000000003E-2</v>
      </c>
      <c r="BG401" s="14">
        <v>3.0010410000000001E-2</v>
      </c>
      <c r="BH401" s="14">
        <v>3.3648513999999997E-2</v>
      </c>
      <c r="BI401" s="14">
        <v>3.2935642000000001E-2</v>
      </c>
      <c r="BJ401" s="14">
        <v>3.3321201000000002E-2</v>
      </c>
      <c r="BK401" s="14">
        <v>2.3467091999999998E-2</v>
      </c>
      <c r="BL401" s="14">
        <v>8.8888262999999995E-2</v>
      </c>
      <c r="BM401" s="14">
        <v>0.23619277299999999</v>
      </c>
      <c r="BN401" s="14">
        <v>0.34365417100000001</v>
      </c>
      <c r="BO401" s="14">
        <v>0.37660256199999997</v>
      </c>
      <c r="BP401" s="14">
        <v>0.33868807000000001</v>
      </c>
      <c r="BQ401" s="14">
        <v>0.23209809300000001</v>
      </c>
      <c r="BR401" s="14">
        <v>9.8976167000000004E-2</v>
      </c>
      <c r="BS401" s="14">
        <v>2.5863574E-2</v>
      </c>
      <c r="BT401" s="14">
        <v>4.1754685E-2</v>
      </c>
      <c r="BU401" s="14">
        <v>4.2323488999999999E-2</v>
      </c>
      <c r="BV401" s="14">
        <v>4.0720314000000001E-2</v>
      </c>
      <c r="BW401" s="14">
        <v>3.8787956999999998E-2</v>
      </c>
      <c r="BX401" s="14">
        <v>3.9086152999999998E-2</v>
      </c>
      <c r="BY401" s="14">
        <v>5.7506003999999999E-2</v>
      </c>
      <c r="BZ401" s="14">
        <v>0.10314672699999999</v>
      </c>
      <c r="CA401" s="14">
        <v>0.155932291</v>
      </c>
      <c r="CB401" s="14">
        <v>0.17282403499999999</v>
      </c>
      <c r="CC401" s="14">
        <v>0.166536341</v>
      </c>
      <c r="CD401" s="14">
        <v>0.15642577899999999</v>
      </c>
      <c r="CE401" s="14">
        <v>0.12346737300000001</v>
      </c>
      <c r="CF401" s="14">
        <v>0.11748141600000001</v>
      </c>
      <c r="CG401" s="14">
        <v>0.133996063</v>
      </c>
      <c r="CH401" s="14">
        <v>0.128324569</v>
      </c>
      <c r="CI401" s="14">
        <v>9.6229228E-2</v>
      </c>
      <c r="CJ401" s="14">
        <v>8.4360992999999995E-2</v>
      </c>
      <c r="CK401" s="14">
        <v>7.8605722000000003E-2</v>
      </c>
      <c r="CL401" s="14">
        <v>8.8182170000000004E-2</v>
      </c>
      <c r="CM401" s="14">
        <v>0.101403598</v>
      </c>
      <c r="CN401" s="14">
        <v>9.5376459999999996E-2</v>
      </c>
      <c r="CO401" s="14">
        <v>6.9579416000000005E-2</v>
      </c>
      <c r="CP401" s="14">
        <v>2.2406129E-2</v>
      </c>
      <c r="CQ401" s="14">
        <v>1.7400062000000001E-2</v>
      </c>
      <c r="CR401" s="14">
        <v>1.5359105E-2</v>
      </c>
      <c r="CS401" s="14">
        <v>1.3585188E-2</v>
      </c>
      <c r="CT401" s="14">
        <v>1.4263198E-2</v>
      </c>
    </row>
    <row r="402" spans="1:98" x14ac:dyDescent="0.25">
      <c r="A402" s="14" t="s">
        <v>54</v>
      </c>
      <c r="B402" s="14" t="s">
        <v>1025</v>
      </c>
      <c r="C402" s="14">
        <v>415</v>
      </c>
      <c r="E402" s="14" t="s">
        <v>52</v>
      </c>
      <c r="F402" s="14" t="s">
        <v>51</v>
      </c>
      <c r="G402" s="14" t="s">
        <v>50</v>
      </c>
      <c r="H402" s="14" t="s">
        <v>50</v>
      </c>
      <c r="I402" s="14" t="s">
        <v>46</v>
      </c>
      <c r="J402" s="14" t="s">
        <v>46</v>
      </c>
      <c r="K402" s="14" t="s">
        <v>46</v>
      </c>
      <c r="L402" s="14" t="s">
        <v>46</v>
      </c>
      <c r="R402" s="14">
        <v>6.9338443999999999E-2</v>
      </c>
      <c r="S402" s="14">
        <v>3.284364E-2</v>
      </c>
      <c r="T402" s="14">
        <v>2.4820162E-2</v>
      </c>
      <c r="U402" s="14">
        <v>3.1630426000000003E-2</v>
      </c>
      <c r="V402" s="14">
        <v>3.5704603000000001E-2</v>
      </c>
      <c r="W402" s="14">
        <v>3.7218502000000001E-2</v>
      </c>
      <c r="X402" s="14">
        <v>3.5014930999999999E-2</v>
      </c>
      <c r="Y402" s="14">
        <v>2.5126328E-2</v>
      </c>
      <c r="Z402" s="14">
        <v>2.0212732000000001E-2</v>
      </c>
      <c r="AA402" s="14">
        <v>1.9491562E-2</v>
      </c>
      <c r="AB402" s="14">
        <v>1.3574213E-2</v>
      </c>
      <c r="AC402" s="14">
        <v>1.0225757E-2</v>
      </c>
      <c r="AD402" s="14">
        <v>8.0979150000000007E-3</v>
      </c>
      <c r="AE402" s="14">
        <v>5.2663650000000003E-3</v>
      </c>
      <c r="AF402" s="14">
        <v>5.5339819999999998E-3</v>
      </c>
      <c r="AG402" s="14">
        <v>5.5009029999999997E-3</v>
      </c>
      <c r="AH402" s="14">
        <v>8.7650639999999995E-3</v>
      </c>
      <c r="AI402" s="14">
        <v>9.1838739999999999E-3</v>
      </c>
      <c r="AJ402" s="14">
        <v>9.0441069999999991E-3</v>
      </c>
      <c r="AK402" s="14">
        <v>9.1057099999999995E-3</v>
      </c>
      <c r="AL402" s="14">
        <v>5.6526909999999996E-3</v>
      </c>
      <c r="AM402" s="14">
        <v>7.2928510000000004E-3</v>
      </c>
      <c r="AN402" s="14">
        <v>8.7543069999999994E-3</v>
      </c>
      <c r="AO402" s="14">
        <v>8.141054E-3</v>
      </c>
      <c r="AP402" s="14">
        <v>6.5803140000000003E-3</v>
      </c>
      <c r="AQ402" s="14">
        <v>3.9569180000000002E-3</v>
      </c>
      <c r="AR402" s="14">
        <v>9.4867920000000008E-3</v>
      </c>
      <c r="AS402" s="14">
        <v>1.1981715E-2</v>
      </c>
      <c r="AT402" s="14">
        <v>1.3813456999999999E-2</v>
      </c>
      <c r="AU402" s="14">
        <v>1.821565E-2</v>
      </c>
      <c r="AV402" s="14">
        <v>1.9302284999999999E-2</v>
      </c>
      <c r="AW402" s="14">
        <v>1.3458918E-2</v>
      </c>
      <c r="AX402" s="14">
        <v>1.1545214999999999E-2</v>
      </c>
      <c r="AY402" s="14">
        <v>1.3372511E-2</v>
      </c>
      <c r="AZ402" s="14">
        <v>1.5172850999999999E-2</v>
      </c>
      <c r="BA402" s="14">
        <v>1.5859267E-2</v>
      </c>
      <c r="BB402" s="14">
        <v>1.5888867000000001E-2</v>
      </c>
      <c r="BC402" s="14">
        <v>1.2508582000000001E-2</v>
      </c>
      <c r="BD402" s="14">
        <v>8.9852860000000003E-3</v>
      </c>
      <c r="BE402" s="14">
        <v>8.9943330000000002E-3</v>
      </c>
      <c r="BF402" s="14">
        <v>8.5090099999999991E-3</v>
      </c>
      <c r="BG402" s="14">
        <v>1.1290585000000001E-2</v>
      </c>
      <c r="BH402" s="14">
        <v>1.5114961E-2</v>
      </c>
      <c r="BI402" s="14">
        <v>1.6959604E-2</v>
      </c>
      <c r="BJ402" s="14">
        <v>1.8847116000000001E-2</v>
      </c>
      <c r="BK402" s="14">
        <v>1.8550779E-2</v>
      </c>
      <c r="BL402" s="14">
        <v>1.9212684000000001E-2</v>
      </c>
      <c r="BM402" s="14">
        <v>2.2758476E-2</v>
      </c>
      <c r="BN402" s="14">
        <v>3.7577122999999997E-2</v>
      </c>
      <c r="BO402" s="14">
        <v>8.2648527999999999E-2</v>
      </c>
      <c r="BP402" s="14">
        <v>0.113295143</v>
      </c>
      <c r="BQ402" s="14">
        <v>0.136482408</v>
      </c>
      <c r="BR402" s="14">
        <v>0.145634387</v>
      </c>
      <c r="BS402" s="14">
        <v>0.12829333100000001</v>
      </c>
      <c r="BT402" s="14">
        <v>9.0170212999999999E-2</v>
      </c>
      <c r="BU402" s="14">
        <v>9.5165474999999999E-2</v>
      </c>
      <c r="BV402" s="14">
        <v>9.3413486000000004E-2</v>
      </c>
      <c r="BW402" s="14">
        <v>0.10671141100000001</v>
      </c>
      <c r="BX402" s="14">
        <v>9.6205947E-2</v>
      </c>
      <c r="BY402" s="14">
        <v>8.4434229999999999E-2</v>
      </c>
      <c r="BZ402" s="14">
        <v>4.9227534000000003E-2</v>
      </c>
      <c r="CA402" s="14">
        <v>3.9518961999999998E-2</v>
      </c>
      <c r="CB402" s="14">
        <v>2.8683561999999999E-2</v>
      </c>
      <c r="CC402" s="14">
        <v>3.0323809E-2</v>
      </c>
      <c r="CD402" s="14">
        <v>3.6544089000000002E-2</v>
      </c>
      <c r="CE402" s="14">
        <v>3.9251835999999998E-2</v>
      </c>
      <c r="CF402" s="14">
        <v>4.1592789999999998E-2</v>
      </c>
      <c r="CG402" s="14">
        <v>3.6668020000000003E-2</v>
      </c>
      <c r="CH402" s="14">
        <v>2.0656641E-2</v>
      </c>
      <c r="CI402" s="14">
        <v>1.1069185E-2</v>
      </c>
      <c r="CJ402" s="14">
        <v>2.2957057999999999E-2</v>
      </c>
      <c r="CK402" s="14">
        <v>2.1919138000000001E-2</v>
      </c>
      <c r="CL402" s="14">
        <v>2.3924319999999999E-2</v>
      </c>
      <c r="CM402" s="14">
        <v>1.9790793000000001E-2</v>
      </c>
      <c r="CN402" s="14">
        <v>1.3310148000000001E-2</v>
      </c>
      <c r="CO402" s="14">
        <v>8.3354999999999992E-3</v>
      </c>
      <c r="CP402" s="14">
        <v>8.5135049999999993E-3</v>
      </c>
      <c r="CQ402" s="14">
        <v>8.8061070000000005E-3</v>
      </c>
      <c r="CR402" s="14">
        <v>8.7940250000000005E-3</v>
      </c>
      <c r="CS402" s="14">
        <v>1.3701186000000001E-2</v>
      </c>
      <c r="CT402" s="14">
        <v>1.5909743E-2</v>
      </c>
    </row>
    <row r="403" spans="1:98" x14ac:dyDescent="0.25">
      <c r="A403" s="14" t="s">
        <v>54</v>
      </c>
      <c r="B403" s="14" t="s">
        <v>1024</v>
      </c>
      <c r="C403" s="14">
        <v>417</v>
      </c>
      <c r="E403" s="14" t="s">
        <v>108</v>
      </c>
      <c r="F403" s="14" t="s">
        <v>46</v>
      </c>
      <c r="G403" s="14" t="s">
        <v>59</v>
      </c>
      <c r="H403" s="14" t="s">
        <v>82</v>
      </c>
      <c r="I403" s="14" t="s">
        <v>196</v>
      </c>
      <c r="J403" s="14" t="s">
        <v>432</v>
      </c>
      <c r="K403" s="14" t="s">
        <v>46</v>
      </c>
      <c r="L403" s="14" t="s">
        <v>46</v>
      </c>
      <c r="S403" s="14">
        <v>4.9488631999999998E-2</v>
      </c>
      <c r="T403" s="14">
        <v>3.9084463999999999E-2</v>
      </c>
      <c r="U403" s="14">
        <v>4.7172855E-2</v>
      </c>
      <c r="V403" s="14">
        <v>4.4122789000000003E-2</v>
      </c>
      <c r="W403" s="14">
        <v>6.6626717000000002E-2</v>
      </c>
      <c r="X403" s="14">
        <v>7.1351838000000001E-2</v>
      </c>
      <c r="Y403" s="14">
        <v>7.3918861000000002E-2</v>
      </c>
      <c r="Z403" s="14">
        <v>0.11004678</v>
      </c>
      <c r="AA403" s="14">
        <v>0.15734772899999999</v>
      </c>
      <c r="AB403" s="14">
        <v>0.190822046</v>
      </c>
      <c r="AC403" s="14">
        <v>0.20813719999999999</v>
      </c>
      <c r="AD403" s="14">
        <v>0.220932345</v>
      </c>
      <c r="AE403" s="14">
        <v>0.23957430099999999</v>
      </c>
      <c r="AF403" s="14">
        <v>0.13658198999999999</v>
      </c>
      <c r="AG403" s="14">
        <v>0.152370281</v>
      </c>
      <c r="AH403" s="14">
        <v>0.13930500700000001</v>
      </c>
      <c r="AI403" s="14">
        <v>0.16139135600000001</v>
      </c>
      <c r="AJ403" s="14">
        <v>0.13406348200000001</v>
      </c>
      <c r="AK403" s="14">
        <v>0.16102293600000001</v>
      </c>
      <c r="AL403" s="14">
        <v>0.15334958700000001</v>
      </c>
      <c r="AM403" s="14">
        <v>0.145866106</v>
      </c>
      <c r="AN403" s="14">
        <v>0.15555070400000001</v>
      </c>
      <c r="AO403" s="14">
        <v>0.151937671</v>
      </c>
      <c r="AP403" s="14">
        <v>0.13998754399999999</v>
      </c>
      <c r="AQ403" s="14">
        <v>0.14719848599999999</v>
      </c>
      <c r="AR403" s="14">
        <v>0.14754465</v>
      </c>
      <c r="AS403" s="14">
        <v>0.11921852300000001</v>
      </c>
      <c r="AT403" s="14">
        <v>0.12857022200000001</v>
      </c>
      <c r="AU403" s="14">
        <v>9.2704338999999997E-2</v>
      </c>
      <c r="AV403" s="14">
        <v>5.6932641999999999E-2</v>
      </c>
      <c r="AW403" s="14">
        <v>3.5995141000000001E-2</v>
      </c>
      <c r="AX403" s="14">
        <v>7.0757724999999994E-2</v>
      </c>
      <c r="AY403" s="14">
        <v>0.10004931</v>
      </c>
      <c r="AZ403" s="14">
        <v>9.6223631000000004E-2</v>
      </c>
      <c r="BA403" s="14">
        <v>0.13864631799999999</v>
      </c>
      <c r="BB403" s="14">
        <v>0.140408752</v>
      </c>
      <c r="BC403" s="14">
        <v>0.130812975</v>
      </c>
      <c r="BD403" s="14">
        <v>0.11778926300000001</v>
      </c>
      <c r="BE403" s="14">
        <v>0.105354331</v>
      </c>
      <c r="BF403" s="14">
        <v>9.3321309000000005E-2</v>
      </c>
      <c r="BG403" s="14">
        <v>0.11302949399999999</v>
      </c>
      <c r="BH403" s="14">
        <v>0.107648597</v>
      </c>
      <c r="BI403" s="14">
        <v>0.101580163</v>
      </c>
      <c r="BJ403" s="14">
        <v>6.6950913000000001E-2</v>
      </c>
      <c r="BK403" s="14">
        <v>1.7293065999999999E-2</v>
      </c>
      <c r="BL403" s="14">
        <v>0.196912267</v>
      </c>
      <c r="BM403" s="14">
        <v>0.27836618299999999</v>
      </c>
      <c r="BN403" s="14">
        <v>0.31145422099999998</v>
      </c>
      <c r="BO403" s="14">
        <v>0.37231382899999999</v>
      </c>
      <c r="BP403" s="14">
        <v>0.43536836099999998</v>
      </c>
      <c r="BQ403" s="14">
        <v>0.39797965499999999</v>
      </c>
      <c r="BR403" s="14">
        <v>0.35581428599999998</v>
      </c>
      <c r="BS403" s="14">
        <v>0.28554443299999999</v>
      </c>
      <c r="BT403" s="14">
        <v>0.14928908299999999</v>
      </c>
      <c r="BU403" s="14">
        <v>7.3128382000000006E-2</v>
      </c>
      <c r="BV403" s="14">
        <v>8.3975253E-2</v>
      </c>
      <c r="BW403" s="14">
        <v>7.1731386999999994E-2</v>
      </c>
      <c r="BX403" s="14">
        <v>0.15934914999999999</v>
      </c>
      <c r="BY403" s="14">
        <v>0.20264568299999999</v>
      </c>
      <c r="BZ403" s="14">
        <v>0.264121045</v>
      </c>
      <c r="CA403" s="14">
        <v>0.38137687599999998</v>
      </c>
      <c r="CB403" s="14">
        <v>0.418568526</v>
      </c>
      <c r="CC403" s="14">
        <v>0.38579920200000001</v>
      </c>
      <c r="CD403" s="14">
        <v>0.39163656099999999</v>
      </c>
      <c r="CE403" s="14">
        <v>0.31326621199999999</v>
      </c>
      <c r="CF403" s="14">
        <v>0.20886207300000001</v>
      </c>
      <c r="CG403" s="14">
        <v>0.19441034300000001</v>
      </c>
      <c r="CH403" s="14">
        <v>0.15385591900000001</v>
      </c>
      <c r="CI403" s="14">
        <v>9.6061272000000003E-2</v>
      </c>
      <c r="CJ403" s="14">
        <v>7.5914517000000001E-2</v>
      </c>
      <c r="CK403" s="14">
        <v>7.2116330000000006E-2</v>
      </c>
      <c r="CL403" s="14">
        <v>0.15263085000000001</v>
      </c>
      <c r="CM403" s="14">
        <v>0.183412831</v>
      </c>
      <c r="CN403" s="14">
        <v>0.19948169599999999</v>
      </c>
      <c r="CO403" s="14">
        <v>0.17140455199999999</v>
      </c>
      <c r="CP403" s="14">
        <v>0.106547923</v>
      </c>
      <c r="CQ403" s="14">
        <v>0.109349062</v>
      </c>
      <c r="CR403" s="14">
        <v>0.111878214</v>
      </c>
      <c r="CS403" s="14">
        <v>0.100839438</v>
      </c>
      <c r="CT403" s="14">
        <v>9.7648285000000001E-2</v>
      </c>
    </row>
    <row r="404" spans="1:98" x14ac:dyDescent="0.25">
      <c r="A404" s="14" t="s">
        <v>54</v>
      </c>
      <c r="B404" s="14" t="s">
        <v>1023</v>
      </c>
      <c r="C404" s="14">
        <v>418</v>
      </c>
      <c r="E404" s="14" t="s">
        <v>108</v>
      </c>
      <c r="F404" s="14" t="s">
        <v>107</v>
      </c>
      <c r="G404" s="14" t="s">
        <v>50</v>
      </c>
      <c r="H404" s="14" t="s">
        <v>50</v>
      </c>
      <c r="I404" s="14" t="s">
        <v>49</v>
      </c>
      <c r="J404" s="14" t="s">
        <v>48</v>
      </c>
      <c r="K404" s="14" t="s">
        <v>46</v>
      </c>
      <c r="L404" s="14" t="s">
        <v>46</v>
      </c>
      <c r="AB404" s="14">
        <v>4.7139166000000003E-2</v>
      </c>
      <c r="AC404" s="14">
        <v>4.3597797000000001E-2</v>
      </c>
      <c r="AD404" s="14">
        <v>3.4089859E-2</v>
      </c>
      <c r="AE404" s="14">
        <v>1.2004186E-2</v>
      </c>
      <c r="AF404" s="14">
        <v>2.6591211E-2</v>
      </c>
      <c r="AG404" s="14">
        <v>9.4771411E-2</v>
      </c>
      <c r="AH404" s="14">
        <v>0.12922083200000001</v>
      </c>
      <c r="AI404" s="14">
        <v>0.14281276600000001</v>
      </c>
      <c r="AJ404" s="14">
        <v>0.127165788</v>
      </c>
      <c r="AK404" s="14">
        <v>9.7167578000000004E-2</v>
      </c>
      <c r="AL404" s="14">
        <v>2.6577984999999998E-2</v>
      </c>
      <c r="AM404" s="14">
        <v>1.4556411E-2</v>
      </c>
      <c r="AN404" s="14">
        <v>1.4571035E-2</v>
      </c>
      <c r="AO404" s="14">
        <v>1.4731470999999999E-2</v>
      </c>
      <c r="AP404" s="14">
        <v>1.4785380000000001E-2</v>
      </c>
      <c r="AQ404" s="14">
        <v>1.4395036E-2</v>
      </c>
      <c r="AR404" s="14">
        <v>1.5579348E-2</v>
      </c>
      <c r="AS404" s="14">
        <v>1.7840035000000001E-2</v>
      </c>
      <c r="AT404" s="14">
        <v>1.5760109000000001E-2</v>
      </c>
      <c r="AU404" s="14">
        <v>3.2300638E-2</v>
      </c>
      <c r="AV404" s="14">
        <v>3.9306893000000002E-2</v>
      </c>
      <c r="AW404" s="14">
        <v>3.8950171999999998E-2</v>
      </c>
      <c r="AX404" s="14">
        <v>3.6386139999999997E-2</v>
      </c>
      <c r="AY404" s="14">
        <v>3.3612173000000002E-2</v>
      </c>
      <c r="AZ404" s="14">
        <v>1.7915403E-2</v>
      </c>
      <c r="BA404" s="14">
        <v>2.9746610999999999E-2</v>
      </c>
      <c r="BB404" s="14">
        <v>4.1028557E-2</v>
      </c>
      <c r="BC404" s="14">
        <v>3.1583034000000003E-2</v>
      </c>
      <c r="BD404" s="14">
        <v>2.6256972E-2</v>
      </c>
      <c r="BE404" s="14">
        <v>2.3510796E-2</v>
      </c>
      <c r="BF404" s="14">
        <v>2.5997498000000001E-2</v>
      </c>
      <c r="BG404" s="14">
        <v>4.0768792999999998E-2</v>
      </c>
      <c r="BH404" s="14">
        <v>5.0727161999999999E-2</v>
      </c>
      <c r="BI404" s="14">
        <v>8.3322595999999999E-2</v>
      </c>
      <c r="BJ404" s="14">
        <v>9.6936086000000005E-2</v>
      </c>
      <c r="BK404" s="14">
        <v>9.5618331000000001E-2</v>
      </c>
      <c r="BL404" s="14">
        <v>6.9772997000000003E-2</v>
      </c>
      <c r="BM404" s="14">
        <v>5.4758086999999997E-2</v>
      </c>
      <c r="BN404" s="14">
        <v>2.4068275E-2</v>
      </c>
      <c r="BO404" s="14">
        <v>2.8890057E-2</v>
      </c>
      <c r="BP404" s="14">
        <v>2.8767965E-2</v>
      </c>
      <c r="BQ404" s="14">
        <v>2.8797344999999998E-2</v>
      </c>
      <c r="BR404" s="14">
        <v>2.0702671999999998E-2</v>
      </c>
      <c r="BS404" s="14">
        <v>2.0807943999999998E-2</v>
      </c>
      <c r="BT404" s="14">
        <v>2.9646854E-2</v>
      </c>
      <c r="BU404" s="14">
        <v>4.1125065000000002E-2</v>
      </c>
      <c r="BV404" s="14">
        <v>4.8437523000000003E-2</v>
      </c>
      <c r="BW404" s="14">
        <v>5.6510073000000001E-2</v>
      </c>
      <c r="BX404" s="14">
        <v>6.8904070999999997E-2</v>
      </c>
      <c r="BY404" s="14">
        <v>5.7736856000000003E-2</v>
      </c>
      <c r="BZ404" s="14">
        <v>4.8164555999999997E-2</v>
      </c>
      <c r="CA404" s="14">
        <v>0.18898267599999999</v>
      </c>
      <c r="CB404" s="14">
        <v>0.26398513200000001</v>
      </c>
      <c r="CC404" s="14">
        <v>0.298673142</v>
      </c>
      <c r="CD404" s="14">
        <v>0.29492107899999997</v>
      </c>
      <c r="CE404" s="14">
        <v>0.23748601499999999</v>
      </c>
      <c r="CF404" s="14">
        <v>6.6519278000000001E-2</v>
      </c>
      <c r="CG404" s="14">
        <v>5.9460107999999998E-2</v>
      </c>
      <c r="CH404" s="14">
        <v>6.1630118999999997E-2</v>
      </c>
      <c r="CI404" s="14">
        <v>4.3973440000000003E-2</v>
      </c>
      <c r="CJ404" s="14">
        <v>3.0254865999999998E-2</v>
      </c>
      <c r="CK404" s="14">
        <v>4.6807524000000003E-2</v>
      </c>
      <c r="CL404" s="14">
        <v>6.7271971E-2</v>
      </c>
      <c r="CM404" s="14">
        <v>8.0638699999999994E-2</v>
      </c>
      <c r="CN404" s="14">
        <v>7.7405600000000005E-2</v>
      </c>
      <c r="CO404" s="14">
        <v>6.3574666000000002E-2</v>
      </c>
      <c r="CP404" s="14">
        <v>2.9945079999999999E-2</v>
      </c>
      <c r="CQ404" s="14">
        <v>2.5179142000000002E-2</v>
      </c>
      <c r="CR404" s="14">
        <v>3.1112928000000001E-2</v>
      </c>
      <c r="CS404" s="14">
        <v>3.3715236000000003E-2</v>
      </c>
      <c r="CT404" s="14">
        <v>2.2949488000000001E-2</v>
      </c>
    </row>
    <row r="405" spans="1:98" x14ac:dyDescent="0.25">
      <c r="A405" s="14" t="s">
        <v>54</v>
      </c>
      <c r="B405" s="14" t="s">
        <v>1022</v>
      </c>
      <c r="C405" s="14">
        <v>419</v>
      </c>
      <c r="E405" s="14" t="s">
        <v>52</v>
      </c>
      <c r="F405" s="14" t="s">
        <v>352</v>
      </c>
      <c r="G405" s="14" t="s">
        <v>59</v>
      </c>
      <c r="H405" s="14" t="s">
        <v>46</v>
      </c>
      <c r="I405" s="14" t="s">
        <v>46</v>
      </c>
      <c r="J405" s="14" t="s">
        <v>46</v>
      </c>
      <c r="K405" s="14" t="s">
        <v>46</v>
      </c>
      <c r="L405" s="14" t="s">
        <v>46</v>
      </c>
      <c r="R405" s="14">
        <v>2.2871921E-2</v>
      </c>
      <c r="S405" s="14">
        <v>2.0529802E-2</v>
      </c>
      <c r="T405" s="14">
        <v>1.2760779999999999E-2</v>
      </c>
      <c r="U405" s="14">
        <v>1.6352669E-2</v>
      </c>
      <c r="V405" s="14">
        <v>2.3646243000000001E-2</v>
      </c>
      <c r="W405" s="14">
        <v>2.1987718999999999E-2</v>
      </c>
      <c r="X405" s="14">
        <v>2.1915021E-2</v>
      </c>
      <c r="Y405" s="14">
        <v>1.5772751000000002E-2</v>
      </c>
      <c r="Z405" s="14">
        <v>1.372085E-2</v>
      </c>
      <c r="AA405" s="14">
        <v>2.6205467E-2</v>
      </c>
      <c r="AB405" s="14">
        <v>5.2240993999999999E-2</v>
      </c>
      <c r="AC405" s="14">
        <v>6.3482057999999994E-2</v>
      </c>
      <c r="AD405" s="14">
        <v>7.2153939E-2</v>
      </c>
      <c r="AE405" s="14">
        <v>7.2919824999999994E-2</v>
      </c>
      <c r="AF405" s="14">
        <v>5.0573721000000002E-2</v>
      </c>
      <c r="AG405" s="14">
        <v>4.7838351000000001E-2</v>
      </c>
      <c r="AH405" s="14">
        <v>6.8281601999999997E-2</v>
      </c>
      <c r="AI405" s="14">
        <v>7.4306185999999996E-2</v>
      </c>
      <c r="AJ405" s="14">
        <v>6.8035862000000003E-2</v>
      </c>
      <c r="AK405" s="14">
        <v>6.6501304999999997E-2</v>
      </c>
      <c r="AL405" s="14">
        <v>4.7556138999999997E-2</v>
      </c>
      <c r="AM405" s="14">
        <v>5.3400489000000002E-2</v>
      </c>
      <c r="AN405" s="14">
        <v>4.6539895999999997E-2</v>
      </c>
      <c r="AO405" s="14">
        <v>2.6149973E-2</v>
      </c>
      <c r="AP405" s="14">
        <v>1.6788754999999999E-2</v>
      </c>
      <c r="AQ405" s="14">
        <v>2.1917444000000001E-2</v>
      </c>
      <c r="AR405" s="14">
        <v>1.9900771000000001E-2</v>
      </c>
      <c r="AS405" s="14">
        <v>2.0071328999999999E-2</v>
      </c>
      <c r="AT405" s="14">
        <v>2.0043787E-2</v>
      </c>
      <c r="AU405" s="14">
        <v>1.6172966E-2</v>
      </c>
      <c r="AV405" s="14">
        <v>4.5429293000000003E-2</v>
      </c>
      <c r="AW405" s="14">
        <v>5.1768307E-2</v>
      </c>
      <c r="AX405" s="14">
        <v>6.3433433999999997E-2</v>
      </c>
      <c r="AY405" s="14">
        <v>5.5632596999999999E-2</v>
      </c>
      <c r="AZ405" s="14">
        <v>3.9033088000000001E-2</v>
      </c>
      <c r="BA405" s="14">
        <v>2.1219488000000002E-2</v>
      </c>
      <c r="BB405" s="14">
        <v>6.7274265E-2</v>
      </c>
      <c r="BC405" s="14">
        <v>7.0878589000000006E-2</v>
      </c>
      <c r="BD405" s="14">
        <v>7.3932876999999994E-2</v>
      </c>
      <c r="BE405" s="14">
        <v>6.9221009E-2</v>
      </c>
      <c r="BF405" s="14">
        <v>5.7383164E-2</v>
      </c>
      <c r="BG405" s="14">
        <v>5.6743920000000003E-2</v>
      </c>
      <c r="BH405" s="14">
        <v>4.6850882000000003E-2</v>
      </c>
      <c r="BI405" s="14">
        <v>4.0271335999999998E-2</v>
      </c>
      <c r="BJ405" s="14">
        <v>2.6146622000000001E-2</v>
      </c>
      <c r="BK405" s="14">
        <v>2.4660049E-2</v>
      </c>
      <c r="BL405" s="14">
        <v>6.6470838000000004E-2</v>
      </c>
      <c r="BM405" s="14">
        <v>0.106300809</v>
      </c>
      <c r="BN405" s="14">
        <v>0.12110673600000001</v>
      </c>
      <c r="BO405" s="14">
        <v>0.14402176</v>
      </c>
      <c r="BP405" s="14">
        <v>0.14221469</v>
      </c>
      <c r="BQ405" s="14">
        <v>0.14428813300000001</v>
      </c>
      <c r="BR405" s="14">
        <v>0.15127036099999999</v>
      </c>
      <c r="BS405" s="14">
        <v>0.15210916299999999</v>
      </c>
      <c r="BT405" s="14">
        <v>0.12010476</v>
      </c>
      <c r="BU405" s="14">
        <v>0.102487907</v>
      </c>
      <c r="BV405" s="14">
        <v>5.7323144999999999E-2</v>
      </c>
      <c r="BW405" s="14">
        <v>4.3193853999999997E-2</v>
      </c>
      <c r="BX405" s="14">
        <v>3.9534693000000003E-2</v>
      </c>
      <c r="BY405" s="14">
        <v>5.6758938000000002E-2</v>
      </c>
      <c r="BZ405" s="14">
        <v>6.1991807000000003E-2</v>
      </c>
      <c r="CA405" s="14">
        <v>6.7070302999999998E-2</v>
      </c>
      <c r="CB405" s="14">
        <v>6.3438018999999998E-2</v>
      </c>
      <c r="CC405" s="14">
        <v>4.5348653000000003E-2</v>
      </c>
      <c r="CD405" s="14">
        <v>3.9716408000000002E-2</v>
      </c>
      <c r="CE405" s="14">
        <v>4.9853196000000002E-2</v>
      </c>
      <c r="CF405" s="14">
        <v>5.6063126999999997E-2</v>
      </c>
      <c r="CG405" s="14">
        <v>5.3384888999999998E-2</v>
      </c>
      <c r="CH405" s="14">
        <v>5.8070885000000003E-2</v>
      </c>
      <c r="CI405" s="14">
        <v>5.6844712999999998E-2</v>
      </c>
      <c r="CJ405" s="14">
        <v>4.2157409999999999E-2</v>
      </c>
      <c r="CK405" s="14">
        <v>2.8396426999999998E-2</v>
      </c>
      <c r="CL405" s="14">
        <v>2.5133037E-2</v>
      </c>
      <c r="CM405" s="14">
        <v>2.2815551999999999E-2</v>
      </c>
      <c r="CN405" s="14">
        <v>2.9263115999999999E-2</v>
      </c>
      <c r="CO405" s="14">
        <v>3.3085911000000003E-2</v>
      </c>
      <c r="CP405" s="14">
        <v>3.1302272999999999E-2</v>
      </c>
      <c r="CQ405" s="14">
        <v>3.2624772000000003E-2</v>
      </c>
      <c r="CR405" s="14">
        <v>3.5553650999999999E-2</v>
      </c>
      <c r="CS405" s="14">
        <v>6.1401368999999997E-2</v>
      </c>
      <c r="CT405" s="14">
        <v>6.0708245000000001E-2</v>
      </c>
    </row>
    <row r="406" spans="1:98" x14ac:dyDescent="0.25">
      <c r="A406" s="14" t="s">
        <v>54</v>
      </c>
      <c r="B406" s="14" t="s">
        <v>1021</v>
      </c>
      <c r="C406" s="14">
        <v>420</v>
      </c>
      <c r="E406" s="14" t="s">
        <v>52</v>
      </c>
      <c r="F406" s="14" t="s">
        <v>51</v>
      </c>
      <c r="G406" s="14" t="s">
        <v>59</v>
      </c>
      <c r="H406" s="14" t="s">
        <v>110</v>
      </c>
      <c r="I406" s="14" t="s">
        <v>46</v>
      </c>
      <c r="J406" s="14" t="s">
        <v>46</v>
      </c>
      <c r="K406" s="14" t="s">
        <v>46</v>
      </c>
      <c r="L406" s="14" t="s">
        <v>46</v>
      </c>
      <c r="R406" s="14">
        <v>0.14720603299999999</v>
      </c>
      <c r="S406" s="14">
        <v>0.131279075</v>
      </c>
      <c r="T406" s="14">
        <v>4.2972775999999997E-2</v>
      </c>
      <c r="U406" s="14">
        <v>6.5818103000000003E-2</v>
      </c>
      <c r="V406" s="14">
        <v>5.9449930999999998E-2</v>
      </c>
      <c r="W406" s="14">
        <v>5.9299657999999998E-2</v>
      </c>
      <c r="X406" s="14">
        <v>6.9863204999999998E-2</v>
      </c>
      <c r="Y406" s="14">
        <v>8.3402341000000005E-2</v>
      </c>
      <c r="Z406" s="14">
        <v>5.2326483E-2</v>
      </c>
      <c r="AA406" s="14">
        <v>4.9443146E-2</v>
      </c>
      <c r="AB406" s="14">
        <v>4.6112655000000002E-2</v>
      </c>
      <c r="AC406" s="14">
        <v>4.8139779000000001E-2</v>
      </c>
      <c r="AD406" s="14">
        <v>4.9524157999999999E-2</v>
      </c>
      <c r="AE406" s="14">
        <v>8.9832637000000007E-2</v>
      </c>
      <c r="AF406" s="14">
        <v>0.115229515</v>
      </c>
      <c r="AG406" s="14">
        <v>0.139983522</v>
      </c>
      <c r="AH406" s="14">
        <v>0.131154083</v>
      </c>
      <c r="AI406" s="14">
        <v>0.12736069</v>
      </c>
      <c r="AJ406" s="14">
        <v>8.5491950999999997E-2</v>
      </c>
      <c r="AK406" s="14">
        <v>9.1646140000000001E-2</v>
      </c>
      <c r="AL406" s="14">
        <v>7.9269579000000007E-2</v>
      </c>
      <c r="AM406" s="14">
        <v>6.8763952000000003E-2</v>
      </c>
      <c r="AN406" s="14">
        <v>2.3286088999999999E-2</v>
      </c>
      <c r="AO406" s="14">
        <v>2.6662305000000001E-2</v>
      </c>
      <c r="AP406" s="14">
        <v>2.6869013000000001E-2</v>
      </c>
      <c r="AQ406" s="14">
        <v>2.7685332999999999E-2</v>
      </c>
      <c r="AR406" s="14">
        <v>2.0089876999999999E-2</v>
      </c>
      <c r="AS406" s="14">
        <v>1.876572E-2</v>
      </c>
      <c r="AT406" s="14">
        <v>1.8294583999999999E-2</v>
      </c>
      <c r="AU406" s="14">
        <v>1.8352903E-2</v>
      </c>
      <c r="AV406" s="14">
        <v>1.3803453E-2</v>
      </c>
      <c r="AW406" s="14">
        <v>3.1274348E-2</v>
      </c>
      <c r="AX406" s="14">
        <v>3.7634633000000001E-2</v>
      </c>
      <c r="AY406" s="14">
        <v>3.1845461999999998E-2</v>
      </c>
      <c r="AZ406" s="14">
        <v>2.9978161999999999E-2</v>
      </c>
      <c r="BA406" s="14">
        <v>2.4964706999999999E-2</v>
      </c>
      <c r="BB406" s="14">
        <v>1.9508134999999999E-2</v>
      </c>
      <c r="BC406" s="14">
        <v>1.8958613999999999E-2</v>
      </c>
      <c r="BD406" s="14">
        <v>3.1605283999999997E-2</v>
      </c>
      <c r="BE406" s="14">
        <v>3.2446900000000001E-2</v>
      </c>
      <c r="BF406" s="14">
        <v>3.2522571E-2</v>
      </c>
      <c r="BG406" s="14">
        <v>3.4971170000000003E-2</v>
      </c>
      <c r="BH406" s="14">
        <v>2.3452286999999999E-2</v>
      </c>
      <c r="BI406" s="14">
        <v>1.7692052E-2</v>
      </c>
      <c r="BJ406" s="14">
        <v>2.7092440999999998E-2</v>
      </c>
      <c r="BK406" s="14">
        <v>3.0809494E-2</v>
      </c>
      <c r="BL406" s="14">
        <v>3.3565248999999998E-2</v>
      </c>
      <c r="BM406" s="14">
        <v>4.3771812E-2</v>
      </c>
      <c r="BN406" s="14">
        <v>5.5526842999999999E-2</v>
      </c>
      <c r="BO406" s="14">
        <v>7.8896532000000005E-2</v>
      </c>
      <c r="BP406" s="14">
        <v>8.9328874000000003E-2</v>
      </c>
      <c r="BQ406" s="14">
        <v>7.7138083999999996E-2</v>
      </c>
      <c r="BR406" s="14">
        <v>8.0033603999999994E-2</v>
      </c>
      <c r="BS406" s="14">
        <v>7.0222509000000002E-2</v>
      </c>
      <c r="BT406" s="14">
        <v>5.2037356E-2</v>
      </c>
      <c r="BU406" s="14">
        <v>0.15265288299999999</v>
      </c>
      <c r="BV406" s="14">
        <v>0.172182212</v>
      </c>
      <c r="BW406" s="14">
        <v>0.17258890700000001</v>
      </c>
      <c r="BX406" s="14">
        <v>0.14964456800000001</v>
      </c>
      <c r="BY406" s="14">
        <v>0.115342176</v>
      </c>
      <c r="BZ406" s="14">
        <v>3.4670219000000002E-2</v>
      </c>
      <c r="CA406" s="14">
        <v>3.8774718E-2</v>
      </c>
      <c r="CB406" s="14">
        <v>4.3600620999999999E-2</v>
      </c>
      <c r="CC406" s="14">
        <v>4.3640258000000001E-2</v>
      </c>
      <c r="CD406" s="14">
        <v>3.4792468999999999E-2</v>
      </c>
      <c r="CE406" s="14">
        <v>3.6936953000000002E-2</v>
      </c>
      <c r="CF406" s="14">
        <v>3.8034809000000003E-2</v>
      </c>
      <c r="CG406" s="14">
        <v>3.6867955000000001E-2</v>
      </c>
      <c r="CH406" s="14">
        <v>3.4318617000000003E-2</v>
      </c>
      <c r="CI406" s="14">
        <v>4.4281400999999998E-2</v>
      </c>
      <c r="CJ406" s="14">
        <v>5.4253252000000002E-2</v>
      </c>
      <c r="CK406" s="14">
        <v>4.6376582E-2</v>
      </c>
      <c r="CL406" s="14">
        <v>4.1503157999999998E-2</v>
      </c>
      <c r="CM406" s="14">
        <v>2.5220455999999999E-2</v>
      </c>
      <c r="CN406" s="14">
        <v>4.7515874E-2</v>
      </c>
      <c r="CO406" s="14">
        <v>7.7973011999999994E-2</v>
      </c>
      <c r="CP406" s="14">
        <v>9.3695347999999998E-2</v>
      </c>
      <c r="CQ406" s="14">
        <v>9.0762111000000006E-2</v>
      </c>
      <c r="CR406" s="14">
        <v>8.4040308999999994E-2</v>
      </c>
      <c r="CS406" s="14">
        <v>4.3143340000000002E-2</v>
      </c>
      <c r="CT406" s="14">
        <v>3.1750537000000002E-2</v>
      </c>
    </row>
    <row r="407" spans="1:98" x14ac:dyDescent="0.25">
      <c r="A407" s="14" t="s">
        <v>54</v>
      </c>
      <c r="B407" s="14" t="s">
        <v>1020</v>
      </c>
      <c r="C407" s="14">
        <v>421</v>
      </c>
      <c r="E407" s="14" t="s">
        <v>52</v>
      </c>
      <c r="F407" s="14" t="s">
        <v>362</v>
      </c>
      <c r="G407" s="14" t="s">
        <v>50</v>
      </c>
      <c r="H407" s="14" t="s">
        <v>50</v>
      </c>
      <c r="I407" s="14" t="s">
        <v>104</v>
      </c>
      <c r="J407" s="14" t="s">
        <v>104</v>
      </c>
      <c r="K407" s="14" t="s">
        <v>46</v>
      </c>
      <c r="L407" s="14" t="s">
        <v>46</v>
      </c>
      <c r="S407" s="14">
        <v>0.27782437500000001</v>
      </c>
      <c r="T407" s="14">
        <v>0.23215529600000001</v>
      </c>
      <c r="U407" s="14">
        <v>0.12833470299999999</v>
      </c>
      <c r="V407" s="14">
        <v>0.14418692</v>
      </c>
      <c r="W407" s="14">
        <v>0.12989357900000001</v>
      </c>
      <c r="X407" s="14">
        <v>8.1698529000000006E-2</v>
      </c>
      <c r="Y407" s="14">
        <v>5.9568487000000003E-2</v>
      </c>
      <c r="Z407" s="14">
        <v>1.9390442000000001E-2</v>
      </c>
      <c r="AA407" s="14">
        <v>2.4583362000000001E-2</v>
      </c>
      <c r="AB407" s="14">
        <v>2.8807882E-2</v>
      </c>
      <c r="AC407" s="14">
        <v>2.5900947000000001E-2</v>
      </c>
      <c r="AD407" s="14">
        <v>2.1333670999999998E-2</v>
      </c>
      <c r="AE407" s="14">
        <v>1.3498919E-2</v>
      </c>
      <c r="AF407" s="14">
        <v>2.5619366000000001E-2</v>
      </c>
      <c r="AG407" s="14">
        <v>2.5831129000000001E-2</v>
      </c>
      <c r="AH407" s="14">
        <v>2.4955483000000001E-2</v>
      </c>
      <c r="AI407" s="14">
        <v>2.6278843E-2</v>
      </c>
      <c r="AJ407" s="14">
        <v>2.7429657E-2</v>
      </c>
      <c r="AK407" s="14">
        <v>2.9454985E-2</v>
      </c>
      <c r="AL407" s="14">
        <v>2.3428918999999999E-2</v>
      </c>
      <c r="AM407" s="14">
        <v>2.4657737999999998E-2</v>
      </c>
      <c r="AN407" s="14">
        <v>3.1514213999999999E-2</v>
      </c>
      <c r="AO407" s="14">
        <v>3.2428674999999997E-2</v>
      </c>
      <c r="AP407" s="14">
        <v>2.4554950999999998E-2</v>
      </c>
      <c r="AQ407" s="14">
        <v>2.3375956E-2</v>
      </c>
      <c r="AR407" s="14">
        <v>3.3873411999999999E-2</v>
      </c>
      <c r="AS407" s="14">
        <v>5.5070161999999999E-2</v>
      </c>
      <c r="AT407" s="14">
        <v>6.3561511000000001E-2</v>
      </c>
      <c r="AU407" s="14">
        <v>5.9795202999999998E-2</v>
      </c>
      <c r="AV407" s="14">
        <v>4.1125171000000002E-2</v>
      </c>
      <c r="AW407" s="14">
        <v>2.0104022999999999E-2</v>
      </c>
      <c r="AX407" s="14">
        <v>9.030939E-3</v>
      </c>
      <c r="AY407" s="14">
        <v>3.4286325999999999E-2</v>
      </c>
      <c r="AZ407" s="14">
        <v>4.3643323999999997E-2</v>
      </c>
      <c r="BA407" s="14">
        <v>5.2141406000000001E-2</v>
      </c>
      <c r="BB407" s="14">
        <v>4.8190993000000001E-2</v>
      </c>
      <c r="BC407" s="14">
        <v>4.2120987999999998E-2</v>
      </c>
      <c r="BD407" s="14">
        <v>6.5445592999999996E-2</v>
      </c>
      <c r="BE407" s="14">
        <v>8.2519698000000002E-2</v>
      </c>
      <c r="BF407" s="14">
        <v>8.2790209000000003E-2</v>
      </c>
      <c r="BG407" s="14">
        <v>6.8589244999999993E-2</v>
      </c>
      <c r="BH407" s="14">
        <v>5.2325450000000003E-2</v>
      </c>
      <c r="BI407" s="14">
        <v>4.34171E-2</v>
      </c>
      <c r="BJ407" s="14">
        <v>5.2243206E-2</v>
      </c>
      <c r="BK407" s="14">
        <v>5.7577811999999999E-2</v>
      </c>
      <c r="BL407" s="14">
        <v>5.6277836999999997E-2</v>
      </c>
      <c r="BM407" s="14">
        <v>4.6831549E-2</v>
      </c>
      <c r="BN407" s="14">
        <v>2.3681414000000001E-2</v>
      </c>
      <c r="BO407" s="14">
        <v>3.7655815000000002E-2</v>
      </c>
      <c r="BP407" s="14">
        <v>4.5794025000000002E-2</v>
      </c>
      <c r="BQ407" s="14">
        <v>4.3929915E-2</v>
      </c>
      <c r="BR407" s="14">
        <v>5.2246193000000003E-2</v>
      </c>
      <c r="BS407" s="14">
        <v>5.7972361E-2</v>
      </c>
      <c r="BT407" s="14">
        <v>6.2623263999999998E-2</v>
      </c>
      <c r="BU407" s="14">
        <v>5.5659505999999997E-2</v>
      </c>
      <c r="BV407" s="14">
        <v>2.2953745000000001E-2</v>
      </c>
      <c r="BW407" s="14">
        <v>6.8169616000000002E-2</v>
      </c>
      <c r="BX407" s="14">
        <v>7.2173237000000001E-2</v>
      </c>
      <c r="BY407" s="14">
        <v>7.3334208999999997E-2</v>
      </c>
      <c r="BZ407" s="14">
        <v>0.11400700800000001</v>
      </c>
      <c r="CA407" s="14">
        <v>0.113722291</v>
      </c>
      <c r="CB407" s="14">
        <v>0.113871056</v>
      </c>
      <c r="CC407" s="14">
        <v>9.0259745000000002E-2</v>
      </c>
      <c r="CD407" s="14">
        <v>7.7498079999999997E-2</v>
      </c>
      <c r="CE407" s="14">
        <v>8.1391960999999999E-2</v>
      </c>
      <c r="CF407" s="14">
        <v>2.9872429999999998E-2</v>
      </c>
      <c r="CG407" s="14">
        <v>3.4643238E-2</v>
      </c>
      <c r="CH407" s="14">
        <v>3.2285472000000003E-2</v>
      </c>
      <c r="CI407" s="14">
        <v>4.9098726000000002E-2</v>
      </c>
      <c r="CJ407" s="14">
        <v>6.3883559000000006E-2</v>
      </c>
      <c r="CK407" s="14">
        <v>5.3230650999999997E-2</v>
      </c>
      <c r="CL407" s="14">
        <v>4.8290436999999999E-2</v>
      </c>
      <c r="CM407" s="14">
        <v>4.5659005000000003E-2</v>
      </c>
      <c r="CN407" s="14">
        <v>4.6655820000000001E-2</v>
      </c>
      <c r="CO407" s="14">
        <v>4.4322716999999998E-2</v>
      </c>
      <c r="CP407" s="14">
        <v>2.6011546999999999E-2</v>
      </c>
      <c r="CQ407" s="14">
        <v>2.3043444E-2</v>
      </c>
      <c r="CR407" s="14">
        <v>3.3629701999999997E-2</v>
      </c>
      <c r="CS407" s="14">
        <v>5.3265207000000002E-2</v>
      </c>
      <c r="CT407" s="14">
        <v>7.4799604000000006E-2</v>
      </c>
    </row>
    <row r="408" spans="1:98" x14ac:dyDescent="0.25">
      <c r="A408" s="14" t="s">
        <v>54</v>
      </c>
      <c r="B408" s="14" t="s">
        <v>1019</v>
      </c>
      <c r="C408" s="14">
        <v>422</v>
      </c>
      <c r="E408" s="14" t="s">
        <v>52</v>
      </c>
      <c r="F408" s="14" t="s">
        <v>51</v>
      </c>
      <c r="G408" s="14" t="s">
        <v>59</v>
      </c>
      <c r="H408" s="14" t="s">
        <v>82</v>
      </c>
      <c r="I408" s="14" t="s">
        <v>196</v>
      </c>
      <c r="J408" s="14" t="s">
        <v>259</v>
      </c>
      <c r="K408" s="14" t="s">
        <v>46</v>
      </c>
      <c r="L408" s="14" t="s">
        <v>46</v>
      </c>
      <c r="R408" s="14">
        <v>0.32702024499999999</v>
      </c>
      <c r="S408" s="14">
        <v>0.36014555799999998</v>
      </c>
      <c r="T408" s="14">
        <v>0.33273882399999999</v>
      </c>
      <c r="U408" s="14">
        <v>0.30734599499999998</v>
      </c>
      <c r="V408" s="14">
        <v>0.230065098</v>
      </c>
      <c r="W408" s="14">
        <v>2.7779371000000001E-2</v>
      </c>
      <c r="X408" s="14">
        <v>2.5275301999999999E-2</v>
      </c>
      <c r="Y408" s="14">
        <v>0.17275058900000001</v>
      </c>
      <c r="Z408" s="14">
        <v>0.25496859999999999</v>
      </c>
      <c r="AA408" s="14">
        <v>0.32629975500000002</v>
      </c>
      <c r="AB408" s="14">
        <v>0.33488139500000003</v>
      </c>
      <c r="AC408" s="14">
        <v>0.28450820500000001</v>
      </c>
      <c r="AD408" s="14">
        <v>0.13791371199999999</v>
      </c>
      <c r="AE408" s="14">
        <v>0.107343852</v>
      </c>
      <c r="AF408" s="14">
        <v>8.2529090999999999E-2</v>
      </c>
      <c r="AG408" s="14">
        <v>8.5860972999999993E-2</v>
      </c>
      <c r="AH408" s="14">
        <v>9.2755090999999998E-2</v>
      </c>
      <c r="AI408" s="14">
        <v>7.0964208000000001E-2</v>
      </c>
      <c r="AJ408" s="14">
        <v>2.3019939E-2</v>
      </c>
      <c r="AK408" s="14">
        <v>3.5309693000000003E-2</v>
      </c>
      <c r="AL408" s="14">
        <v>6.3586776999999997E-2</v>
      </c>
      <c r="AM408" s="14">
        <v>8.8776401000000005E-2</v>
      </c>
      <c r="AN408" s="14">
        <v>0.102876913</v>
      </c>
      <c r="AO408" s="14">
        <v>0.129732394</v>
      </c>
      <c r="AP408" s="14">
        <v>0.11321966</v>
      </c>
      <c r="AQ408" s="14">
        <v>8.4038036999999996E-2</v>
      </c>
      <c r="AR408" s="14">
        <v>6.1092502999999999E-2</v>
      </c>
      <c r="AS408" s="14">
        <v>5.3487021000000003E-2</v>
      </c>
      <c r="AT408" s="14">
        <v>3.3781221E-2</v>
      </c>
      <c r="AU408" s="14">
        <v>4.0015183000000003E-2</v>
      </c>
      <c r="AV408" s="14">
        <v>7.3152702999999999E-2</v>
      </c>
      <c r="AW408" s="14">
        <v>9.5805971000000004E-2</v>
      </c>
      <c r="AX408" s="14">
        <v>0.124065499</v>
      </c>
      <c r="AY408" s="14">
        <v>0.149313851</v>
      </c>
      <c r="AZ408" s="14">
        <v>0.12733845599999999</v>
      </c>
      <c r="BA408" s="14">
        <v>8.9732803E-2</v>
      </c>
      <c r="BB408" s="14">
        <v>8.3677146999999993E-2</v>
      </c>
      <c r="BC408" s="14">
        <v>7.9770649999999999E-2</v>
      </c>
      <c r="BD408" s="14">
        <v>8.0606416E-2</v>
      </c>
      <c r="BE408" s="14">
        <v>8.3376961999999999E-2</v>
      </c>
      <c r="BF408" s="14">
        <v>6.6347036999999998E-2</v>
      </c>
      <c r="BG408" s="14">
        <v>1.9430416999999998E-2</v>
      </c>
      <c r="BH408" s="14">
        <v>0.10386738600000001</v>
      </c>
      <c r="BI408" s="14">
        <v>0.104442957</v>
      </c>
      <c r="BJ408" s="14">
        <v>0.102123148</v>
      </c>
      <c r="BK408" s="14">
        <v>9.3155739000000001E-2</v>
      </c>
      <c r="BL408" s="14">
        <v>0.111935071</v>
      </c>
      <c r="BM408" s="14">
        <v>0.17651715700000001</v>
      </c>
      <c r="BN408" s="14">
        <v>0.143262794</v>
      </c>
      <c r="BO408" s="14">
        <v>0.13207444900000001</v>
      </c>
      <c r="BP408" s="14">
        <v>0.13152156600000001</v>
      </c>
      <c r="BQ408" s="14">
        <v>0.201294212</v>
      </c>
      <c r="BR408" s="14">
        <v>0.23297944000000001</v>
      </c>
      <c r="BS408" s="14">
        <v>0.21337225200000001</v>
      </c>
      <c r="BT408" s="14">
        <v>0.20162221899999999</v>
      </c>
      <c r="BU408" s="14">
        <v>0.13804660599999999</v>
      </c>
      <c r="BV408" s="14">
        <v>0.12426577499999999</v>
      </c>
      <c r="BW408" s="14">
        <v>0.12631387399999999</v>
      </c>
      <c r="BX408" s="14">
        <v>0.107057808</v>
      </c>
      <c r="BY408" s="14">
        <v>0.11359248299999999</v>
      </c>
      <c r="BZ408" s="14">
        <v>0.13815955799999999</v>
      </c>
      <c r="CA408" s="14">
        <v>9.3132180999999994E-2</v>
      </c>
      <c r="CB408" s="14">
        <v>9.0936075000000005E-2</v>
      </c>
      <c r="CC408" s="14">
        <v>9.2764654000000002E-2</v>
      </c>
      <c r="CD408" s="14">
        <v>0.102400594</v>
      </c>
      <c r="CE408" s="14">
        <v>0.121389704</v>
      </c>
      <c r="CF408" s="14">
        <v>5.9808038000000001E-2</v>
      </c>
      <c r="CG408" s="14">
        <v>5.1186688000000001E-2</v>
      </c>
      <c r="CH408" s="14">
        <v>0.114992305</v>
      </c>
      <c r="CI408" s="14">
        <v>0.14722085900000001</v>
      </c>
      <c r="CJ408" s="14">
        <v>0.17178237299999999</v>
      </c>
      <c r="CK408" s="14">
        <v>0.19170610599999999</v>
      </c>
      <c r="CL408" s="14">
        <v>0.18042835099999999</v>
      </c>
      <c r="CM408" s="14">
        <v>9.1795046000000005E-2</v>
      </c>
      <c r="CN408" s="14">
        <v>7.7830186999999995E-2</v>
      </c>
      <c r="CO408" s="14">
        <v>0.116984459</v>
      </c>
      <c r="CP408" s="14">
        <v>0.119230659</v>
      </c>
      <c r="CQ408" s="14">
        <v>0.11232439800000001</v>
      </c>
      <c r="CR408" s="14">
        <v>0.113828394</v>
      </c>
      <c r="CS408" s="14">
        <v>6.8204166999999996E-2</v>
      </c>
      <c r="CT408" s="14">
        <v>4.4741221999999997E-2</v>
      </c>
    </row>
    <row r="409" spans="1:98" x14ac:dyDescent="0.25">
      <c r="A409" s="14" t="s">
        <v>54</v>
      </c>
      <c r="B409" s="14" t="s">
        <v>1018</v>
      </c>
      <c r="C409" s="14">
        <v>423</v>
      </c>
      <c r="E409" s="14" t="s">
        <v>56</v>
      </c>
      <c r="F409" s="14" t="s">
        <v>55</v>
      </c>
      <c r="G409" s="14" t="s">
        <v>50</v>
      </c>
      <c r="H409" s="14" t="s">
        <v>50</v>
      </c>
      <c r="I409" s="14" t="s">
        <v>78</v>
      </c>
      <c r="J409" s="14" t="s">
        <v>78</v>
      </c>
      <c r="K409" s="14" t="s">
        <v>78</v>
      </c>
      <c r="L409" s="14" t="s">
        <v>46</v>
      </c>
      <c r="R409" s="14">
        <v>5.5282201000000003E-2</v>
      </c>
      <c r="S409" s="14">
        <v>6.9106742999999998E-2</v>
      </c>
      <c r="T409" s="14">
        <v>8.0504464999999997E-2</v>
      </c>
      <c r="U409" s="14">
        <v>8.0120073E-2</v>
      </c>
      <c r="V409" s="14">
        <v>6.2389787000000002E-2</v>
      </c>
      <c r="W409" s="14">
        <v>3.1397039000000002E-2</v>
      </c>
      <c r="X409" s="14">
        <v>3.1732892999999998E-2</v>
      </c>
      <c r="Y409" s="14">
        <v>3.9093026000000003E-2</v>
      </c>
      <c r="Z409" s="14">
        <v>3.2056234000000003E-2</v>
      </c>
      <c r="AA409" s="14">
        <v>1.4662296E-2</v>
      </c>
      <c r="AB409" s="14">
        <v>3.6627333999999998E-2</v>
      </c>
      <c r="AC409" s="14">
        <v>7.6289470999999998E-2</v>
      </c>
      <c r="AD409" s="14">
        <v>0.10449246500000001</v>
      </c>
      <c r="AE409" s="14">
        <v>0.123115426</v>
      </c>
      <c r="AF409" s="14">
        <v>0.172805983</v>
      </c>
      <c r="AG409" s="14">
        <v>0.17490800200000001</v>
      </c>
      <c r="AH409" s="14">
        <v>0.16686309799999999</v>
      </c>
      <c r="AI409" s="14">
        <v>0.14652141900000001</v>
      </c>
      <c r="AJ409" s="14">
        <v>0.102266432</v>
      </c>
      <c r="AK409" s="14">
        <v>7.9617194000000002E-2</v>
      </c>
      <c r="AL409" s="14">
        <v>6.8878292999999993E-2</v>
      </c>
      <c r="AM409" s="14">
        <v>0.10726654100000001</v>
      </c>
      <c r="AN409" s="14">
        <v>0.12828255299999999</v>
      </c>
      <c r="AO409" s="14">
        <v>0.138057716</v>
      </c>
      <c r="AP409" s="14">
        <v>0.14260726200000001</v>
      </c>
      <c r="AQ409" s="14">
        <v>8.7494069999999993E-2</v>
      </c>
      <c r="AR409" s="14">
        <v>2.0457019E-2</v>
      </c>
      <c r="AS409" s="14">
        <v>2.8851768999999999E-2</v>
      </c>
      <c r="AT409" s="14">
        <v>3.1652866000000002E-2</v>
      </c>
      <c r="AU409" s="14">
        <v>2.7636536E-2</v>
      </c>
      <c r="AV409" s="14">
        <v>3.9930542999999999E-2</v>
      </c>
      <c r="AW409" s="14">
        <v>6.3769896000000006E-2</v>
      </c>
      <c r="AX409" s="14">
        <v>8.742685E-2</v>
      </c>
      <c r="AY409" s="14">
        <v>8.9294296999999995E-2</v>
      </c>
      <c r="AZ409" s="14">
        <v>7.4503201000000005E-2</v>
      </c>
      <c r="BA409" s="14">
        <v>3.6436134000000002E-2</v>
      </c>
      <c r="BB409" s="14">
        <v>1.6824367999999999E-2</v>
      </c>
      <c r="BC409" s="14">
        <v>1.3372703999999999E-2</v>
      </c>
      <c r="BD409" s="14">
        <v>1.3099998E-2</v>
      </c>
      <c r="BE409" s="14">
        <v>1.2328384E-2</v>
      </c>
      <c r="BF409" s="14">
        <v>6.411028E-3</v>
      </c>
      <c r="BG409" s="14">
        <v>6.4850979999999999E-3</v>
      </c>
      <c r="BH409" s="14">
        <v>2.9707812E-2</v>
      </c>
      <c r="BI409" s="14">
        <v>3.2178032000000002E-2</v>
      </c>
      <c r="BJ409" s="14">
        <v>6.1586268E-2</v>
      </c>
      <c r="BK409" s="14">
        <v>8.6211025999999996E-2</v>
      </c>
      <c r="BL409" s="14">
        <v>8.3201442E-2</v>
      </c>
      <c r="BM409" s="14">
        <v>0.11288644</v>
      </c>
      <c r="BN409" s="14">
        <v>0.13790688100000001</v>
      </c>
      <c r="BO409" s="14">
        <v>0.16988626600000001</v>
      </c>
      <c r="BP409" s="14">
        <v>0.174437378</v>
      </c>
      <c r="BQ409" s="14">
        <v>0.16475848700000001</v>
      </c>
      <c r="BR409" s="14">
        <v>0.11424266</v>
      </c>
      <c r="BS409" s="14">
        <v>0.101403957</v>
      </c>
      <c r="BT409" s="14">
        <v>9.0334934000000006E-2</v>
      </c>
      <c r="BU409" s="14">
        <v>0.152963976</v>
      </c>
      <c r="BV409" s="14">
        <v>0.20998091299999999</v>
      </c>
      <c r="BW409" s="14">
        <v>0.22070024199999999</v>
      </c>
      <c r="BX409" s="14">
        <v>0.21263475600000001</v>
      </c>
      <c r="BY409" s="14">
        <v>0.17881968500000001</v>
      </c>
      <c r="BZ409" s="14">
        <v>0.144980629</v>
      </c>
      <c r="CA409" s="14">
        <v>9.7697977000000005E-2</v>
      </c>
      <c r="CB409" s="14">
        <v>8.0958296999999999E-2</v>
      </c>
      <c r="CC409" s="14">
        <v>5.5770423E-2</v>
      </c>
      <c r="CD409" s="14">
        <v>4.9089956999999997E-2</v>
      </c>
      <c r="CE409" s="14">
        <v>3.8996734999999998E-2</v>
      </c>
      <c r="CF409" s="14">
        <v>2.0438059000000001E-2</v>
      </c>
      <c r="CG409" s="14">
        <v>2.694978E-2</v>
      </c>
      <c r="CH409" s="14">
        <v>3.2536215E-2</v>
      </c>
      <c r="CI409" s="14">
        <v>5.9477441999999998E-2</v>
      </c>
      <c r="CJ409" s="14">
        <v>6.8221023000000006E-2</v>
      </c>
      <c r="CK409" s="14">
        <v>5.5466112999999997E-2</v>
      </c>
      <c r="CL409" s="14">
        <v>3.8525990000000003E-2</v>
      </c>
      <c r="CM409" s="14">
        <v>3.2424970999999997E-2</v>
      </c>
      <c r="CN409" s="14">
        <v>2.1347999999999999E-2</v>
      </c>
      <c r="CO409" s="14">
        <v>1.5729486000000001E-2</v>
      </c>
      <c r="CP409" s="14">
        <v>6.5097180000000003E-3</v>
      </c>
      <c r="CQ409" s="14">
        <v>6.4977539999999997E-3</v>
      </c>
      <c r="CR409" s="14">
        <v>1.2767156999999999E-2</v>
      </c>
      <c r="CS409" s="14">
        <v>1.5024020000000001E-2</v>
      </c>
      <c r="CT409" s="14">
        <v>1.9191774000000002E-2</v>
      </c>
    </row>
    <row r="410" spans="1:98" x14ac:dyDescent="0.25">
      <c r="A410" s="14" t="s">
        <v>54</v>
      </c>
      <c r="B410" s="14" t="s">
        <v>1017</v>
      </c>
      <c r="C410" s="14">
        <v>424</v>
      </c>
      <c r="E410" s="14" t="s">
        <v>60</v>
      </c>
      <c r="F410" s="14" t="s">
        <v>756</v>
      </c>
      <c r="G410" s="14" t="s">
        <v>59</v>
      </c>
      <c r="H410" s="14" t="s">
        <v>46</v>
      </c>
      <c r="I410" s="14" t="s">
        <v>46</v>
      </c>
      <c r="J410" s="14" t="s">
        <v>46</v>
      </c>
      <c r="K410" s="14" t="s">
        <v>46</v>
      </c>
      <c r="L410" s="14" t="s">
        <v>46</v>
      </c>
      <c r="R410" s="14">
        <v>2.2651332999999999E-2</v>
      </c>
      <c r="S410" s="14">
        <v>2.5949023000000002E-2</v>
      </c>
      <c r="T410" s="14">
        <v>2.3647642999999999E-2</v>
      </c>
      <c r="U410" s="14">
        <v>4.2589047999999997E-2</v>
      </c>
      <c r="V410" s="14">
        <v>5.0958693999999999E-2</v>
      </c>
      <c r="W410" s="14">
        <v>6.5688874999999994E-2</v>
      </c>
      <c r="X410" s="14">
        <v>7.0908243999999995E-2</v>
      </c>
      <c r="Y410" s="14">
        <v>9.4368629999999995E-2</v>
      </c>
      <c r="Z410" s="14">
        <v>0.111825178</v>
      </c>
      <c r="AA410" s="14">
        <v>0.10588853400000001</v>
      </c>
      <c r="AB410" s="14">
        <v>7.0303645999999997E-2</v>
      </c>
      <c r="AC410" s="14">
        <v>6.4596013999999993E-2</v>
      </c>
      <c r="AD410" s="14">
        <v>3.5929114999999998E-2</v>
      </c>
      <c r="AE410" s="14">
        <v>2.7512839000000001E-2</v>
      </c>
      <c r="AF410" s="14">
        <v>1.9498231000000001E-2</v>
      </c>
      <c r="AG410" s="14">
        <v>2.1108202E-2</v>
      </c>
      <c r="AH410" s="14">
        <v>2.5457851E-2</v>
      </c>
      <c r="AI410" s="14">
        <v>2.8083743000000001E-2</v>
      </c>
      <c r="AJ410" s="14">
        <v>3.4544182999999999E-2</v>
      </c>
      <c r="AK410" s="14">
        <v>4.2778317000000003E-2</v>
      </c>
      <c r="AL410" s="14">
        <v>4.4802021999999997E-2</v>
      </c>
      <c r="AM410" s="14">
        <v>4.9439614999999999E-2</v>
      </c>
      <c r="AN410" s="14">
        <v>4.116707E-2</v>
      </c>
      <c r="AO410" s="14">
        <v>1.367353E-2</v>
      </c>
      <c r="AP410" s="14">
        <v>1.4072642E-2</v>
      </c>
      <c r="AQ410" s="14">
        <v>1.6975784000000001E-2</v>
      </c>
      <c r="AR410" s="14">
        <v>1.9677394000000001E-2</v>
      </c>
      <c r="AS410" s="14">
        <v>2.6543754999999999E-2</v>
      </c>
      <c r="AT410" s="14">
        <v>2.6734441000000001E-2</v>
      </c>
      <c r="AU410" s="14">
        <v>4.0729768999999999E-2</v>
      </c>
      <c r="AV410" s="14">
        <v>4.7896307999999999E-2</v>
      </c>
      <c r="AW410" s="14">
        <v>5.0338091000000001E-2</v>
      </c>
      <c r="AX410" s="14">
        <v>5.4704983999999998E-2</v>
      </c>
      <c r="AY410" s="14">
        <v>5.5762620999999998E-2</v>
      </c>
      <c r="AZ410" s="14">
        <v>5.6169359000000002E-2</v>
      </c>
      <c r="BA410" s="14">
        <v>6.6066510999999994E-2</v>
      </c>
      <c r="BB410" s="14">
        <v>7.4600049000000002E-2</v>
      </c>
      <c r="BC410" s="14">
        <v>5.3723501999999999E-2</v>
      </c>
      <c r="BD410" s="14">
        <v>3.5265235999999998E-2</v>
      </c>
      <c r="BE410" s="14">
        <v>4.0769740999999998E-2</v>
      </c>
      <c r="BF410" s="14">
        <v>5.8470392000000003E-2</v>
      </c>
      <c r="BG410" s="14">
        <v>5.8575812999999997E-2</v>
      </c>
      <c r="BH410" s="14">
        <v>4.7821257999999998E-2</v>
      </c>
      <c r="BI410" s="14">
        <v>4.1508140999999998E-2</v>
      </c>
      <c r="BJ410" s="14">
        <v>3.2617071999999997E-2</v>
      </c>
      <c r="BK410" s="14">
        <v>2.5012229E-2</v>
      </c>
      <c r="BL410" s="14">
        <v>5.0923468999999999E-2</v>
      </c>
      <c r="BM410" s="14">
        <v>8.5423241999999996E-2</v>
      </c>
      <c r="BN410" s="14">
        <v>0.120778316</v>
      </c>
      <c r="BO410" s="14">
        <v>0.196416327</v>
      </c>
      <c r="BP410" s="14">
        <v>0.219129094</v>
      </c>
      <c r="BQ410" s="14">
        <v>0.25397451399999998</v>
      </c>
      <c r="BR410" s="14">
        <v>0.27393816300000001</v>
      </c>
      <c r="BS410" s="14">
        <v>0.27560336699999999</v>
      </c>
      <c r="BT410" s="14">
        <v>0.23338898699999999</v>
      </c>
      <c r="BU410" s="14">
        <v>0.21307229499999999</v>
      </c>
      <c r="BV410" s="14">
        <v>0.14992439599999999</v>
      </c>
      <c r="BW410" s="14">
        <v>0.10469016</v>
      </c>
      <c r="BX410" s="14">
        <v>6.4727478000000005E-2</v>
      </c>
      <c r="BY410" s="14">
        <v>4.8338066999999998E-2</v>
      </c>
      <c r="BZ410" s="14">
        <v>3.6272203000000003E-2</v>
      </c>
      <c r="CA410" s="14">
        <v>3.6290876E-2</v>
      </c>
      <c r="CB410" s="14">
        <v>3.3608390000000002E-2</v>
      </c>
      <c r="CC410" s="14">
        <v>3.4978139999999998E-2</v>
      </c>
      <c r="CD410" s="14">
        <v>6.7052726000000007E-2</v>
      </c>
      <c r="CE410" s="14">
        <v>8.0702484000000005E-2</v>
      </c>
      <c r="CF410" s="14">
        <v>8.5306672E-2</v>
      </c>
      <c r="CG410" s="14">
        <v>8.8467685000000004E-2</v>
      </c>
      <c r="CH410" s="14">
        <v>8.1434937999999998E-2</v>
      </c>
      <c r="CI410" s="14">
        <v>6.3393662000000003E-2</v>
      </c>
      <c r="CJ410" s="14">
        <v>5.6520257999999997E-2</v>
      </c>
      <c r="CK410" s="14">
        <v>4.635272E-2</v>
      </c>
      <c r="CL410" s="14">
        <v>5.5074958E-2</v>
      </c>
      <c r="CM410" s="14">
        <v>7.5573504999999999E-2</v>
      </c>
      <c r="CN410" s="14">
        <v>0.11685458999999999</v>
      </c>
      <c r="CO410" s="14">
        <v>0.134338335</v>
      </c>
      <c r="CP410" s="14">
        <v>0.118040563</v>
      </c>
      <c r="CQ410" s="14">
        <v>9.3602616999999999E-2</v>
      </c>
      <c r="CR410" s="14">
        <v>6.3785491E-2</v>
      </c>
      <c r="CS410" s="14">
        <v>1.1891067999999999E-2</v>
      </c>
      <c r="CT410" s="14">
        <v>1.2414408E-2</v>
      </c>
    </row>
    <row r="411" spans="1:98" x14ac:dyDescent="0.25">
      <c r="A411" s="14" t="s">
        <v>54</v>
      </c>
      <c r="B411" s="14" t="s">
        <v>41</v>
      </c>
      <c r="C411" s="14">
        <v>425</v>
      </c>
      <c r="E411" s="14" t="s">
        <v>60</v>
      </c>
      <c r="F411" s="14" t="s">
        <v>348</v>
      </c>
      <c r="G411" s="14" t="s">
        <v>59</v>
      </c>
      <c r="H411" s="14" t="s">
        <v>71</v>
      </c>
      <c r="I411" s="14" t="s">
        <v>46</v>
      </c>
      <c r="J411" s="14" t="s">
        <v>46</v>
      </c>
      <c r="K411" s="14" t="s">
        <v>46</v>
      </c>
      <c r="L411" s="14" t="s">
        <v>46</v>
      </c>
      <c r="R411" s="14">
        <v>4.4606611999999997E-2</v>
      </c>
      <c r="S411" s="14">
        <v>3.9524181999999998E-2</v>
      </c>
      <c r="T411" s="14">
        <v>2.9451405E-2</v>
      </c>
      <c r="U411" s="14">
        <v>0.119160371</v>
      </c>
      <c r="V411" s="14">
        <v>0.124264746</v>
      </c>
      <c r="W411" s="14">
        <v>0.15537019099999999</v>
      </c>
      <c r="X411" s="14">
        <v>0.18402561000000001</v>
      </c>
      <c r="Y411" s="14">
        <v>0.19693039800000001</v>
      </c>
      <c r="Z411" s="14">
        <v>0.140071906</v>
      </c>
      <c r="AA411" s="14">
        <v>0.13633905299999999</v>
      </c>
      <c r="AB411" s="14">
        <v>8.9303618000000001E-2</v>
      </c>
      <c r="AC411" s="14">
        <v>5.9690703999999997E-2</v>
      </c>
      <c r="AD411" s="14">
        <v>3.4586602000000001E-2</v>
      </c>
      <c r="AE411" s="14">
        <v>5.2711781999999999E-2</v>
      </c>
      <c r="AF411" s="14">
        <v>6.6545897000000007E-2</v>
      </c>
      <c r="AG411" s="14">
        <v>7.0740393999999998E-2</v>
      </c>
      <c r="AH411" s="14">
        <v>8.9722901999999993E-2</v>
      </c>
      <c r="AI411" s="14">
        <v>8.3249972000000005E-2</v>
      </c>
      <c r="AJ411" s="14">
        <v>5.1763064999999997E-2</v>
      </c>
      <c r="AK411" s="14">
        <v>4.9867095E-2</v>
      </c>
      <c r="AL411" s="14">
        <v>4.5036632E-2</v>
      </c>
      <c r="AM411" s="14">
        <v>1.3956099E-2</v>
      </c>
      <c r="AN411" s="14">
        <v>1.2815277E-2</v>
      </c>
      <c r="AO411" s="14">
        <v>5.1158252000000001E-2</v>
      </c>
      <c r="AP411" s="14">
        <v>6.4817121000000005E-2</v>
      </c>
      <c r="AQ411" s="14">
        <v>6.2276204000000002E-2</v>
      </c>
      <c r="AR411" s="14">
        <v>6.7525083E-2</v>
      </c>
      <c r="AS411" s="14">
        <v>4.8877226000000003E-2</v>
      </c>
      <c r="AT411" s="14">
        <v>1.7791432999999999E-2</v>
      </c>
      <c r="AU411" s="14">
        <v>2.6708091E-2</v>
      </c>
      <c r="AV411" s="14">
        <v>4.4936702000000002E-2</v>
      </c>
      <c r="AW411" s="14">
        <v>4.7723500000000002E-2</v>
      </c>
      <c r="AX411" s="14">
        <v>3.9327427999999998E-2</v>
      </c>
      <c r="AY411" s="14">
        <v>4.4558286000000003E-2</v>
      </c>
      <c r="AZ411" s="14">
        <v>3.7485709999999998E-2</v>
      </c>
      <c r="BA411" s="14">
        <v>3.9757472000000002E-2</v>
      </c>
      <c r="BB411" s="14">
        <v>5.5106134000000001E-2</v>
      </c>
      <c r="BC411" s="14">
        <v>6.1263706000000001E-2</v>
      </c>
      <c r="BD411" s="14">
        <v>4.331803E-2</v>
      </c>
      <c r="BE411" s="14">
        <v>3.9053667E-2</v>
      </c>
      <c r="BF411" s="14">
        <v>3.4191277999999999E-2</v>
      </c>
      <c r="BG411" s="14">
        <v>4.7299954999999998E-2</v>
      </c>
      <c r="BH411" s="14">
        <v>6.7806248E-2</v>
      </c>
      <c r="BI411" s="14">
        <v>6.3641852999999998E-2</v>
      </c>
      <c r="BJ411" s="14">
        <v>4.9978754E-2</v>
      </c>
      <c r="BK411" s="14">
        <v>3.0348818E-2</v>
      </c>
      <c r="BL411" s="14">
        <v>3.2156784000000001E-2</v>
      </c>
      <c r="BM411" s="14">
        <v>0.13619276799999999</v>
      </c>
      <c r="BN411" s="14">
        <v>0.171625317</v>
      </c>
      <c r="BO411" s="14">
        <v>0.18983233599999999</v>
      </c>
      <c r="BP411" s="14">
        <v>0.18446127500000001</v>
      </c>
      <c r="BQ411" s="14">
        <v>0.157886892</v>
      </c>
      <c r="BR411" s="14">
        <v>0.243547289</v>
      </c>
      <c r="BS411" s="14">
        <v>0.31848475300000001</v>
      </c>
      <c r="BT411" s="14">
        <v>0.32520998499999998</v>
      </c>
      <c r="BU411" s="14">
        <v>0.29205009700000001</v>
      </c>
      <c r="BV411" s="14">
        <v>0.218154599</v>
      </c>
      <c r="BW411" s="14">
        <v>8.9176017999999996E-2</v>
      </c>
      <c r="BX411" s="14">
        <v>5.3909738999999998E-2</v>
      </c>
      <c r="BY411" s="14">
        <v>4.5681763E-2</v>
      </c>
      <c r="BZ411" s="14">
        <v>7.7158757999999994E-2</v>
      </c>
      <c r="CA411" s="14">
        <v>8.6774707000000006E-2</v>
      </c>
      <c r="CB411" s="14">
        <v>8.9807849999999995E-2</v>
      </c>
      <c r="CC411" s="14">
        <v>7.6049024000000007E-2</v>
      </c>
      <c r="CD411" s="14">
        <v>6.2237479999999998E-2</v>
      </c>
      <c r="CE411" s="14">
        <v>4.1203103999999997E-2</v>
      </c>
      <c r="CF411" s="14">
        <v>5.5459965E-2</v>
      </c>
      <c r="CG411" s="14">
        <v>6.0661821999999997E-2</v>
      </c>
      <c r="CH411" s="14">
        <v>5.8964685000000003E-2</v>
      </c>
      <c r="CI411" s="14">
        <v>6.7660987000000006E-2</v>
      </c>
      <c r="CJ411" s="14">
        <v>7.2718164000000002E-2</v>
      </c>
      <c r="CK411" s="14">
        <v>6.0351781E-2</v>
      </c>
      <c r="CL411" s="14">
        <v>6.8034906000000006E-2</v>
      </c>
      <c r="CM411" s="14">
        <v>5.3208769000000003E-2</v>
      </c>
      <c r="CN411" s="14">
        <v>5.0616545999999998E-2</v>
      </c>
      <c r="CO411" s="14">
        <v>4.0005766999999998E-2</v>
      </c>
      <c r="CP411" s="14">
        <v>3.3776258000000003E-2</v>
      </c>
      <c r="CQ411" s="14">
        <v>1.5315952000000001E-2</v>
      </c>
      <c r="CR411" s="14">
        <v>2.9809267E-2</v>
      </c>
      <c r="CS411" s="14">
        <v>8.5509553000000002E-2</v>
      </c>
      <c r="CT411" s="14">
        <v>9.0025195000000002E-2</v>
      </c>
    </row>
    <row r="412" spans="1:98" x14ac:dyDescent="0.25">
      <c r="A412" s="14" t="s">
        <v>54</v>
      </c>
      <c r="B412" s="14" t="s">
        <v>1016</v>
      </c>
      <c r="C412" s="14">
        <v>426</v>
      </c>
      <c r="E412" s="14" t="s">
        <v>60</v>
      </c>
      <c r="F412" s="14" t="s">
        <v>388</v>
      </c>
      <c r="G412" s="14" t="s">
        <v>59</v>
      </c>
      <c r="H412" s="14" t="s">
        <v>89</v>
      </c>
      <c r="I412" s="14" t="s">
        <v>46</v>
      </c>
      <c r="J412" s="14" t="s">
        <v>46</v>
      </c>
      <c r="K412" s="14" t="s">
        <v>46</v>
      </c>
      <c r="L412" s="14" t="s">
        <v>46</v>
      </c>
      <c r="R412" s="14">
        <v>9.9567248999999997E-2</v>
      </c>
      <c r="S412" s="14">
        <v>0.16061974300000001</v>
      </c>
      <c r="T412" s="14">
        <v>0.20203686700000001</v>
      </c>
      <c r="U412" s="14">
        <v>0.224056689</v>
      </c>
      <c r="V412" s="14">
        <v>0.21265299100000001</v>
      </c>
      <c r="W412" s="14">
        <v>0.20081058500000001</v>
      </c>
      <c r="X412" s="14">
        <v>0.150303303</v>
      </c>
      <c r="Y412" s="14">
        <v>0.120809902</v>
      </c>
      <c r="Z412" s="14">
        <v>9.5041869000000001E-2</v>
      </c>
      <c r="AA412" s="14">
        <v>6.9965597000000004E-2</v>
      </c>
      <c r="AB412" s="14">
        <v>7.1807498999999997E-2</v>
      </c>
      <c r="AC412" s="14">
        <v>8.9110862999999998E-2</v>
      </c>
      <c r="AD412" s="14">
        <v>8.3526728999999994E-2</v>
      </c>
      <c r="AE412" s="14">
        <v>0.111028426</v>
      </c>
      <c r="AF412" s="14">
        <v>0.12644777300000001</v>
      </c>
      <c r="AG412" s="14">
        <v>9.8549914000000002E-2</v>
      </c>
      <c r="AH412" s="14">
        <v>0.28927936399999998</v>
      </c>
      <c r="AI412" s="14">
        <v>0.34513540300000001</v>
      </c>
      <c r="AJ412" s="14">
        <v>0.34038304000000003</v>
      </c>
      <c r="AK412" s="14">
        <v>0.29638117200000003</v>
      </c>
      <c r="AL412" s="14">
        <v>0.229198071</v>
      </c>
      <c r="AM412" s="14">
        <v>5.1773573000000003E-2</v>
      </c>
      <c r="AN412" s="14">
        <v>5.8686514000000002E-2</v>
      </c>
      <c r="AO412" s="14">
        <v>6.7282790999999995E-2</v>
      </c>
      <c r="AP412" s="14">
        <v>3.2000207000000003E-2</v>
      </c>
      <c r="AQ412" s="14">
        <v>5.4201137000000003E-2</v>
      </c>
      <c r="AR412" s="14">
        <v>0.15906155499999999</v>
      </c>
      <c r="AS412" s="14">
        <v>0.176093587</v>
      </c>
      <c r="AT412" s="14">
        <v>0.16816864400000001</v>
      </c>
      <c r="AU412" s="14">
        <v>0.174374427</v>
      </c>
      <c r="AV412" s="14">
        <v>0.12543079500000001</v>
      </c>
      <c r="AW412" s="14">
        <v>6.3156033E-2</v>
      </c>
      <c r="AX412" s="14">
        <v>6.7116659999999995E-2</v>
      </c>
      <c r="AY412" s="14">
        <v>6.5771695000000005E-2</v>
      </c>
      <c r="AZ412" s="14">
        <v>3.6749742000000002E-2</v>
      </c>
      <c r="BA412" s="14">
        <v>4.4030699E-2</v>
      </c>
      <c r="BB412" s="14">
        <v>0.126750114</v>
      </c>
      <c r="BC412" s="14">
        <v>0.169033556</v>
      </c>
      <c r="BD412" s="14">
        <v>0.18620546199999999</v>
      </c>
      <c r="BE412" s="14">
        <v>0.18341160300000001</v>
      </c>
      <c r="BF412" s="14">
        <v>0.165158163</v>
      </c>
      <c r="BG412" s="14">
        <v>8.6015992999999999E-2</v>
      </c>
      <c r="BH412" s="14">
        <v>0.114458781</v>
      </c>
      <c r="BI412" s="14">
        <v>0.13758485200000001</v>
      </c>
      <c r="BJ412" s="14">
        <v>0.12871544100000001</v>
      </c>
      <c r="BK412" s="14">
        <v>0.109183613</v>
      </c>
      <c r="BL412" s="14">
        <v>7.4850304000000006E-2</v>
      </c>
      <c r="BM412" s="14">
        <v>3.5038903000000003E-2</v>
      </c>
      <c r="BN412" s="14">
        <v>7.1177256999999994E-2</v>
      </c>
      <c r="BO412" s="14">
        <v>0.125389634</v>
      </c>
      <c r="BP412" s="14">
        <v>0.15434402899999999</v>
      </c>
      <c r="BQ412" s="14">
        <v>0.139861296</v>
      </c>
      <c r="BR412" s="14">
        <v>0.111094978</v>
      </c>
      <c r="BS412" s="14">
        <v>7.8820723999999995E-2</v>
      </c>
      <c r="BT412" s="14">
        <v>3.6311113999999999E-2</v>
      </c>
      <c r="BU412" s="14">
        <v>6.8728855000000005E-2</v>
      </c>
      <c r="BV412" s="14">
        <v>9.8819489999999996E-2</v>
      </c>
      <c r="BW412" s="14">
        <v>9.7867420999999996E-2</v>
      </c>
      <c r="BX412" s="14">
        <v>9.9216567000000006E-2</v>
      </c>
      <c r="BY412" s="14">
        <v>0.101297179</v>
      </c>
      <c r="BZ412" s="14">
        <v>5.4207145999999998E-2</v>
      </c>
      <c r="CA412" s="14">
        <v>3.9208554999999999E-2</v>
      </c>
      <c r="CB412" s="14">
        <v>3.1500588000000003E-2</v>
      </c>
      <c r="CC412" s="14">
        <v>2.6311764000000001E-2</v>
      </c>
      <c r="CD412" s="14">
        <v>2.6848710000000001E-2</v>
      </c>
      <c r="CE412" s="14">
        <v>3.5598626000000001E-2</v>
      </c>
      <c r="CF412" s="14">
        <v>3.4927632E-2</v>
      </c>
      <c r="CG412" s="14">
        <v>3.7781924000000001E-2</v>
      </c>
      <c r="CH412" s="14">
        <v>4.0045562999999999E-2</v>
      </c>
      <c r="CI412" s="14">
        <v>3.4110524000000003E-2</v>
      </c>
      <c r="CJ412" s="14">
        <v>4.2546782999999998E-2</v>
      </c>
      <c r="CK412" s="14">
        <v>5.3988649999999999E-2</v>
      </c>
      <c r="CL412" s="14">
        <v>4.7763093999999999E-2</v>
      </c>
      <c r="CM412" s="14">
        <v>4.9091779000000002E-2</v>
      </c>
      <c r="CN412" s="14">
        <v>5.0196363000000001E-2</v>
      </c>
      <c r="CO412" s="14">
        <v>5.7697582999999997E-2</v>
      </c>
      <c r="CP412" s="14">
        <v>6.8084578000000007E-2</v>
      </c>
      <c r="CQ412" s="14">
        <v>0.112435838</v>
      </c>
      <c r="CR412" s="14">
        <v>0.12755982599999999</v>
      </c>
      <c r="CS412" s="14">
        <v>0.138089407</v>
      </c>
      <c r="CT412" s="14">
        <v>0.11571877</v>
      </c>
    </row>
    <row r="413" spans="1:98" x14ac:dyDescent="0.25">
      <c r="A413" s="14" t="s">
        <v>54</v>
      </c>
      <c r="B413" s="14" t="s">
        <v>1015</v>
      </c>
      <c r="C413" s="14">
        <v>427</v>
      </c>
      <c r="E413" s="14" t="s">
        <v>52</v>
      </c>
      <c r="F413" s="14" t="s">
        <v>51</v>
      </c>
      <c r="G413" s="14" t="s">
        <v>59</v>
      </c>
      <c r="H413" s="14" t="s">
        <v>171</v>
      </c>
      <c r="I413" s="14" t="s">
        <v>46</v>
      </c>
      <c r="J413" s="14" t="s">
        <v>46</v>
      </c>
      <c r="K413" s="14" t="s">
        <v>46</v>
      </c>
      <c r="L413" s="14" t="s">
        <v>954</v>
      </c>
      <c r="R413" s="14">
        <v>4.0275226999999997E-2</v>
      </c>
      <c r="S413" s="14">
        <v>5.9527390999999999E-2</v>
      </c>
      <c r="T413" s="14">
        <v>6.3055134999999998E-2</v>
      </c>
      <c r="U413" s="14">
        <v>5.8127391E-2</v>
      </c>
      <c r="V413" s="14">
        <v>4.4419697000000001E-2</v>
      </c>
      <c r="W413" s="14">
        <v>7.8377685000000002E-2</v>
      </c>
      <c r="X413" s="14">
        <v>9.5716808E-2</v>
      </c>
      <c r="Y413" s="14">
        <v>0.110411974</v>
      </c>
      <c r="Z413" s="14">
        <v>0.104506288</v>
      </c>
      <c r="AA413" s="14">
        <v>8.3209071999999995E-2</v>
      </c>
      <c r="AB413" s="14">
        <v>5.0058810000000002E-2</v>
      </c>
      <c r="AC413" s="14">
        <v>6.2369985000000003E-2</v>
      </c>
      <c r="AD413" s="14">
        <v>6.8569019999999994E-2</v>
      </c>
      <c r="AE413" s="14">
        <v>6.5375865000000005E-2</v>
      </c>
      <c r="AF413" s="14">
        <v>5.7334793000000002E-2</v>
      </c>
      <c r="AG413" s="14">
        <v>7.7751589999999995E-2</v>
      </c>
      <c r="AH413" s="14">
        <v>0.10425593900000001</v>
      </c>
      <c r="AI413" s="14">
        <v>0.12351621</v>
      </c>
      <c r="AJ413" s="14">
        <v>0.124936094</v>
      </c>
      <c r="AK413" s="14">
        <v>0.106429577</v>
      </c>
      <c r="AL413" s="14">
        <v>4.0703067000000002E-2</v>
      </c>
      <c r="AM413" s="14">
        <v>3.5713663999999999E-2</v>
      </c>
      <c r="AN413" s="14">
        <v>2.1099741000000002E-2</v>
      </c>
      <c r="AO413" s="14">
        <v>4.2369439000000002E-2</v>
      </c>
      <c r="AP413" s="14">
        <v>5.3056998000000001E-2</v>
      </c>
      <c r="AQ413" s="14">
        <v>6.0348130999999999E-2</v>
      </c>
      <c r="AR413" s="14">
        <v>5.994501E-2</v>
      </c>
      <c r="AS413" s="14">
        <v>4.4793916000000003E-2</v>
      </c>
      <c r="AT413" s="14">
        <v>2.7276166000000001E-2</v>
      </c>
      <c r="AU413" s="14">
        <v>2.8640400999999999E-2</v>
      </c>
      <c r="AV413" s="14">
        <v>3.0690470000000001E-2</v>
      </c>
      <c r="AW413" s="14">
        <v>4.9229175E-2</v>
      </c>
      <c r="AX413" s="14">
        <v>5.1927060999999997E-2</v>
      </c>
      <c r="AY413" s="14">
        <v>4.5566784999999999E-2</v>
      </c>
      <c r="AZ413" s="14">
        <v>4.2916306000000001E-2</v>
      </c>
      <c r="BA413" s="14">
        <v>3.3904686000000003E-2</v>
      </c>
      <c r="BB413" s="14">
        <v>3.3456222000000001E-2</v>
      </c>
      <c r="BC413" s="14">
        <v>3.005443E-2</v>
      </c>
      <c r="BD413" s="14">
        <v>5.9874061999999999E-2</v>
      </c>
      <c r="BE413" s="14">
        <v>7.4619001000000004E-2</v>
      </c>
      <c r="BF413" s="14">
        <v>0.103962315</v>
      </c>
      <c r="BG413" s="14">
        <v>0.116813509</v>
      </c>
      <c r="BH413" s="14">
        <v>0.13030017899999999</v>
      </c>
      <c r="BI413" s="14">
        <v>0.118328582</v>
      </c>
      <c r="BJ413" s="14">
        <v>9.9254192000000005E-2</v>
      </c>
      <c r="BK413" s="14">
        <v>6.6111808999999994E-2</v>
      </c>
      <c r="BL413" s="14">
        <v>4.6551272999999997E-2</v>
      </c>
      <c r="BM413" s="14">
        <v>4.4903452000000003E-2</v>
      </c>
      <c r="BN413" s="14">
        <v>4.3803650999999999E-2</v>
      </c>
      <c r="BO413" s="14">
        <v>3.444324E-2</v>
      </c>
      <c r="BP413" s="14">
        <v>5.087788E-2</v>
      </c>
      <c r="BQ413" s="14">
        <v>6.0696491999999998E-2</v>
      </c>
      <c r="BR413" s="14">
        <v>0.114427689</v>
      </c>
      <c r="BS413" s="14">
        <v>0.115153296</v>
      </c>
      <c r="BT413" s="14">
        <v>0.102558023</v>
      </c>
      <c r="BU413" s="14">
        <v>8.0130043999999997E-2</v>
      </c>
      <c r="BV413" s="14">
        <v>7.4239763E-2</v>
      </c>
      <c r="BW413" s="14">
        <v>8.0359912000000006E-2</v>
      </c>
      <c r="BX413" s="14">
        <v>6.5301071000000002E-2</v>
      </c>
      <c r="BY413" s="14">
        <v>3.2912007E-2</v>
      </c>
      <c r="BZ413" s="14">
        <v>3.4399812000000002E-2</v>
      </c>
      <c r="CA413" s="14">
        <v>3.5082179999999998E-2</v>
      </c>
      <c r="CB413" s="14">
        <v>4.2646443999999999E-2</v>
      </c>
      <c r="CC413" s="14">
        <v>4.5365119000000002E-2</v>
      </c>
      <c r="CD413" s="14">
        <v>3.7651707999999999E-2</v>
      </c>
      <c r="CE413" s="14">
        <v>4.3372705999999997E-2</v>
      </c>
      <c r="CF413" s="14">
        <v>5.5538940000000002E-2</v>
      </c>
      <c r="CG413" s="14">
        <v>6.8983135000000001E-2</v>
      </c>
      <c r="CH413" s="14">
        <v>7.0703384999999994E-2</v>
      </c>
      <c r="CI413" s="14">
        <v>7.3159191999999998E-2</v>
      </c>
      <c r="CJ413" s="14">
        <v>6.8785886000000004E-2</v>
      </c>
      <c r="CK413" s="14">
        <v>4.6036991999999999E-2</v>
      </c>
      <c r="CL413" s="14">
        <v>4.0286410000000002E-2</v>
      </c>
      <c r="CM413" s="14">
        <v>3.9838697999999999E-2</v>
      </c>
      <c r="CN413" s="14">
        <v>8.3841475999999998E-2</v>
      </c>
      <c r="CO413" s="14">
        <v>0.116095405</v>
      </c>
      <c r="CP413" s="14">
        <v>0.14021356500000001</v>
      </c>
      <c r="CQ413" s="14">
        <v>0.135296052</v>
      </c>
      <c r="CR413" s="14">
        <v>0.11128729900000001</v>
      </c>
      <c r="CS413" s="14">
        <v>7.4916792999999995E-2</v>
      </c>
      <c r="CT413" s="14">
        <v>0.14745993900000001</v>
      </c>
    </row>
    <row r="414" spans="1:98" x14ac:dyDescent="0.25">
      <c r="A414" s="14" t="s">
        <v>54</v>
      </c>
      <c r="B414" s="14" t="s">
        <v>1014</v>
      </c>
      <c r="C414" s="14">
        <v>428</v>
      </c>
      <c r="E414" s="14" t="s">
        <v>108</v>
      </c>
      <c r="F414" s="14" t="s">
        <v>406</v>
      </c>
      <c r="G414" s="14" t="s">
        <v>59</v>
      </c>
      <c r="H414" s="14" t="s">
        <v>125</v>
      </c>
      <c r="I414" s="14" t="s">
        <v>46</v>
      </c>
      <c r="J414" s="14" t="s">
        <v>46</v>
      </c>
      <c r="K414" s="14" t="s">
        <v>46</v>
      </c>
      <c r="L414" s="14" t="s">
        <v>954</v>
      </c>
      <c r="R414" s="14">
        <v>9.7701369999999996E-2</v>
      </c>
      <c r="S414" s="14">
        <v>9.2206687999999995E-2</v>
      </c>
      <c r="T414" s="14">
        <v>9.9488042999999998E-2</v>
      </c>
      <c r="U414" s="14">
        <v>9.8867865999999999E-2</v>
      </c>
      <c r="V414" s="14">
        <v>9.0822410000000006E-2</v>
      </c>
      <c r="W414" s="14">
        <v>6.0068343000000003E-2</v>
      </c>
      <c r="X414" s="14">
        <v>6.7089232999999998E-2</v>
      </c>
      <c r="Y414" s="14">
        <v>6.0945445000000001E-2</v>
      </c>
      <c r="Z414" s="14">
        <v>6.1088309E-2</v>
      </c>
      <c r="AA414" s="14">
        <v>7.4593724E-2</v>
      </c>
      <c r="AB414" s="14">
        <v>8.6269409000000005E-2</v>
      </c>
      <c r="AC414" s="14">
        <v>9.0415276000000003E-2</v>
      </c>
      <c r="AD414" s="14">
        <v>6.8978744999999994E-2</v>
      </c>
      <c r="AE414" s="14">
        <v>2.9364916000000001E-2</v>
      </c>
      <c r="AF414" s="14">
        <v>3.0151273999999999E-2</v>
      </c>
      <c r="AG414" s="14">
        <v>3.374684E-2</v>
      </c>
      <c r="AH414" s="14">
        <v>2.9958082E-2</v>
      </c>
      <c r="AI414" s="14">
        <v>1.6911638E-2</v>
      </c>
      <c r="AJ414" s="14">
        <v>1.7938428999999999E-2</v>
      </c>
      <c r="AK414" s="14">
        <v>1.8060310999999999E-2</v>
      </c>
      <c r="AL414" s="14">
        <v>1.8017633000000002E-2</v>
      </c>
      <c r="AM414" s="14">
        <v>1.9542151000000001E-2</v>
      </c>
      <c r="AN414" s="14">
        <v>3.027504E-2</v>
      </c>
      <c r="AO414" s="14">
        <v>3.8537659000000002E-2</v>
      </c>
      <c r="AP414" s="14">
        <v>4.1705196999999999E-2</v>
      </c>
      <c r="AQ414" s="14">
        <v>3.3378496000000001E-2</v>
      </c>
      <c r="AR414" s="14">
        <v>1.7761075000000001E-2</v>
      </c>
      <c r="AS414" s="14">
        <v>6.4078310000000001E-3</v>
      </c>
      <c r="AT414" s="14">
        <v>3.7852950000000002E-3</v>
      </c>
      <c r="AU414" s="14">
        <v>9.7460930000000008E-3</v>
      </c>
      <c r="AV414" s="14">
        <v>1.3196746000000001E-2</v>
      </c>
      <c r="AW414" s="14">
        <v>1.7507155E-2</v>
      </c>
      <c r="AX414" s="14">
        <v>1.8007777999999999E-2</v>
      </c>
      <c r="AY414" s="14">
        <v>1.6667294999999999E-2</v>
      </c>
      <c r="AZ414" s="14">
        <v>1.1848925E-2</v>
      </c>
      <c r="BA414" s="14">
        <v>1.6313459999999998E-2</v>
      </c>
      <c r="BB414" s="14">
        <v>2.4808733999999999E-2</v>
      </c>
      <c r="BC414" s="14">
        <v>2.7725751999999999E-2</v>
      </c>
      <c r="BD414" s="14">
        <v>2.7202972999999998E-2</v>
      </c>
      <c r="BE414" s="14">
        <v>3.5388955E-2</v>
      </c>
      <c r="BF414" s="14">
        <v>4.4382745000000001E-2</v>
      </c>
      <c r="BG414" s="14">
        <v>6.1097002999999997E-2</v>
      </c>
      <c r="BH414" s="14">
        <v>8.0694962999999995E-2</v>
      </c>
      <c r="BI414" s="14">
        <v>7.4956355000000002E-2</v>
      </c>
      <c r="BJ414" s="14">
        <v>5.6566585000000003E-2</v>
      </c>
      <c r="BK414" s="14">
        <v>4.6723466999999998E-2</v>
      </c>
      <c r="BL414" s="14">
        <v>3.6173888000000001E-2</v>
      </c>
      <c r="BM414" s="14">
        <v>5.2802246999999997E-2</v>
      </c>
      <c r="BN414" s="14">
        <v>6.1764326000000001E-2</v>
      </c>
      <c r="BO414" s="14">
        <v>7.1850954999999994E-2</v>
      </c>
      <c r="BP414" s="14">
        <v>8.7116070000000004E-2</v>
      </c>
      <c r="BQ414" s="14">
        <v>8.5663214000000001E-2</v>
      </c>
      <c r="BR414" s="14">
        <v>8.0044011999999998E-2</v>
      </c>
      <c r="BS414" s="14">
        <v>7.7609529999999996E-2</v>
      </c>
      <c r="BT414" s="14">
        <v>5.2043888000000003E-2</v>
      </c>
      <c r="BU414" s="14">
        <v>2.6577256E-2</v>
      </c>
      <c r="BV414" s="14">
        <v>2.0965900999999999E-2</v>
      </c>
      <c r="BW414" s="14">
        <v>1.5895088000000002E-2</v>
      </c>
      <c r="BX414" s="14">
        <v>1.6949569000000001E-2</v>
      </c>
      <c r="BY414" s="14">
        <v>2.501687E-2</v>
      </c>
      <c r="BZ414" s="14">
        <v>3.0557030999999998E-2</v>
      </c>
      <c r="CA414" s="14">
        <v>7.0306759999999996E-2</v>
      </c>
      <c r="CB414" s="14">
        <v>9.4060729999999995E-2</v>
      </c>
      <c r="CC414" s="14">
        <v>0.100920352</v>
      </c>
      <c r="CD414" s="14">
        <v>9.2348558999999997E-2</v>
      </c>
      <c r="CE414" s="14">
        <v>7.8846892000000002E-2</v>
      </c>
      <c r="CF414" s="14">
        <v>5.5383664999999999E-2</v>
      </c>
      <c r="CG414" s="14">
        <v>5.2962232999999997E-2</v>
      </c>
      <c r="CH414" s="14">
        <v>4.9789671000000001E-2</v>
      </c>
      <c r="CI414" s="14">
        <v>4.2778359000000002E-2</v>
      </c>
      <c r="CJ414" s="14">
        <v>5.1583711999999997E-2</v>
      </c>
      <c r="CK414" s="14">
        <v>5.7122845999999998E-2</v>
      </c>
      <c r="CL414" s="14">
        <v>5.9518859E-2</v>
      </c>
      <c r="CM414" s="14">
        <v>5.5307323999999998E-2</v>
      </c>
      <c r="CN414" s="14">
        <v>4.0510529000000003E-2</v>
      </c>
      <c r="CO414" s="14">
        <v>2.2040424999999999E-2</v>
      </c>
      <c r="CP414" s="14">
        <v>2.8569796000000001E-2</v>
      </c>
      <c r="CQ414" s="14">
        <v>2.8146910000000001E-2</v>
      </c>
      <c r="CR414" s="14">
        <v>2.7297301999999999E-2</v>
      </c>
      <c r="CS414" s="14">
        <v>3.0190568000000001E-2</v>
      </c>
      <c r="CT414" s="14">
        <v>4.6383353000000002E-2</v>
      </c>
    </row>
    <row r="415" spans="1:98" x14ac:dyDescent="0.25">
      <c r="A415" s="14" t="s">
        <v>54</v>
      </c>
      <c r="B415" s="14" t="s">
        <v>1013</v>
      </c>
      <c r="C415" s="14">
        <v>429</v>
      </c>
      <c r="E415" s="14" t="s">
        <v>60</v>
      </c>
      <c r="F415" s="14" t="s">
        <v>756</v>
      </c>
      <c r="G415" s="14" t="s">
        <v>50</v>
      </c>
      <c r="H415" s="14" t="s">
        <v>50</v>
      </c>
      <c r="I415" s="14" t="s">
        <v>46</v>
      </c>
      <c r="J415" s="14" t="s">
        <v>46</v>
      </c>
      <c r="K415" s="14" t="s">
        <v>46</v>
      </c>
      <c r="L415" s="14" t="s">
        <v>46</v>
      </c>
      <c r="R415" s="14">
        <v>7.4906357000000007E-2</v>
      </c>
      <c r="S415" s="14">
        <v>4.8431174E-2</v>
      </c>
      <c r="T415" s="14">
        <v>3.7913864999999998E-2</v>
      </c>
      <c r="U415" s="14">
        <v>2.8698687000000001E-2</v>
      </c>
      <c r="V415" s="14">
        <v>2.4491882E-2</v>
      </c>
      <c r="W415" s="14">
        <v>2.1288182999999999E-2</v>
      </c>
      <c r="X415" s="14">
        <v>2.4266092E-2</v>
      </c>
      <c r="Y415" s="14">
        <v>2.9762451999999998E-2</v>
      </c>
      <c r="Z415" s="14">
        <v>4.1885357999999998E-2</v>
      </c>
      <c r="AA415" s="14">
        <v>5.1833786E-2</v>
      </c>
      <c r="AB415" s="14">
        <v>5.0184969000000003E-2</v>
      </c>
      <c r="AC415" s="14">
        <v>4.2397066999999997E-2</v>
      </c>
      <c r="AD415" s="14">
        <v>3.4266475999999997E-2</v>
      </c>
      <c r="AE415" s="14">
        <v>1.2866971E-2</v>
      </c>
      <c r="AF415" s="14">
        <v>1.2032298E-2</v>
      </c>
      <c r="AG415" s="14">
        <v>1.1672068000000001E-2</v>
      </c>
      <c r="AH415" s="14">
        <v>9.3724759999999994E-3</v>
      </c>
      <c r="AI415" s="14">
        <v>1.0640577E-2</v>
      </c>
      <c r="AJ415" s="14">
        <v>1.2912171E-2</v>
      </c>
      <c r="AK415" s="14">
        <v>1.27641E-2</v>
      </c>
      <c r="AL415" s="14">
        <v>1.2569344E-2</v>
      </c>
      <c r="AM415" s="14">
        <v>1.1289929000000001E-2</v>
      </c>
      <c r="AN415" s="14">
        <v>7.4454550000000001E-3</v>
      </c>
      <c r="AO415" s="14">
        <v>6.7705860000000003E-3</v>
      </c>
      <c r="AP415" s="14">
        <v>7.3936959999999999E-3</v>
      </c>
      <c r="AQ415" s="14">
        <v>9.3638090000000007E-3</v>
      </c>
      <c r="AR415" s="14">
        <v>1.1389287E-2</v>
      </c>
      <c r="AS415" s="14">
        <v>1.8879922E-2</v>
      </c>
      <c r="AT415" s="14">
        <v>1.9521384999999999E-2</v>
      </c>
      <c r="AU415" s="14">
        <v>1.6357358999999998E-2</v>
      </c>
      <c r="AV415" s="14">
        <v>1.4014163E-2</v>
      </c>
      <c r="AW415" s="14">
        <v>1.1219458999999999E-2</v>
      </c>
      <c r="AX415" s="14">
        <v>2.0181679000000001E-2</v>
      </c>
      <c r="AY415" s="14">
        <v>4.3747857000000001E-2</v>
      </c>
      <c r="AZ415" s="14">
        <v>5.9904891000000002E-2</v>
      </c>
      <c r="BA415" s="14">
        <v>6.4549024999999996E-2</v>
      </c>
      <c r="BB415" s="14">
        <v>5.8643973000000002E-2</v>
      </c>
      <c r="BC415" s="14">
        <v>3.3962729999999997E-2</v>
      </c>
      <c r="BD415" s="14">
        <v>1.4805436E-2</v>
      </c>
      <c r="BE415" s="14">
        <v>1.2283888E-2</v>
      </c>
      <c r="BF415" s="14">
        <v>1.4309891E-2</v>
      </c>
      <c r="BG415" s="14">
        <v>1.3998076E-2</v>
      </c>
      <c r="BH415" s="14">
        <v>1.4242635999999999E-2</v>
      </c>
      <c r="BI415" s="14">
        <v>1.4539635E-2</v>
      </c>
      <c r="BJ415" s="14">
        <v>1.7319419999999999E-2</v>
      </c>
      <c r="BK415" s="14">
        <v>1.0829847E-2</v>
      </c>
      <c r="BL415" s="14">
        <v>1.8494997999999999E-2</v>
      </c>
      <c r="BM415" s="14">
        <v>1.9033364000000001E-2</v>
      </c>
      <c r="BN415" s="14">
        <v>1.7960035999999999E-2</v>
      </c>
      <c r="BO415" s="14">
        <v>1.4499583999999999E-2</v>
      </c>
      <c r="BP415" s="14">
        <v>1.2890850000000001E-2</v>
      </c>
      <c r="BQ415" s="14">
        <v>1.7660071999999999E-2</v>
      </c>
      <c r="BR415" s="14">
        <v>1.7526558000000001E-2</v>
      </c>
      <c r="BS415" s="14">
        <v>1.6678629E-2</v>
      </c>
      <c r="BT415" s="14">
        <v>2.1524518999999999E-2</v>
      </c>
      <c r="BU415" s="14">
        <v>2.7768310000000001E-2</v>
      </c>
      <c r="BV415" s="14">
        <v>2.8770624000000002E-2</v>
      </c>
      <c r="BW415" s="14">
        <v>2.2164571000000001E-2</v>
      </c>
      <c r="BX415" s="14">
        <v>2.2558311000000001E-2</v>
      </c>
      <c r="BY415" s="14">
        <v>2.6541375999999998E-2</v>
      </c>
      <c r="BZ415" s="14">
        <v>3.0513645999999998E-2</v>
      </c>
      <c r="CA415" s="14">
        <v>2.9355375999999999E-2</v>
      </c>
      <c r="CB415" s="14">
        <v>2.2469843E-2</v>
      </c>
      <c r="CC415" s="14">
        <v>8.0298799999999997E-3</v>
      </c>
      <c r="CD415" s="14">
        <v>8.0250019999999998E-3</v>
      </c>
      <c r="CE415" s="14">
        <v>8.2041159999999991E-3</v>
      </c>
      <c r="CF415" s="14">
        <v>6.8486429999999997E-3</v>
      </c>
      <c r="CG415" s="14">
        <v>8.5155539999999998E-3</v>
      </c>
      <c r="CH415" s="14">
        <v>1.0206541E-2</v>
      </c>
      <c r="CI415" s="14">
        <v>1.3897826E-2</v>
      </c>
      <c r="CJ415" s="14">
        <v>1.5743314000000001E-2</v>
      </c>
      <c r="CK415" s="14">
        <v>2.7583954000000001E-2</v>
      </c>
      <c r="CL415" s="14">
        <v>2.9473233000000001E-2</v>
      </c>
      <c r="CM415" s="14">
        <v>2.8783415999999999E-2</v>
      </c>
      <c r="CN415" s="14">
        <v>2.9401367000000001E-2</v>
      </c>
      <c r="CO415" s="14">
        <v>3.1436222999999999E-2</v>
      </c>
      <c r="CP415" s="14">
        <v>2.6007632999999999E-2</v>
      </c>
      <c r="CQ415" s="14">
        <v>2.6609206E-2</v>
      </c>
      <c r="CR415" s="14">
        <v>2.1755639E-2</v>
      </c>
      <c r="CS415" s="14">
        <v>9.4758770000000006E-3</v>
      </c>
      <c r="CT415" s="14">
        <v>1.4243983E-2</v>
      </c>
    </row>
    <row r="416" spans="1:98" x14ac:dyDescent="0.25">
      <c r="A416" s="14" t="s">
        <v>54</v>
      </c>
      <c r="B416" s="14" t="s">
        <v>1012</v>
      </c>
      <c r="C416" s="14">
        <v>430</v>
      </c>
      <c r="E416" s="14" t="s">
        <v>60</v>
      </c>
      <c r="F416" s="14" t="s">
        <v>756</v>
      </c>
      <c r="G416" s="14" t="s">
        <v>59</v>
      </c>
      <c r="H416" s="14" t="s">
        <v>82</v>
      </c>
      <c r="I416" s="14" t="s">
        <v>46</v>
      </c>
      <c r="J416" s="14" t="s">
        <v>46</v>
      </c>
      <c r="K416" s="14" t="s">
        <v>46</v>
      </c>
      <c r="L416" s="14" t="s">
        <v>46</v>
      </c>
      <c r="R416" s="14">
        <v>0.101738986</v>
      </c>
      <c r="S416" s="14">
        <v>0.114478317</v>
      </c>
      <c r="T416" s="14">
        <v>0.136459583</v>
      </c>
      <c r="U416" s="14">
        <v>0.178702626</v>
      </c>
      <c r="V416" s="14">
        <v>0.14128986399999999</v>
      </c>
      <c r="W416" s="14">
        <v>0.102976861</v>
      </c>
      <c r="X416" s="14">
        <v>9.1021648999999996E-2</v>
      </c>
      <c r="Y416" s="14">
        <v>5.3226751000000003E-2</v>
      </c>
      <c r="Z416" s="14">
        <v>6.7221824999999999E-2</v>
      </c>
      <c r="AA416" s="14">
        <v>7.9414845999999997E-2</v>
      </c>
      <c r="AB416" s="14">
        <v>8.1376564999999998E-2</v>
      </c>
      <c r="AC416" s="14">
        <v>7.4164165000000004E-2</v>
      </c>
      <c r="AD416" s="14">
        <v>5.4783591999999999E-2</v>
      </c>
      <c r="AE416" s="14">
        <v>1.4161857E-2</v>
      </c>
      <c r="AF416" s="14">
        <v>1.7372967E-2</v>
      </c>
      <c r="AG416" s="14">
        <v>8.4268656999999997E-2</v>
      </c>
      <c r="AH416" s="14">
        <v>0.134936429</v>
      </c>
      <c r="AI416" s="14">
        <v>0.14934957400000001</v>
      </c>
      <c r="AJ416" s="14">
        <v>0.14100327300000001</v>
      </c>
      <c r="AK416" s="14">
        <v>0.115020992</v>
      </c>
      <c r="AL416" s="14">
        <v>4.2545158999999999E-2</v>
      </c>
      <c r="AM416" s="14">
        <v>3.0794393999999999E-2</v>
      </c>
      <c r="AN416" s="14">
        <v>2.7753165999999999E-2</v>
      </c>
      <c r="AO416" s="14">
        <v>5.1680085000000001E-2</v>
      </c>
      <c r="AP416" s="14">
        <v>5.7608085000000003E-2</v>
      </c>
      <c r="AQ416" s="14">
        <v>6.6755386E-2</v>
      </c>
      <c r="AR416" s="14">
        <v>5.7703311E-2</v>
      </c>
      <c r="AS416" s="14">
        <v>5.0392101000000002E-2</v>
      </c>
      <c r="AT416" s="14">
        <v>5.3066888E-2</v>
      </c>
      <c r="AU416" s="14">
        <v>5.7449875999999997E-2</v>
      </c>
      <c r="AV416" s="14">
        <v>5.5896914999999998E-2</v>
      </c>
      <c r="AW416" s="14">
        <v>2.8649991999999999E-2</v>
      </c>
      <c r="AX416" s="14">
        <v>2.5810280000000001E-2</v>
      </c>
      <c r="AY416" s="14">
        <v>4.5719774999999997E-2</v>
      </c>
      <c r="AZ416" s="14">
        <v>5.3427684000000003E-2</v>
      </c>
      <c r="BA416" s="14">
        <v>4.7249468000000003E-2</v>
      </c>
      <c r="BB416" s="14">
        <v>4.7358958E-2</v>
      </c>
      <c r="BC416" s="14">
        <v>3.6663633000000001E-2</v>
      </c>
      <c r="BD416" s="14">
        <v>5.2209855999999999E-2</v>
      </c>
      <c r="BE416" s="14">
        <v>6.6791740000000002E-2</v>
      </c>
      <c r="BF416" s="14">
        <v>7.4974829000000007E-2</v>
      </c>
      <c r="BG416" s="14">
        <v>7.3304544999999999E-2</v>
      </c>
      <c r="BH416" s="14">
        <v>6.5112323999999999E-2</v>
      </c>
      <c r="BI416" s="14">
        <v>6.2166091E-2</v>
      </c>
      <c r="BJ416" s="14">
        <v>5.5579334000000001E-2</v>
      </c>
      <c r="BK416" s="14">
        <v>5.1429776000000003E-2</v>
      </c>
      <c r="BL416" s="14">
        <v>4.9270464E-2</v>
      </c>
      <c r="BM416" s="14">
        <v>6.0531749000000003E-2</v>
      </c>
      <c r="BN416" s="14">
        <v>8.4867064000000006E-2</v>
      </c>
      <c r="BO416" s="14">
        <v>0.22306606500000001</v>
      </c>
      <c r="BP416" s="14">
        <v>0.235584821</v>
      </c>
      <c r="BQ416" s="14">
        <v>0.24441086100000001</v>
      </c>
      <c r="BR416" s="14">
        <v>0.218481117</v>
      </c>
      <c r="BS416" s="14">
        <v>0.18006557000000001</v>
      </c>
      <c r="BT416" s="14">
        <v>8.4333354999999999E-2</v>
      </c>
      <c r="BU416" s="14">
        <v>8.4619180000000002E-2</v>
      </c>
      <c r="BV416" s="14">
        <v>2.6843558999999999E-2</v>
      </c>
      <c r="BW416" s="14">
        <v>1.6580907999999998E-2</v>
      </c>
      <c r="BX416" s="14">
        <v>5.0181882999999997E-2</v>
      </c>
      <c r="BY416" s="14">
        <v>6.4312878000000004E-2</v>
      </c>
      <c r="BZ416" s="14">
        <v>6.8758634999999999E-2</v>
      </c>
      <c r="CA416" s="14">
        <v>6.1023420000000002E-2</v>
      </c>
      <c r="CB416" s="14">
        <v>5.6830432E-2</v>
      </c>
      <c r="CC416" s="14">
        <v>5.8191204000000003E-2</v>
      </c>
      <c r="CD416" s="14">
        <v>0.102278311</v>
      </c>
      <c r="CE416" s="14">
        <v>9.4938639000000005E-2</v>
      </c>
      <c r="CF416" s="14">
        <v>8.7424862000000006E-2</v>
      </c>
      <c r="CG416" s="14">
        <v>6.7770944E-2</v>
      </c>
      <c r="CH416" s="14">
        <v>6.1453518999999998E-2</v>
      </c>
      <c r="CI416" s="14">
        <v>5.9052357999999999E-2</v>
      </c>
      <c r="CJ416" s="14">
        <v>6.1572361999999999E-2</v>
      </c>
      <c r="CK416" s="14">
        <v>5.8714455999999998E-2</v>
      </c>
      <c r="CL416" s="14">
        <v>5.5085874999999999E-2</v>
      </c>
      <c r="CM416" s="14">
        <v>6.0172995E-2</v>
      </c>
      <c r="CN416" s="14">
        <v>9.2284301999999999E-2</v>
      </c>
      <c r="CO416" s="14">
        <v>0.116045094</v>
      </c>
      <c r="CP416" s="14">
        <v>0.111019146</v>
      </c>
      <c r="CQ416" s="14">
        <v>0.11927067</v>
      </c>
      <c r="CR416" s="14">
        <v>8.5107934999999996E-2</v>
      </c>
      <c r="CS416" s="14">
        <v>9.0695803000000005E-2</v>
      </c>
      <c r="CT416" s="14">
        <v>9.2184001000000002E-2</v>
      </c>
    </row>
    <row r="417" spans="1:98" x14ac:dyDescent="0.25">
      <c r="A417" s="14" t="s">
        <v>54</v>
      </c>
      <c r="B417" s="14" t="s">
        <v>1011</v>
      </c>
      <c r="C417" s="14">
        <v>431</v>
      </c>
      <c r="E417" s="14" t="s">
        <v>52</v>
      </c>
      <c r="F417" s="14" t="s">
        <v>46</v>
      </c>
      <c r="G417" s="14" t="s">
        <v>59</v>
      </c>
      <c r="H417" s="14" t="s">
        <v>68</v>
      </c>
      <c r="I417" s="14" t="s">
        <v>46</v>
      </c>
      <c r="J417" s="14" t="s">
        <v>46</v>
      </c>
      <c r="K417" s="14" t="s">
        <v>46</v>
      </c>
      <c r="L417" s="14" t="s">
        <v>46</v>
      </c>
      <c r="R417" s="14">
        <v>3.1121473E-2</v>
      </c>
      <c r="S417" s="14">
        <v>1.7506330000000001E-2</v>
      </c>
      <c r="T417" s="14">
        <v>1.3944743000000001E-2</v>
      </c>
      <c r="U417" s="14">
        <v>1.6396094999999999E-2</v>
      </c>
      <c r="V417" s="14">
        <v>2.4035557999999999E-2</v>
      </c>
      <c r="W417" s="14">
        <v>2.4288466000000002E-2</v>
      </c>
      <c r="X417" s="14">
        <v>2.4470163999999999E-2</v>
      </c>
      <c r="Y417" s="14">
        <v>2.1915425999999998E-2</v>
      </c>
      <c r="Z417" s="14">
        <v>1.9266160000000001E-2</v>
      </c>
      <c r="AA417" s="14">
        <v>2.0603007E-2</v>
      </c>
      <c r="AB417" s="14">
        <v>1.9440313000000001E-2</v>
      </c>
      <c r="AC417" s="14">
        <v>2.3931839E-2</v>
      </c>
      <c r="AD417" s="14">
        <v>3.0886779E-2</v>
      </c>
      <c r="AE417" s="14">
        <v>2.3661008000000001E-2</v>
      </c>
      <c r="AF417" s="14">
        <v>2.2164188000000001E-2</v>
      </c>
      <c r="AG417" s="14">
        <v>4.1186241999999998E-2</v>
      </c>
      <c r="AH417" s="14">
        <v>4.7444264E-2</v>
      </c>
      <c r="AI417" s="14">
        <v>4.4841974999999999E-2</v>
      </c>
      <c r="AJ417" s="14">
        <v>4.2156652000000003E-2</v>
      </c>
      <c r="AK417" s="14">
        <v>2.7150039000000001E-2</v>
      </c>
      <c r="AL417" s="14">
        <v>2.9014126000000001E-2</v>
      </c>
      <c r="AM417" s="14">
        <v>2.8183931999999998E-2</v>
      </c>
      <c r="AN417" s="14">
        <v>2.2493704E-2</v>
      </c>
      <c r="AO417" s="14">
        <v>2.0768546999999998E-2</v>
      </c>
      <c r="AP417" s="14">
        <v>8.831663E-3</v>
      </c>
      <c r="AQ417" s="14">
        <v>3.7311548E-2</v>
      </c>
      <c r="AR417" s="14">
        <v>4.7619894000000003E-2</v>
      </c>
      <c r="AS417" s="14">
        <v>4.8748857999999999E-2</v>
      </c>
      <c r="AT417" s="14">
        <v>4.6760046999999999E-2</v>
      </c>
      <c r="AU417" s="14">
        <v>3.6943330000000003E-2</v>
      </c>
      <c r="AV417" s="14">
        <v>1.1848335E-2</v>
      </c>
      <c r="AW417" s="14">
        <v>1.3478815E-2</v>
      </c>
      <c r="AX417" s="14">
        <v>1.3536037000000001E-2</v>
      </c>
      <c r="AY417" s="14">
        <v>3.1712903000000001E-2</v>
      </c>
      <c r="AZ417" s="14">
        <v>3.7522330999999999E-2</v>
      </c>
      <c r="BA417" s="14">
        <v>3.6884696000000002E-2</v>
      </c>
      <c r="BB417" s="14">
        <v>3.5796670000000003E-2</v>
      </c>
      <c r="BC417" s="14">
        <v>3.4291676E-2</v>
      </c>
      <c r="BD417" s="14">
        <v>2.7552093E-2</v>
      </c>
      <c r="BE417" s="14">
        <v>2.3831201E-2</v>
      </c>
      <c r="BF417" s="14">
        <v>2.9131870000000001E-2</v>
      </c>
      <c r="BG417" s="14">
        <v>3.7965156E-2</v>
      </c>
      <c r="BH417" s="14">
        <v>4.7057189999999999E-2</v>
      </c>
      <c r="BI417" s="14">
        <v>4.262523E-2</v>
      </c>
      <c r="BJ417" s="14">
        <v>3.1162055000000001E-2</v>
      </c>
      <c r="BK417" s="14">
        <v>1.6352131999999998E-2</v>
      </c>
      <c r="BL417" s="14">
        <v>6.5240091E-2</v>
      </c>
      <c r="BM417" s="14">
        <v>0.118420259</v>
      </c>
      <c r="BN417" s="14">
        <v>0.14415903699999999</v>
      </c>
      <c r="BO417" s="14">
        <v>0.148304929</v>
      </c>
      <c r="BP417" s="14">
        <v>0.13883642400000001</v>
      </c>
      <c r="BQ417" s="14">
        <v>0.108016247</v>
      </c>
      <c r="BR417" s="14">
        <v>9.7115374000000004E-2</v>
      </c>
      <c r="BS417" s="14">
        <v>9.7541039999999996E-2</v>
      </c>
      <c r="BT417" s="14">
        <v>7.4476323999999997E-2</v>
      </c>
      <c r="BU417" s="14">
        <v>5.0498408000000002E-2</v>
      </c>
      <c r="BV417" s="14">
        <v>3.6329603000000002E-2</v>
      </c>
      <c r="BW417" s="14">
        <v>3.7469508999999998E-2</v>
      </c>
      <c r="BX417" s="14">
        <v>4.0249886999999998E-2</v>
      </c>
      <c r="BY417" s="14">
        <v>3.9791277E-2</v>
      </c>
      <c r="BZ417" s="14">
        <v>2.2803707999999999E-2</v>
      </c>
      <c r="CA417" s="14">
        <v>5.2274525000000002E-2</v>
      </c>
      <c r="CB417" s="14">
        <v>6.0969157000000003E-2</v>
      </c>
      <c r="CC417" s="14">
        <v>6.0678319000000001E-2</v>
      </c>
      <c r="CD417" s="14">
        <v>5.2070725999999998E-2</v>
      </c>
      <c r="CE417" s="14">
        <v>4.3050152000000001E-2</v>
      </c>
      <c r="CF417" s="14">
        <v>1.9339487999999998E-2</v>
      </c>
      <c r="CG417" s="14">
        <v>2.5117779E-2</v>
      </c>
      <c r="CH417" s="14">
        <v>2.2653263999999999E-2</v>
      </c>
      <c r="CI417" s="14">
        <v>2.2862548E-2</v>
      </c>
      <c r="CJ417" s="14">
        <v>2.257201E-2</v>
      </c>
      <c r="CK417" s="14">
        <v>2.9184438E-2</v>
      </c>
      <c r="CL417" s="14">
        <v>3.4088686E-2</v>
      </c>
      <c r="CM417" s="14">
        <v>3.1333483000000002E-2</v>
      </c>
      <c r="CN417" s="14">
        <v>3.5945927000000003E-2</v>
      </c>
      <c r="CO417" s="14">
        <v>4.0663625000000002E-2</v>
      </c>
      <c r="CP417" s="14">
        <v>4.4434346999999999E-2</v>
      </c>
      <c r="CQ417" s="14">
        <v>5.1270203E-2</v>
      </c>
      <c r="CR417" s="14">
        <v>5.8192117000000002E-2</v>
      </c>
      <c r="CS417" s="14">
        <v>4.6940502000000002E-2</v>
      </c>
      <c r="CT417" s="14">
        <v>4.8062159E-2</v>
      </c>
    </row>
    <row r="418" spans="1:98" x14ac:dyDescent="0.25">
      <c r="A418" s="14" t="s">
        <v>54</v>
      </c>
      <c r="B418" s="14" t="s">
        <v>1010</v>
      </c>
      <c r="C418" s="14">
        <v>432</v>
      </c>
      <c r="E418" s="14" t="s">
        <v>108</v>
      </c>
      <c r="F418" s="14" t="s">
        <v>364</v>
      </c>
      <c r="G418" s="14" t="s">
        <v>50</v>
      </c>
      <c r="H418" s="14" t="s">
        <v>50</v>
      </c>
      <c r="I418" s="14" t="s">
        <v>46</v>
      </c>
      <c r="J418" s="14" t="s">
        <v>46</v>
      </c>
      <c r="K418" s="14" t="s">
        <v>46</v>
      </c>
      <c r="L418" s="14" t="s">
        <v>46</v>
      </c>
      <c r="R418" s="14">
        <v>0.216629613</v>
      </c>
      <c r="S418" s="14">
        <v>0.17689134000000001</v>
      </c>
      <c r="T418" s="14">
        <v>0.129211829</v>
      </c>
      <c r="U418" s="14">
        <v>0.10697546199999999</v>
      </c>
      <c r="V418" s="14">
        <v>0.112259726</v>
      </c>
      <c r="W418" s="14">
        <v>0.110530449</v>
      </c>
      <c r="X418" s="14">
        <v>8.8332565000000002E-2</v>
      </c>
      <c r="Y418" s="14">
        <v>1.0953953000000001E-2</v>
      </c>
      <c r="Z418" s="14">
        <v>3.8190717999999998E-2</v>
      </c>
      <c r="AA418" s="14">
        <v>4.9845983000000003E-2</v>
      </c>
      <c r="AB418" s="14">
        <v>5.0621629000000001E-2</v>
      </c>
      <c r="AC418" s="14">
        <v>5.1098261999999998E-2</v>
      </c>
      <c r="AD418" s="14">
        <v>4.1307186000000003E-2</v>
      </c>
      <c r="AE418" s="14">
        <v>4.4622420000000003E-2</v>
      </c>
      <c r="AF418" s="14">
        <v>4.7689132000000002E-2</v>
      </c>
      <c r="AG418" s="14">
        <v>4.7961848000000001E-2</v>
      </c>
      <c r="AH418" s="14">
        <v>5.1294156E-2</v>
      </c>
      <c r="AI418" s="14">
        <v>5.6610209000000002E-2</v>
      </c>
      <c r="AJ418" s="14">
        <v>5.0867264000000002E-2</v>
      </c>
      <c r="AK418" s="14">
        <v>4.8134392999999998E-2</v>
      </c>
      <c r="AL418" s="14">
        <v>2.8382191000000001E-2</v>
      </c>
      <c r="AM418" s="14">
        <v>1.8002589999999999E-2</v>
      </c>
      <c r="AN418" s="14">
        <v>2.2567661999999999E-2</v>
      </c>
      <c r="AO418" s="14">
        <v>2.6201417000000001E-2</v>
      </c>
      <c r="AP418" s="14">
        <v>2.2352608E-2</v>
      </c>
      <c r="AQ418" s="14">
        <v>2.5611083E-2</v>
      </c>
      <c r="AR418" s="14">
        <v>2.0031360000000002E-2</v>
      </c>
      <c r="AS418" s="14">
        <v>1.5159600000000001E-2</v>
      </c>
      <c r="AT418" s="14">
        <v>1.1947487E-2</v>
      </c>
      <c r="AU418" s="14">
        <v>5.2087049000000003E-2</v>
      </c>
      <c r="AV418" s="14">
        <v>6.1741762999999998E-2</v>
      </c>
      <c r="AW418" s="14">
        <v>7.4570338E-2</v>
      </c>
      <c r="AX418" s="14">
        <v>7.5638369999999996E-2</v>
      </c>
      <c r="AY418" s="14">
        <v>6.0479840999999999E-2</v>
      </c>
      <c r="AZ418" s="14">
        <v>1.7778017E-2</v>
      </c>
      <c r="BA418" s="14">
        <v>2.1193862000000001E-2</v>
      </c>
      <c r="BB418" s="14">
        <v>1.9288802000000001E-2</v>
      </c>
      <c r="BC418" s="14">
        <v>1.7962163E-2</v>
      </c>
      <c r="BD418" s="14">
        <v>1.3565539E-2</v>
      </c>
      <c r="BE418" s="14">
        <v>1.4049325999999999E-2</v>
      </c>
      <c r="BF418" s="14">
        <v>1.3781025000000001E-2</v>
      </c>
      <c r="BG418" s="14">
        <v>4.1091169999999998E-3</v>
      </c>
      <c r="BH418" s="14">
        <v>5.5389910000000001E-3</v>
      </c>
      <c r="BI418" s="14">
        <v>1.6190307000000001E-2</v>
      </c>
      <c r="BJ418" s="14">
        <v>1.6190587999999999E-2</v>
      </c>
      <c r="BK418" s="14">
        <v>2.2784146000000002E-2</v>
      </c>
      <c r="BL418" s="14">
        <v>3.0058383000000001E-2</v>
      </c>
      <c r="BM418" s="14">
        <v>8.0776178000000004E-2</v>
      </c>
      <c r="BN418" s="14">
        <v>0.10453422599999999</v>
      </c>
      <c r="BO418" s="14">
        <v>0.149608934</v>
      </c>
      <c r="BP418" s="14">
        <v>0.16965150900000001</v>
      </c>
      <c r="BQ418" s="14">
        <v>0.149183237</v>
      </c>
      <c r="BR418" s="14">
        <v>0.122798219</v>
      </c>
      <c r="BS418" s="14">
        <v>0.136536666</v>
      </c>
      <c r="BT418" s="14">
        <v>0.116869576</v>
      </c>
      <c r="BU418" s="14">
        <v>0.108240846</v>
      </c>
      <c r="BV418" s="14">
        <v>9.4754865999999993E-2</v>
      </c>
      <c r="BW418" s="14">
        <v>7.1746597999999995E-2</v>
      </c>
      <c r="BX418" s="14">
        <v>2.7066825999999999E-2</v>
      </c>
      <c r="BY418" s="14">
        <v>2.1432265999999998E-2</v>
      </c>
      <c r="BZ418" s="14">
        <v>2.0790179999999998E-2</v>
      </c>
      <c r="CA418" s="14">
        <v>1.5193760000000001E-2</v>
      </c>
      <c r="CB418" s="14">
        <v>0.119740861</v>
      </c>
      <c r="CC418" s="14">
        <v>0.15136957600000001</v>
      </c>
      <c r="CD418" s="14">
        <v>0.161716165</v>
      </c>
      <c r="CE418" s="14">
        <v>0.14515350199999999</v>
      </c>
      <c r="CF418" s="14">
        <v>0.10961065</v>
      </c>
      <c r="CG418" s="14">
        <v>6.4725046999999994E-2</v>
      </c>
      <c r="CH418" s="14">
        <v>6.0377820999999998E-2</v>
      </c>
      <c r="CI418" s="14">
        <v>5.3766077000000002E-2</v>
      </c>
      <c r="CJ418" s="14">
        <v>3.1293926999999999E-2</v>
      </c>
      <c r="CK418" s="14">
        <v>3.136423E-2</v>
      </c>
      <c r="CL418" s="14">
        <v>4.1558073000000001E-2</v>
      </c>
      <c r="CM418" s="14">
        <v>2.6992571999999999E-2</v>
      </c>
      <c r="CN418" s="14">
        <v>6.7730091000000006E-2</v>
      </c>
      <c r="CO418" s="14">
        <v>0.101255119</v>
      </c>
      <c r="CP418" s="14">
        <v>0.13550241699999999</v>
      </c>
      <c r="CQ418" s="14">
        <v>0.14203202600000001</v>
      </c>
      <c r="CR418" s="14">
        <v>0.10161802</v>
      </c>
      <c r="CS418" s="14">
        <v>7.5319196000000005E-2</v>
      </c>
      <c r="CT418" s="14">
        <v>5.4399653999999999E-2</v>
      </c>
    </row>
    <row r="419" spans="1:98" x14ac:dyDescent="0.25">
      <c r="A419" s="14" t="s">
        <v>54</v>
      </c>
      <c r="B419" s="14" t="s">
        <v>1009</v>
      </c>
      <c r="C419" s="14">
        <v>435</v>
      </c>
      <c r="E419" s="14" t="s">
        <v>60</v>
      </c>
      <c r="F419" s="14" t="s">
        <v>1003</v>
      </c>
      <c r="G419" s="14" t="s">
        <v>50</v>
      </c>
      <c r="H419" s="14" t="s">
        <v>50</v>
      </c>
      <c r="I419" s="14" t="s">
        <v>78</v>
      </c>
      <c r="J419" s="14" t="s">
        <v>78</v>
      </c>
      <c r="K419" s="14" t="s">
        <v>78</v>
      </c>
      <c r="L419" s="14" t="s">
        <v>46</v>
      </c>
      <c r="R419" s="14">
        <v>0.155103934</v>
      </c>
      <c r="S419" s="14">
        <v>8.8717362999999994E-2</v>
      </c>
      <c r="T419" s="14">
        <v>5.0351653000000003E-2</v>
      </c>
      <c r="U419" s="14">
        <v>5.5334066000000001E-2</v>
      </c>
      <c r="V419" s="14">
        <v>5.9477404999999997E-2</v>
      </c>
      <c r="W419" s="14">
        <v>5.8007177E-2</v>
      </c>
      <c r="X419" s="14">
        <v>4.5433436000000001E-2</v>
      </c>
      <c r="Y419" s="14">
        <v>1.4954515E-2</v>
      </c>
      <c r="Z419" s="14">
        <v>1.5391897999999999E-2</v>
      </c>
      <c r="AA419" s="14">
        <v>1.128233E-2</v>
      </c>
      <c r="AB419" s="14">
        <v>1.4162427E-2</v>
      </c>
      <c r="AC419" s="14">
        <v>1.7037236000000001E-2</v>
      </c>
      <c r="AD419" s="14">
        <v>1.6625564999999998E-2</v>
      </c>
      <c r="AE419" s="14">
        <v>2.5635850000000002E-2</v>
      </c>
      <c r="AF419" s="14">
        <v>3.5086447999999999E-2</v>
      </c>
      <c r="AG419" s="14">
        <v>3.5434401999999997E-2</v>
      </c>
      <c r="AH419" s="14">
        <v>6.5113637000000002E-2</v>
      </c>
      <c r="AI419" s="14">
        <v>8.5793095999999999E-2</v>
      </c>
      <c r="AJ419" s="14">
        <v>8.9563976000000003E-2</v>
      </c>
      <c r="AK419" s="14">
        <v>8.2821476000000005E-2</v>
      </c>
      <c r="AL419" s="14">
        <v>9.4250655000000003E-2</v>
      </c>
      <c r="AM419" s="14">
        <v>7.9708273999999996E-2</v>
      </c>
      <c r="AN419" s="14">
        <v>7.6184061999999997E-2</v>
      </c>
      <c r="AO419" s="14">
        <v>6.8301733000000003E-2</v>
      </c>
      <c r="AP419" s="14">
        <v>5.3278118999999999E-2</v>
      </c>
      <c r="AQ419" s="14">
        <v>1.0856302999999999E-2</v>
      </c>
      <c r="AR419" s="14">
        <v>8.5495539999999991E-3</v>
      </c>
      <c r="AS419" s="14">
        <v>2.8216438E-2</v>
      </c>
      <c r="AT419" s="14">
        <v>4.2897261999999999E-2</v>
      </c>
      <c r="AU419" s="14">
        <v>4.3482614000000003E-2</v>
      </c>
      <c r="AV419" s="14">
        <v>4.6448003000000002E-2</v>
      </c>
      <c r="AW419" s="14">
        <v>5.0798920999999997E-2</v>
      </c>
      <c r="AX419" s="14">
        <v>5.7523031000000002E-2</v>
      </c>
      <c r="AY419" s="14">
        <v>6.7049371999999996E-2</v>
      </c>
      <c r="AZ419" s="14">
        <v>8.0861983999999998E-2</v>
      </c>
      <c r="BA419" s="14">
        <v>7.6067658999999996E-2</v>
      </c>
      <c r="BB419" s="14">
        <v>7.7359580999999997E-2</v>
      </c>
      <c r="BC419" s="14">
        <v>7.8475721999999998E-2</v>
      </c>
      <c r="BD419" s="14">
        <v>6.1573397000000002E-2</v>
      </c>
      <c r="BE419" s="14">
        <v>5.9557338000000001E-2</v>
      </c>
      <c r="BF419" s="14">
        <v>7.2995289000000005E-2</v>
      </c>
      <c r="BG419" s="14">
        <v>7.6602979000000002E-2</v>
      </c>
      <c r="BH419" s="14">
        <v>6.2126499000000002E-2</v>
      </c>
      <c r="BI419" s="14">
        <v>4.9932543000000003E-2</v>
      </c>
      <c r="BJ419" s="14">
        <v>1.7387377999999998E-2</v>
      </c>
      <c r="BK419" s="14">
        <v>1.8550462E-2</v>
      </c>
      <c r="BL419" s="14">
        <v>2.3697465000000001E-2</v>
      </c>
      <c r="BM419" s="14">
        <v>2.1358967E-2</v>
      </c>
      <c r="BN419" s="14">
        <v>1.6054314E-2</v>
      </c>
      <c r="BO419" s="14">
        <v>1.0712601E-2</v>
      </c>
      <c r="BP419" s="14">
        <v>3.8673596999999997E-2</v>
      </c>
      <c r="BQ419" s="14">
        <v>6.2594656999999998E-2</v>
      </c>
      <c r="BR419" s="14">
        <v>6.5366519999999997E-2</v>
      </c>
      <c r="BS419" s="14">
        <v>5.8159297999999998E-2</v>
      </c>
      <c r="BT419" s="14">
        <v>4.5940549999999997E-2</v>
      </c>
      <c r="BU419" s="14">
        <v>2.5436782000000002E-2</v>
      </c>
      <c r="BV419" s="14">
        <v>3.4836701999999997E-2</v>
      </c>
      <c r="BW419" s="14">
        <v>4.0239729000000002E-2</v>
      </c>
      <c r="BX419" s="14">
        <v>5.8622672000000001E-2</v>
      </c>
      <c r="BY419" s="14">
        <v>6.3940316999999997E-2</v>
      </c>
      <c r="BZ419" s="14">
        <v>6.0659124000000002E-2</v>
      </c>
      <c r="CA419" s="14">
        <v>3.2731393999999997E-2</v>
      </c>
      <c r="CB419" s="14">
        <v>2.6667578000000001E-2</v>
      </c>
      <c r="CC419" s="14">
        <v>2.909316E-2</v>
      </c>
      <c r="CD419" s="14">
        <v>3.2147032999999998E-2</v>
      </c>
      <c r="CE419" s="14">
        <v>3.4188171000000003E-2</v>
      </c>
      <c r="CF419" s="14">
        <v>4.4434497000000003E-2</v>
      </c>
      <c r="CG419" s="14">
        <v>4.9238537999999998E-2</v>
      </c>
      <c r="CH419" s="14">
        <v>0.158484443</v>
      </c>
      <c r="CI419" s="14">
        <v>0.187266707</v>
      </c>
      <c r="CJ419" s="14">
        <v>0.20130163500000001</v>
      </c>
      <c r="CK419" s="14">
        <v>0.18967964100000001</v>
      </c>
      <c r="CL419" s="14">
        <v>0.15545152400000001</v>
      </c>
      <c r="CM419" s="14">
        <v>3.0206121999999998E-2</v>
      </c>
      <c r="CN419" s="14">
        <v>8.3078702000000004E-2</v>
      </c>
      <c r="CO419" s="14">
        <v>9.9703598000000004E-2</v>
      </c>
      <c r="CP419" s="14">
        <v>9.9943722999999998E-2</v>
      </c>
      <c r="CQ419" s="14">
        <v>8.9672768999999999E-2</v>
      </c>
      <c r="CR419" s="14">
        <v>5.7441196999999999E-2</v>
      </c>
      <c r="CS419" s="14">
        <v>9.8402009999999998E-3</v>
      </c>
      <c r="CT419" s="14">
        <v>2.0657024E-2</v>
      </c>
    </row>
    <row r="420" spans="1:98" x14ac:dyDescent="0.25">
      <c r="A420" s="14" t="s">
        <v>54</v>
      </c>
      <c r="B420" s="14" t="s">
        <v>1008</v>
      </c>
      <c r="C420" s="14">
        <v>436</v>
      </c>
      <c r="E420" s="14" t="s">
        <v>60</v>
      </c>
      <c r="F420" s="14" t="s">
        <v>348</v>
      </c>
      <c r="G420" s="14" t="s">
        <v>66</v>
      </c>
      <c r="H420" s="14" t="s">
        <v>66</v>
      </c>
      <c r="I420" s="14" t="s">
        <v>73</v>
      </c>
      <c r="J420" s="14" t="s">
        <v>73</v>
      </c>
      <c r="K420" s="14" t="s">
        <v>46</v>
      </c>
      <c r="L420" s="14" t="s">
        <v>46</v>
      </c>
      <c r="R420" s="14">
        <v>8.3886610000000004E-3</v>
      </c>
      <c r="S420" s="14">
        <v>0.28059342500000001</v>
      </c>
      <c r="T420" s="14">
        <v>0.34519930500000001</v>
      </c>
      <c r="U420" s="14">
        <v>0.35415997100000002</v>
      </c>
      <c r="V420" s="14">
        <v>0.323265888</v>
      </c>
      <c r="W420" s="14">
        <v>0.252534017</v>
      </c>
      <c r="X420" s="14">
        <v>2.377845E-3</v>
      </c>
      <c r="Y420" s="14">
        <v>1.689959E-3</v>
      </c>
      <c r="Z420" s="14">
        <v>1.410234E-2</v>
      </c>
      <c r="AA420" s="14">
        <v>1.4844161E-2</v>
      </c>
      <c r="AB420" s="14">
        <v>2.1421662000000001E-2</v>
      </c>
      <c r="AC420" s="14">
        <v>2.3596426E-2</v>
      </c>
      <c r="AD420" s="14">
        <v>2.5329563999999999E-2</v>
      </c>
      <c r="AE420" s="14">
        <v>2.6708168000000001E-2</v>
      </c>
      <c r="AF420" s="14">
        <v>2.3131314E-2</v>
      </c>
      <c r="AG420" s="14">
        <v>2.3535054999999999E-2</v>
      </c>
      <c r="AH420" s="14">
        <v>0</v>
      </c>
      <c r="AI420" s="14">
        <v>1.3657084E-2</v>
      </c>
      <c r="AJ420" s="14">
        <v>1.7302845000000001E-2</v>
      </c>
      <c r="AK420" s="14">
        <v>1.6425908999999999E-2</v>
      </c>
      <c r="AL420" s="14">
        <v>1.5139589E-2</v>
      </c>
      <c r="AM420" s="14">
        <v>1.5623311000000001E-2</v>
      </c>
      <c r="AN420" s="14">
        <v>1.2458416999999999E-2</v>
      </c>
      <c r="AO420" s="14">
        <v>1.3316362E-2</v>
      </c>
      <c r="AP420" s="14">
        <v>1.7187141E-2</v>
      </c>
      <c r="AQ420" s="14">
        <v>1.6057671999999999E-2</v>
      </c>
      <c r="AR420" s="14">
        <v>8.9189779999999993E-3</v>
      </c>
      <c r="AS420" s="14">
        <v>1.3430856E-2</v>
      </c>
      <c r="AT420" s="14">
        <v>1.3819694E-2</v>
      </c>
      <c r="AU420" s="14">
        <v>3.180591E-2</v>
      </c>
      <c r="AV420" s="14">
        <v>3.1215000999999999E-2</v>
      </c>
      <c r="AW420" s="14">
        <v>2.8465290000000001E-2</v>
      </c>
      <c r="AX420" s="14">
        <v>3.3013681000000003E-2</v>
      </c>
      <c r="AY420" s="14">
        <v>3.6094653999999997E-2</v>
      </c>
      <c r="AZ420" s="14">
        <v>3.8458197E-2</v>
      </c>
      <c r="BA420" s="14">
        <v>4.2569484999999997E-2</v>
      </c>
      <c r="BB420" s="14">
        <v>3.6314773000000002E-2</v>
      </c>
      <c r="BC420" s="14">
        <v>1.6890954999999999E-2</v>
      </c>
      <c r="BD420" s="14">
        <v>1.1904657000000001E-2</v>
      </c>
      <c r="BE420" s="14">
        <v>3.7578640000000001E-3</v>
      </c>
      <c r="BF420" s="14">
        <v>4.3905020000000001E-3</v>
      </c>
      <c r="BG420" s="14">
        <v>1.9281533999999999E-2</v>
      </c>
      <c r="BH420" s="14">
        <v>2.1311361000000001E-2</v>
      </c>
      <c r="BI420" s="14">
        <v>1.9874570000000001E-2</v>
      </c>
      <c r="BJ420" s="14">
        <v>1.7722473999999998E-2</v>
      </c>
      <c r="BK420" s="14">
        <v>1.5393288E-2</v>
      </c>
      <c r="BL420" s="14">
        <v>1.2547888E-2</v>
      </c>
      <c r="BM420" s="14">
        <v>8.9196950000000001E-3</v>
      </c>
      <c r="BN420" s="14">
        <v>1.7082786999999999E-2</v>
      </c>
      <c r="BO420" s="14">
        <v>2.3120737999999998E-2</v>
      </c>
      <c r="BP420" s="14">
        <v>3.4526471000000003E-2</v>
      </c>
      <c r="BQ420" s="14">
        <v>3.8243481000000003E-2</v>
      </c>
      <c r="BR420" s="14">
        <v>3.9932927E-2</v>
      </c>
      <c r="BS420" s="14">
        <v>4.242841E-2</v>
      </c>
      <c r="BT420" s="14">
        <v>3.5282317000000001E-2</v>
      </c>
      <c r="BU420" s="14">
        <v>9.0200850000000006E-3</v>
      </c>
      <c r="BV420" s="14">
        <v>8.7082800000000005E-3</v>
      </c>
      <c r="BW420" s="14">
        <v>1.4147009E-2</v>
      </c>
      <c r="BX420" s="14">
        <v>1.6989608E-2</v>
      </c>
      <c r="BY420" s="14">
        <v>2.2322689E-2</v>
      </c>
      <c r="BZ420" s="14">
        <v>2.5350714E-2</v>
      </c>
      <c r="CA420" s="14">
        <v>2.2930579999999999E-2</v>
      </c>
      <c r="CB420" s="14">
        <v>1.9302571000000001E-2</v>
      </c>
      <c r="CC420" s="14">
        <v>3.0078727E-2</v>
      </c>
      <c r="CD420" s="14">
        <v>3.0352280999999998E-2</v>
      </c>
      <c r="CE420" s="14">
        <v>3.2274945999999999E-2</v>
      </c>
      <c r="CF420" s="14">
        <v>2.6077044000000001E-2</v>
      </c>
      <c r="CG420" s="14">
        <v>2.1656768999999999E-2</v>
      </c>
      <c r="CH420" s="14">
        <v>1.3559017E-2</v>
      </c>
      <c r="CI420" s="14">
        <v>3.5326781000000002E-2</v>
      </c>
      <c r="CJ420" s="14">
        <v>5.1989687999999999E-2</v>
      </c>
      <c r="CK420" s="14">
        <v>6.0865257999999998E-2</v>
      </c>
      <c r="CL420" s="14">
        <v>5.4028805999999999E-2</v>
      </c>
      <c r="CM420" s="14">
        <v>4.7178650000000003E-2</v>
      </c>
      <c r="CN420" s="14">
        <v>5.0230259999999999E-2</v>
      </c>
      <c r="CO420" s="14">
        <v>4.8278803000000002E-2</v>
      </c>
      <c r="CP420" s="14">
        <v>4.9574802000000001E-2</v>
      </c>
      <c r="CQ420" s="14">
        <v>5.1324301000000003E-2</v>
      </c>
      <c r="CR420" s="14">
        <v>4.3955368000000002E-2</v>
      </c>
      <c r="CS420" s="14">
        <v>4.4154261E-2</v>
      </c>
      <c r="CT420" s="14">
        <v>3.0364006999999998E-2</v>
      </c>
    </row>
    <row r="421" spans="1:98" x14ac:dyDescent="0.25">
      <c r="A421" s="14" t="s">
        <v>54</v>
      </c>
      <c r="B421" s="14" t="s">
        <v>1007</v>
      </c>
      <c r="C421" s="14">
        <v>437</v>
      </c>
      <c r="E421" s="14" t="s">
        <v>108</v>
      </c>
      <c r="F421" s="14" t="s">
        <v>406</v>
      </c>
      <c r="G421" s="14" t="s">
        <v>46</v>
      </c>
      <c r="H421" s="14" t="s">
        <v>46</v>
      </c>
      <c r="I421" s="14" t="s">
        <v>46</v>
      </c>
      <c r="J421" s="14" t="s">
        <v>46</v>
      </c>
      <c r="K421" s="14" t="s">
        <v>46</v>
      </c>
      <c r="L421" s="14" t="s">
        <v>46</v>
      </c>
      <c r="R421" s="14">
        <v>2.6901130999999998E-2</v>
      </c>
      <c r="S421" s="14">
        <v>1.4168605000000001E-2</v>
      </c>
      <c r="T421" s="14">
        <v>2.3918724999999998E-2</v>
      </c>
      <c r="U421" s="14">
        <v>3.4128278999999997E-2</v>
      </c>
      <c r="V421" s="14">
        <v>3.3021377999999997E-2</v>
      </c>
      <c r="W421" s="14">
        <v>3.7671718999999999E-2</v>
      </c>
      <c r="X421" s="14">
        <v>3.9926067000000003E-2</v>
      </c>
      <c r="Y421" s="14">
        <v>2.6769580000000001E-2</v>
      </c>
      <c r="Z421" s="14">
        <v>1.9953116E-2</v>
      </c>
      <c r="AA421" s="14">
        <v>1.7321784999999999E-2</v>
      </c>
      <c r="AB421" s="14">
        <v>3.0123033E-2</v>
      </c>
      <c r="AC421" s="14">
        <v>3.2490354999999999E-2</v>
      </c>
      <c r="AD421" s="14">
        <v>3.9655388E-2</v>
      </c>
      <c r="AE421" s="14">
        <v>4.1014758999999998E-2</v>
      </c>
      <c r="AF421" s="14">
        <v>3.6345988000000003E-2</v>
      </c>
      <c r="AG421" s="14">
        <v>2.2009699000000001E-2</v>
      </c>
      <c r="AH421" s="14">
        <v>2.2653657000000001E-2</v>
      </c>
      <c r="AI421" s="14">
        <v>2.3891341E-2</v>
      </c>
      <c r="AJ421" s="14">
        <v>2.2565518999999999E-2</v>
      </c>
      <c r="AK421" s="14">
        <v>1.9659925000000002E-2</v>
      </c>
      <c r="AL421" s="14">
        <v>2.0652098000000001E-2</v>
      </c>
      <c r="AM421" s="14">
        <v>2.0025252E-2</v>
      </c>
      <c r="AN421" s="14">
        <v>8.4968549999999993E-3</v>
      </c>
      <c r="AO421" s="14">
        <v>1.7734804E-2</v>
      </c>
      <c r="AP421" s="14">
        <v>3.8684386000000001E-2</v>
      </c>
      <c r="AQ421" s="14">
        <v>4.2480995000000001E-2</v>
      </c>
      <c r="AR421" s="14">
        <v>4.2083396000000002E-2</v>
      </c>
      <c r="AS421" s="14">
        <v>3.6631509999999999E-2</v>
      </c>
      <c r="AT421" s="14">
        <v>1.8842597999999999E-2</v>
      </c>
      <c r="AU421" s="14">
        <v>2.6135537E-2</v>
      </c>
      <c r="AV421" s="14">
        <v>2.2016432999999998E-2</v>
      </c>
      <c r="AW421" s="14">
        <v>2.2682422000000001E-2</v>
      </c>
      <c r="AX421" s="14">
        <v>1.8435449999999999E-2</v>
      </c>
      <c r="AY421" s="14">
        <v>2.0874823000000001E-2</v>
      </c>
      <c r="AZ421" s="14">
        <v>2.3385524000000001E-2</v>
      </c>
      <c r="BA421" s="14">
        <v>2.5859693E-2</v>
      </c>
      <c r="BB421" s="14">
        <v>2.8780209000000001E-2</v>
      </c>
      <c r="BC421" s="14">
        <v>2.1149141E-2</v>
      </c>
      <c r="BD421" s="14">
        <v>1.9442689999999999E-2</v>
      </c>
      <c r="BE421" s="14">
        <v>2.3773005E-2</v>
      </c>
      <c r="BF421" s="14">
        <v>2.9062630999999998E-2</v>
      </c>
      <c r="BG421" s="14">
        <v>3.5164056999999999E-2</v>
      </c>
      <c r="BH421" s="14">
        <v>3.6053259999999997E-2</v>
      </c>
      <c r="BI421" s="14">
        <v>3.2738517000000002E-2</v>
      </c>
      <c r="BJ421" s="14">
        <v>2.6676173000000001E-2</v>
      </c>
      <c r="BK421" s="14">
        <v>2.0642239999999999E-2</v>
      </c>
      <c r="BL421" s="14">
        <v>7.1247316000000005E-2</v>
      </c>
      <c r="BM421" s="14">
        <v>0.132798686</v>
      </c>
      <c r="BN421" s="14">
        <v>0.169487364</v>
      </c>
      <c r="BO421" s="14">
        <v>0.17600043500000001</v>
      </c>
      <c r="BP421" s="14">
        <v>0.155879714</v>
      </c>
      <c r="BQ421" s="14">
        <v>8.3744181000000001E-2</v>
      </c>
      <c r="BR421" s="14">
        <v>3.3947453000000002E-2</v>
      </c>
      <c r="BS421" s="14">
        <v>4.5060099999999999E-2</v>
      </c>
      <c r="BT421" s="14">
        <v>4.8138378000000002E-2</v>
      </c>
      <c r="BU421" s="14">
        <v>5.9425108999999997E-2</v>
      </c>
      <c r="BV421" s="14">
        <v>7.0722581000000007E-2</v>
      </c>
      <c r="BW421" s="14">
        <v>6.5839931000000004E-2</v>
      </c>
      <c r="BX421" s="14">
        <v>5.3886413000000001E-2</v>
      </c>
      <c r="BY421" s="14">
        <v>5.9420338000000003E-2</v>
      </c>
      <c r="BZ421" s="14">
        <v>4.8552573000000002E-2</v>
      </c>
      <c r="CA421" s="14">
        <v>3.4406195000000001E-2</v>
      </c>
      <c r="CB421" s="14">
        <v>2.6013496000000001E-2</v>
      </c>
      <c r="CC421" s="14">
        <v>2.4976849999999998E-2</v>
      </c>
      <c r="CD421" s="14">
        <v>5.2144604999999997E-2</v>
      </c>
      <c r="CE421" s="14">
        <v>6.4156360999999995E-2</v>
      </c>
      <c r="CF421" s="14">
        <v>6.1672431999999999E-2</v>
      </c>
      <c r="CG421" s="14">
        <v>5.9082961000000003E-2</v>
      </c>
      <c r="CH421" s="14">
        <v>4.9928386999999998E-2</v>
      </c>
      <c r="CI421" s="14">
        <v>2.9743370000000002E-2</v>
      </c>
      <c r="CJ421" s="14">
        <v>4.8854175999999999E-2</v>
      </c>
      <c r="CK421" s="14">
        <v>6.1954723000000003E-2</v>
      </c>
      <c r="CL421" s="14">
        <v>6.6465916999999999E-2</v>
      </c>
      <c r="CM421" s="14">
        <v>6.3538510000000006E-2</v>
      </c>
      <c r="CN421" s="14">
        <v>5.1286379E-2</v>
      </c>
      <c r="CO421" s="14">
        <v>3.6775744999999999E-2</v>
      </c>
      <c r="CP421" s="14">
        <v>3.5940906000000002E-2</v>
      </c>
      <c r="CQ421" s="14">
        <v>3.8204613999999998E-2</v>
      </c>
      <c r="CR421" s="14">
        <v>3.7821786000000003E-2</v>
      </c>
      <c r="CS421" s="14">
        <v>3.1674157000000001E-2</v>
      </c>
      <c r="CT421" s="14">
        <v>2.7135507999999999E-2</v>
      </c>
    </row>
    <row r="422" spans="1:98" x14ac:dyDescent="0.25">
      <c r="A422" s="14" t="s">
        <v>54</v>
      </c>
      <c r="B422" s="14" t="s">
        <v>1006</v>
      </c>
      <c r="C422" s="14">
        <v>438</v>
      </c>
      <c r="E422" s="14" t="s">
        <v>108</v>
      </c>
      <c r="F422" s="14" t="s">
        <v>127</v>
      </c>
      <c r="G422" s="14" t="s">
        <v>66</v>
      </c>
      <c r="H422" s="14" t="s">
        <v>66</v>
      </c>
      <c r="I422" s="14" t="s">
        <v>65</v>
      </c>
      <c r="J422" s="14" t="s">
        <v>65</v>
      </c>
      <c r="K422" s="14" t="s">
        <v>46</v>
      </c>
      <c r="L422" s="14" t="s">
        <v>46</v>
      </c>
      <c r="R422" s="14">
        <v>2.3377156999999999E-2</v>
      </c>
      <c r="S422" s="14">
        <v>2.5249159E-2</v>
      </c>
      <c r="T422" s="14">
        <v>2.7808585E-2</v>
      </c>
      <c r="U422" s="14">
        <v>2.7332395999999998E-2</v>
      </c>
      <c r="V422" s="14">
        <v>1.6769171999999999E-2</v>
      </c>
      <c r="W422" s="14">
        <v>3.2052218E-2</v>
      </c>
      <c r="X422" s="14">
        <v>3.9326364000000003E-2</v>
      </c>
      <c r="Y422" s="14">
        <v>3.9941907999999998E-2</v>
      </c>
      <c r="Z422" s="14">
        <v>3.9825019000000003E-2</v>
      </c>
      <c r="AA422" s="14">
        <v>3.4178437999999998E-2</v>
      </c>
      <c r="AB422" s="14">
        <v>2.1278385E-2</v>
      </c>
      <c r="AC422" s="14">
        <v>1.9569238999999999E-2</v>
      </c>
      <c r="AD422" s="14">
        <v>9.0263370000000006E-3</v>
      </c>
      <c r="AE422" s="14">
        <v>9.1149590000000006E-3</v>
      </c>
      <c r="AF422" s="14">
        <v>5.4189035000000003E-2</v>
      </c>
      <c r="AG422" s="14">
        <v>7.4136626999999997E-2</v>
      </c>
      <c r="AH422" s="14">
        <v>9.1479956000000001E-2</v>
      </c>
      <c r="AI422" s="14">
        <v>8.9499250000000002E-2</v>
      </c>
      <c r="AJ422" s="14">
        <v>7.5638207999999998E-2</v>
      </c>
      <c r="AK422" s="14">
        <v>2.0718515E-2</v>
      </c>
      <c r="AL422" s="14">
        <v>1.6076295000000001E-2</v>
      </c>
      <c r="AM422" s="14">
        <v>1.8106579000000001E-2</v>
      </c>
      <c r="AN422" s="14">
        <v>1.7251688000000001E-2</v>
      </c>
      <c r="AO422" s="14">
        <v>1.8303146999999999E-2</v>
      </c>
      <c r="AP422" s="14">
        <v>2.1851626999999998E-2</v>
      </c>
      <c r="AQ422" s="14">
        <v>2.0120563000000001E-2</v>
      </c>
      <c r="AR422" s="14">
        <v>2.7187751999999999E-2</v>
      </c>
      <c r="AS422" s="14">
        <v>3.7773380000000002E-2</v>
      </c>
      <c r="AT422" s="14">
        <v>4.1512888999999997E-2</v>
      </c>
      <c r="AU422" s="14">
        <v>4.2541941999999999E-2</v>
      </c>
      <c r="AV422" s="14">
        <v>3.7942772999999999E-2</v>
      </c>
      <c r="AW422" s="14">
        <v>2.3498499999999999E-2</v>
      </c>
      <c r="AX422" s="14">
        <v>2.9304307000000002E-2</v>
      </c>
      <c r="AY422" s="14">
        <v>3.3002583000000002E-2</v>
      </c>
      <c r="AZ422" s="14">
        <v>3.8800260000000003E-2</v>
      </c>
      <c r="BA422" s="14">
        <v>3.5655766999999998E-2</v>
      </c>
      <c r="BB422" s="14">
        <v>3.3532738999999999E-2</v>
      </c>
      <c r="BC422" s="14">
        <v>3.1511222999999998E-2</v>
      </c>
      <c r="BD422" s="14">
        <v>2.470694E-2</v>
      </c>
      <c r="BE422" s="14">
        <v>1.6528029999999999E-2</v>
      </c>
      <c r="BF422" s="14">
        <v>1.5504488E-2</v>
      </c>
      <c r="BG422" s="14">
        <v>2.8004108E-2</v>
      </c>
      <c r="BH422" s="14">
        <v>3.2490761999999999E-2</v>
      </c>
      <c r="BI422" s="14">
        <v>4.6113500000000002E-2</v>
      </c>
      <c r="BJ422" s="14">
        <v>4.9673387999999999E-2</v>
      </c>
      <c r="BK422" s="14">
        <v>4.2104361999999999E-2</v>
      </c>
      <c r="BL422" s="14">
        <v>3.0084863E-2</v>
      </c>
      <c r="BM422" s="14">
        <v>3.5447644E-2</v>
      </c>
      <c r="BN422" s="14">
        <v>3.9742945000000002E-2</v>
      </c>
      <c r="BO422" s="14">
        <v>4.3380249000000003E-2</v>
      </c>
      <c r="BP422" s="14">
        <v>5.1629319999999999E-2</v>
      </c>
      <c r="BQ422" s="14">
        <v>4.4643229E-2</v>
      </c>
      <c r="BR422" s="14">
        <v>1.8920737E-2</v>
      </c>
      <c r="BS422" s="14">
        <v>2.5860923000000001E-2</v>
      </c>
      <c r="BT422" s="14">
        <v>3.3809357999999998E-2</v>
      </c>
      <c r="BU422" s="14">
        <v>4.4049217000000002E-2</v>
      </c>
      <c r="BV422" s="14">
        <v>4.0460253000000002E-2</v>
      </c>
      <c r="BW422" s="14">
        <v>3.0090309999999999E-2</v>
      </c>
      <c r="BX422" s="14">
        <v>1.8307885999999999E-2</v>
      </c>
      <c r="BY422" s="14">
        <v>1.7445122E-2</v>
      </c>
      <c r="BZ422" s="14">
        <v>1.2282702E-2</v>
      </c>
      <c r="CA422" s="14">
        <v>1.209708E-2</v>
      </c>
      <c r="CB422" s="14">
        <v>7.0101809999999999E-3</v>
      </c>
      <c r="CC422" s="14">
        <v>1.6213700000000001E-2</v>
      </c>
      <c r="CD422" s="14">
        <v>2.6904731000000001E-2</v>
      </c>
      <c r="CE422" s="14">
        <v>2.8641131E-2</v>
      </c>
      <c r="CF422" s="14">
        <v>3.4454985E-2</v>
      </c>
      <c r="CG422" s="14">
        <v>3.7677545E-2</v>
      </c>
      <c r="CH422" s="14">
        <v>3.0534082000000001E-2</v>
      </c>
      <c r="CI422" s="14">
        <v>2.5568726999999999E-2</v>
      </c>
      <c r="CJ422" s="14">
        <v>2.4373303999999998E-2</v>
      </c>
      <c r="CK422" s="14">
        <v>1.3505227E-2</v>
      </c>
      <c r="CL422" s="14">
        <v>1.0660785000000001E-2</v>
      </c>
      <c r="CM422" s="14">
        <v>1.0153811E-2</v>
      </c>
      <c r="CN422" s="14">
        <v>1.0117536999999999E-2</v>
      </c>
      <c r="CO422" s="14">
        <v>7.6648289999999997E-3</v>
      </c>
      <c r="CP422" s="14">
        <v>7.1888830000000001E-3</v>
      </c>
      <c r="CQ422" s="14">
        <v>8.2441240000000002E-3</v>
      </c>
      <c r="CR422" s="14">
        <v>9.0792270000000005E-3</v>
      </c>
      <c r="CS422" s="14">
        <v>1.0014336E-2</v>
      </c>
      <c r="CT422" s="14">
        <v>1.5098408000000001E-2</v>
      </c>
    </row>
    <row r="423" spans="1:98" x14ac:dyDescent="0.25">
      <c r="A423" s="14" t="s">
        <v>54</v>
      </c>
      <c r="B423" s="14" t="s">
        <v>1005</v>
      </c>
      <c r="C423" s="14">
        <v>439</v>
      </c>
      <c r="E423" s="14" t="s">
        <v>52</v>
      </c>
      <c r="F423" s="14" t="s">
        <v>362</v>
      </c>
      <c r="G423" s="14" t="s">
        <v>50</v>
      </c>
      <c r="H423" s="14" t="s">
        <v>50</v>
      </c>
      <c r="I423" s="14" t="s">
        <v>78</v>
      </c>
      <c r="J423" s="14" t="s">
        <v>78</v>
      </c>
      <c r="K423" s="14" t="s">
        <v>78</v>
      </c>
      <c r="L423" s="14" t="s">
        <v>46</v>
      </c>
      <c r="R423" s="14">
        <v>8.3018661999999993E-2</v>
      </c>
      <c r="S423" s="14">
        <v>4.4530719000000003E-2</v>
      </c>
      <c r="T423" s="14">
        <v>4.2961761000000001E-2</v>
      </c>
      <c r="U423" s="14">
        <v>3.9342083E-2</v>
      </c>
      <c r="V423" s="14">
        <v>1.7907910999999999E-2</v>
      </c>
      <c r="W423" s="14">
        <v>1.8206959000000002E-2</v>
      </c>
      <c r="X423" s="14">
        <v>1.7736122E-2</v>
      </c>
      <c r="Y423" s="14">
        <v>1.3658923E-2</v>
      </c>
      <c r="Z423" s="14">
        <v>1.3421012E-2</v>
      </c>
      <c r="AA423" s="14">
        <v>1.6703493E-2</v>
      </c>
      <c r="AB423" s="14">
        <v>9.8487929999999998E-3</v>
      </c>
      <c r="AC423" s="14">
        <v>7.5081774000000004E-2</v>
      </c>
      <c r="AD423" s="14">
        <v>9.4734993000000003E-2</v>
      </c>
      <c r="AE423" s="14">
        <v>9.8284626999999999E-2</v>
      </c>
      <c r="AF423" s="14">
        <v>8.5082032000000002E-2</v>
      </c>
      <c r="AG423" s="14">
        <v>6.9223077999999993E-2</v>
      </c>
      <c r="AH423" s="14">
        <v>1.4654535E-2</v>
      </c>
      <c r="AI423" s="14">
        <v>1.7196594999999999E-2</v>
      </c>
      <c r="AJ423" s="14">
        <v>1.9270678999999999E-2</v>
      </c>
      <c r="AK423" s="14">
        <v>2.1856562999999999E-2</v>
      </c>
      <c r="AL423" s="14">
        <v>1.0164835000000001E-2</v>
      </c>
      <c r="AM423" s="14">
        <v>4.4390043999999997E-2</v>
      </c>
      <c r="AN423" s="14">
        <v>5.2944092999999998E-2</v>
      </c>
      <c r="AO423" s="14">
        <v>5.4947905999999998E-2</v>
      </c>
      <c r="AP423" s="14">
        <v>5.6813313999999997E-2</v>
      </c>
      <c r="AQ423" s="14">
        <v>4.3100959000000001E-2</v>
      </c>
      <c r="AR423" s="14">
        <v>3.7774591000000003E-2</v>
      </c>
      <c r="AS423" s="14">
        <v>4.6550578000000002E-2</v>
      </c>
      <c r="AT423" s="14">
        <v>6.0618606999999998E-2</v>
      </c>
      <c r="AU423" s="14">
        <v>6.118494E-2</v>
      </c>
      <c r="AV423" s="14">
        <v>6.9816354999999997E-2</v>
      </c>
      <c r="AW423" s="14">
        <v>5.3762769000000002E-2</v>
      </c>
      <c r="AX423" s="14">
        <v>5.3887128999999999E-2</v>
      </c>
      <c r="AY423" s="14">
        <v>4.3027648000000002E-2</v>
      </c>
      <c r="AZ423" s="14">
        <v>4.2150742999999997E-2</v>
      </c>
      <c r="BA423" s="14">
        <v>3.6032579000000002E-2</v>
      </c>
      <c r="BB423" s="14">
        <v>3.9114505000000001E-2</v>
      </c>
      <c r="BC423" s="14">
        <v>2.8058874000000001E-2</v>
      </c>
      <c r="BD423" s="14">
        <v>2.4813354999999999E-2</v>
      </c>
      <c r="BE423" s="14">
        <v>2.7590613E-2</v>
      </c>
      <c r="BF423" s="14">
        <v>3.828964E-2</v>
      </c>
      <c r="BG423" s="14">
        <v>4.5193486999999997E-2</v>
      </c>
      <c r="BH423" s="14">
        <v>4.1592983E-2</v>
      </c>
      <c r="BI423" s="14">
        <v>3.4773396999999998E-2</v>
      </c>
      <c r="BJ423" s="14">
        <v>3.0609213E-2</v>
      </c>
      <c r="BK423" s="14">
        <v>2.9747389999999999E-2</v>
      </c>
      <c r="BL423" s="14">
        <v>2.8781456E-2</v>
      </c>
      <c r="BM423" s="14">
        <v>1.8001218999999999E-2</v>
      </c>
      <c r="BN423" s="14">
        <v>2.6757402999999999E-2</v>
      </c>
      <c r="BO423" s="14">
        <v>4.4532738000000002E-2</v>
      </c>
      <c r="BP423" s="14">
        <v>6.8535628000000001E-2</v>
      </c>
      <c r="BQ423" s="14">
        <v>6.5577516000000002E-2</v>
      </c>
      <c r="BR423" s="14">
        <v>5.7412748999999999E-2</v>
      </c>
      <c r="BS423" s="14">
        <v>3.8490157999999997E-2</v>
      </c>
      <c r="BT423" s="14">
        <v>2.0733069E-2</v>
      </c>
      <c r="BU423" s="14">
        <v>1.1051784E-2</v>
      </c>
      <c r="BV423" s="14">
        <v>6.5578540000000001E-3</v>
      </c>
      <c r="BW423" s="14">
        <v>9.1033190000000003E-3</v>
      </c>
      <c r="BX423" s="14">
        <v>1.2093101E-2</v>
      </c>
      <c r="BY423" s="14">
        <v>1.1973706000000001E-2</v>
      </c>
      <c r="BZ423" s="14">
        <v>1.6436078999999999E-2</v>
      </c>
      <c r="CA423" s="14">
        <v>8.4843979999999999E-2</v>
      </c>
      <c r="CB423" s="14">
        <v>0.109262368</v>
      </c>
      <c r="CC423" s="14">
        <v>0.13752567800000001</v>
      </c>
      <c r="CD423" s="14">
        <v>0.14613088199999999</v>
      </c>
      <c r="CE423" s="14">
        <v>0.117523953</v>
      </c>
      <c r="CF423" s="14">
        <v>5.6520328000000002E-2</v>
      </c>
      <c r="CG423" s="14">
        <v>4.2553780999999999E-2</v>
      </c>
      <c r="CH423" s="14">
        <v>2.8069762000000002E-2</v>
      </c>
      <c r="CI423" s="14">
        <v>2.7346076E-2</v>
      </c>
      <c r="CJ423" s="14">
        <v>2.2562181000000001E-2</v>
      </c>
      <c r="CK423" s="14">
        <v>3.2618512000000002E-2</v>
      </c>
      <c r="CL423" s="14">
        <v>2.7732956999999999E-2</v>
      </c>
      <c r="CM423" s="14">
        <v>2.8134312000000002E-2</v>
      </c>
      <c r="CN423" s="14">
        <v>2.8094286999999999E-2</v>
      </c>
      <c r="CO423" s="14">
        <v>2.7968976E-2</v>
      </c>
      <c r="CP423" s="14">
        <v>2.7956743999999999E-2</v>
      </c>
      <c r="CQ423" s="14">
        <v>4.0467731999999999E-2</v>
      </c>
      <c r="CR423" s="14">
        <v>5.1059353000000002E-2</v>
      </c>
      <c r="CS423" s="14">
        <v>5.6667599999999999E-2</v>
      </c>
      <c r="CT423" s="14">
        <v>6.1395770000000002E-2</v>
      </c>
    </row>
    <row r="424" spans="1:98" x14ac:dyDescent="0.25">
      <c r="A424" s="14" t="s">
        <v>54</v>
      </c>
      <c r="B424" s="14" t="s">
        <v>1004</v>
      </c>
      <c r="C424" s="14">
        <v>440</v>
      </c>
      <c r="E424" s="14" t="s">
        <v>60</v>
      </c>
      <c r="F424" s="14" t="s">
        <v>1003</v>
      </c>
      <c r="G424" s="14" t="s">
        <v>50</v>
      </c>
      <c r="H424" s="14" t="s">
        <v>50</v>
      </c>
      <c r="I424" s="14" t="s">
        <v>46</v>
      </c>
      <c r="J424" s="14" t="s">
        <v>46</v>
      </c>
      <c r="K424" s="14" t="s">
        <v>46</v>
      </c>
      <c r="L424" s="14" t="s">
        <v>46</v>
      </c>
      <c r="R424" s="14">
        <v>0.12955561600000001</v>
      </c>
      <c r="S424" s="14">
        <v>7.8220787999999999E-2</v>
      </c>
      <c r="T424" s="14">
        <v>6.4292721999999997E-2</v>
      </c>
      <c r="U424" s="14">
        <v>9.1397556000000005E-2</v>
      </c>
      <c r="V424" s="14">
        <v>9.5138243999999997E-2</v>
      </c>
      <c r="W424" s="14">
        <v>8.9236976999999995E-2</v>
      </c>
      <c r="X424" s="14">
        <v>7.1749282999999997E-2</v>
      </c>
      <c r="Y424" s="14">
        <v>3.3485503999999999E-2</v>
      </c>
      <c r="Z424" s="14">
        <v>3.0835350000000001E-2</v>
      </c>
      <c r="AA424" s="14">
        <v>2.3162166000000001E-2</v>
      </c>
      <c r="AB424" s="14">
        <v>7.299609E-2</v>
      </c>
      <c r="AC424" s="14">
        <v>8.7110455000000003E-2</v>
      </c>
      <c r="AD424" s="14">
        <v>0.119929508</v>
      </c>
      <c r="AE424" s="14">
        <v>0.13013635700000001</v>
      </c>
      <c r="AF424" s="14">
        <v>0.115681696</v>
      </c>
      <c r="AG424" s="14">
        <v>8.5867039000000006E-2</v>
      </c>
      <c r="AH424" s="14">
        <v>7.2203721999999998E-2</v>
      </c>
      <c r="AI424" s="14">
        <v>4.9824142000000002E-2</v>
      </c>
      <c r="AJ424" s="14">
        <v>4.1289240999999997E-2</v>
      </c>
      <c r="AK424" s="14">
        <v>3.7316071999999999E-2</v>
      </c>
      <c r="AL424" s="14">
        <v>6.4638662E-2</v>
      </c>
      <c r="AM424" s="14">
        <v>7.3912669E-2</v>
      </c>
      <c r="AN424" s="14">
        <v>7.1205715000000003E-2</v>
      </c>
      <c r="AO424" s="14">
        <v>7.2267386000000003E-2</v>
      </c>
      <c r="AP424" s="14">
        <v>4.7659732000000003E-2</v>
      </c>
      <c r="AQ424" s="14">
        <v>1.2314154000000001E-2</v>
      </c>
      <c r="AR424" s="14">
        <v>1.2742228E-2</v>
      </c>
      <c r="AS424" s="14">
        <v>2.3004683000000001E-2</v>
      </c>
      <c r="AT424" s="14">
        <v>3.7207424000000003E-2</v>
      </c>
      <c r="AU424" s="14">
        <v>4.2554459000000003E-2</v>
      </c>
      <c r="AV424" s="14">
        <v>3.6171813999999997E-2</v>
      </c>
      <c r="AW424" s="14">
        <v>2.7333184999999999E-2</v>
      </c>
      <c r="AX424" s="14">
        <v>2.3317138000000001E-2</v>
      </c>
      <c r="AY424" s="14">
        <v>5.0674346000000002E-2</v>
      </c>
      <c r="AZ424" s="14">
        <v>5.0347323999999999E-2</v>
      </c>
      <c r="BA424" s="14">
        <v>5.0285300999999998E-2</v>
      </c>
      <c r="BB424" s="14">
        <v>4.8099043000000001E-2</v>
      </c>
      <c r="BC424" s="14">
        <v>4.9764215000000001E-2</v>
      </c>
      <c r="BD424" s="14">
        <v>5.0978859000000001E-2</v>
      </c>
      <c r="BE424" s="14">
        <v>4.9224357000000003E-2</v>
      </c>
      <c r="BF424" s="14">
        <v>5.4660408000000001E-2</v>
      </c>
      <c r="BG424" s="14">
        <v>4.8918544000000001E-2</v>
      </c>
      <c r="BH424" s="14">
        <v>3.5649086000000003E-2</v>
      </c>
      <c r="BI424" s="14">
        <v>2.7779683999999999E-2</v>
      </c>
      <c r="BJ424" s="14">
        <v>1.7191944000000001E-2</v>
      </c>
      <c r="BK424" s="14">
        <v>2.0271093E-2</v>
      </c>
      <c r="BL424" s="14">
        <v>1.7640836999999999E-2</v>
      </c>
      <c r="BM424" s="14">
        <v>1.7794084000000002E-2</v>
      </c>
      <c r="BN424" s="14">
        <v>1.9419298000000002E-2</v>
      </c>
      <c r="BO424" s="14">
        <v>1.9312181000000001E-2</v>
      </c>
      <c r="BP424" s="14">
        <v>5.4573249999999997E-2</v>
      </c>
      <c r="BQ424" s="14">
        <v>7.6688959000000001E-2</v>
      </c>
      <c r="BR424" s="14">
        <v>8.1664559999999997E-2</v>
      </c>
      <c r="BS424" s="14">
        <v>7.9372643000000007E-2</v>
      </c>
      <c r="BT424" s="14">
        <v>6.4533790999999993E-2</v>
      </c>
      <c r="BU424" s="14">
        <v>3.0687292000000001E-2</v>
      </c>
      <c r="BV424" s="14">
        <v>5.1996999000000002E-2</v>
      </c>
      <c r="BW424" s="14">
        <v>5.9844303000000001E-2</v>
      </c>
      <c r="BX424" s="14">
        <v>6.3612301999999996E-2</v>
      </c>
      <c r="BY424" s="14">
        <v>6.5492544999999999E-2</v>
      </c>
      <c r="BZ424" s="14">
        <v>5.7939248999999998E-2</v>
      </c>
      <c r="CA424" s="14">
        <v>3.4499588999999997E-2</v>
      </c>
      <c r="CB424" s="14">
        <v>2.9284732000000001E-2</v>
      </c>
      <c r="CC424" s="14">
        <v>2.2094065E-2</v>
      </c>
      <c r="CD424" s="14">
        <v>2.0204666E-2</v>
      </c>
      <c r="CE424" s="14">
        <v>2.130282E-2</v>
      </c>
      <c r="CF424" s="14">
        <v>2.7608473000000001E-2</v>
      </c>
      <c r="CG424" s="14">
        <v>2.8341084999999999E-2</v>
      </c>
      <c r="CH424" s="14">
        <v>4.8696442E-2</v>
      </c>
      <c r="CI424" s="14">
        <v>4.6464384999999997E-2</v>
      </c>
      <c r="CJ424" s="14">
        <v>5.1381573E-2</v>
      </c>
      <c r="CK424" s="14">
        <v>4.8807997999999998E-2</v>
      </c>
      <c r="CL424" s="14">
        <v>7.7642223999999996E-2</v>
      </c>
      <c r="CM424" s="14">
        <v>9.1060680000000005E-2</v>
      </c>
      <c r="CN424" s="14">
        <v>0.152056569</v>
      </c>
      <c r="CO424" s="14">
        <v>0.16827145499999999</v>
      </c>
      <c r="CP424" s="14">
        <v>0.162323048</v>
      </c>
      <c r="CQ424" s="14">
        <v>0.114529805</v>
      </c>
      <c r="CR424" s="14">
        <v>7.9300159999999995E-2</v>
      </c>
      <c r="CS424" s="14">
        <v>1.9212073E-2</v>
      </c>
      <c r="CT424" s="14">
        <v>2.0021429E-2</v>
      </c>
    </row>
    <row r="425" spans="1:98" x14ac:dyDescent="0.25">
      <c r="A425" s="14" t="s">
        <v>54</v>
      </c>
      <c r="B425" s="14" t="s">
        <v>1002</v>
      </c>
      <c r="C425" s="14">
        <v>441</v>
      </c>
      <c r="E425" s="14" t="s">
        <v>60</v>
      </c>
      <c r="F425" s="14" t="s">
        <v>388</v>
      </c>
      <c r="G425" s="14" t="s">
        <v>50</v>
      </c>
      <c r="H425" s="14" t="s">
        <v>50</v>
      </c>
      <c r="I425" s="14" t="s">
        <v>46</v>
      </c>
      <c r="J425" s="14" t="s">
        <v>46</v>
      </c>
      <c r="K425" s="14" t="s">
        <v>46</v>
      </c>
      <c r="L425" s="14" t="s">
        <v>46</v>
      </c>
      <c r="R425" s="14">
        <v>6.8058992999999998E-2</v>
      </c>
      <c r="S425" s="14">
        <v>4.4893573999999999E-2</v>
      </c>
      <c r="T425" s="14">
        <v>3.8467477999999999E-2</v>
      </c>
      <c r="U425" s="14">
        <v>1.4699825999999999E-2</v>
      </c>
      <c r="V425" s="14">
        <v>1.6553765000000002E-2</v>
      </c>
      <c r="W425" s="14">
        <v>1.9936328999999999E-2</v>
      </c>
      <c r="X425" s="14">
        <v>2.7712605000000001E-2</v>
      </c>
      <c r="Y425" s="14">
        <v>3.9791139000000003E-2</v>
      </c>
      <c r="Z425" s="14">
        <v>5.3659883999999998E-2</v>
      </c>
      <c r="AA425" s="14">
        <v>6.0628737000000002E-2</v>
      </c>
      <c r="AB425" s="14">
        <v>9.2822801999999996E-2</v>
      </c>
      <c r="AC425" s="14">
        <v>0.12263985600000001</v>
      </c>
      <c r="AD425" s="14">
        <v>0.12063246900000001</v>
      </c>
      <c r="AE425" s="14">
        <v>0.121467462</v>
      </c>
      <c r="AF425" s="14">
        <v>9.9873021000000006E-2</v>
      </c>
      <c r="AG425" s="14">
        <v>5.2314091E-2</v>
      </c>
      <c r="AH425" s="14">
        <v>4.5468212000000001E-2</v>
      </c>
      <c r="AI425" s="14">
        <v>5.1482996000000003E-2</v>
      </c>
      <c r="AJ425" s="14">
        <v>5.1053936000000001E-2</v>
      </c>
      <c r="AK425" s="14">
        <v>3.1498988999999998E-2</v>
      </c>
      <c r="AL425" s="14">
        <v>3.0886146999999999E-2</v>
      </c>
      <c r="AM425" s="14">
        <v>2.2907183000000001E-2</v>
      </c>
      <c r="AN425" s="14">
        <v>1.9943072999999999E-2</v>
      </c>
      <c r="AO425" s="14">
        <v>1.8303914000000001E-2</v>
      </c>
      <c r="AP425" s="14">
        <v>7.4458620000000001E-3</v>
      </c>
      <c r="AQ425" s="14">
        <v>1.1129760000000001E-2</v>
      </c>
      <c r="AR425" s="14">
        <v>1.8487368000000001E-2</v>
      </c>
      <c r="AS425" s="14">
        <v>2.1459758999999998E-2</v>
      </c>
      <c r="AT425" s="14">
        <v>2.3536023999999999E-2</v>
      </c>
      <c r="AU425" s="14">
        <v>2.1655793E-2</v>
      </c>
      <c r="AV425" s="14">
        <v>1.2808139E-2</v>
      </c>
      <c r="AW425" s="14">
        <v>6.7072468999999996E-2</v>
      </c>
      <c r="AX425" s="14">
        <v>7.5267297999999996E-2</v>
      </c>
      <c r="AY425" s="14">
        <v>7.8010056999999994E-2</v>
      </c>
      <c r="AZ425" s="14">
        <v>6.8007495000000001E-2</v>
      </c>
      <c r="BA425" s="14">
        <v>4.9294772000000001E-2</v>
      </c>
      <c r="BB425" s="14">
        <v>1.3542791E-2</v>
      </c>
      <c r="BC425" s="14">
        <v>1.8724758000000001E-2</v>
      </c>
      <c r="BD425" s="14">
        <v>1.9903606000000001E-2</v>
      </c>
      <c r="BE425" s="14">
        <v>2.1936876000000001E-2</v>
      </c>
      <c r="BF425" s="14">
        <v>2.3228769999999999E-2</v>
      </c>
      <c r="BG425" s="14">
        <v>2.7232550000000001E-2</v>
      </c>
      <c r="BH425" s="14">
        <v>3.8648415999999998E-2</v>
      </c>
      <c r="BI425" s="14">
        <v>5.0100549000000001E-2</v>
      </c>
      <c r="BJ425" s="14">
        <v>8.1198358999999998E-2</v>
      </c>
      <c r="BK425" s="14">
        <v>8.5976844999999996E-2</v>
      </c>
      <c r="BL425" s="14">
        <v>7.9335396000000002E-2</v>
      </c>
      <c r="BM425" s="14">
        <v>6.2199620999999997E-2</v>
      </c>
      <c r="BN425" s="14">
        <v>4.9607336000000002E-2</v>
      </c>
      <c r="BO425" s="14">
        <v>3.8358142999999997E-2</v>
      </c>
      <c r="BP425" s="14">
        <v>3.7937825000000001E-2</v>
      </c>
      <c r="BQ425" s="14">
        <v>2.9013471999999998E-2</v>
      </c>
      <c r="BR425" s="14">
        <v>1.8896116000000001E-2</v>
      </c>
      <c r="BS425" s="14">
        <v>1.6605859000000001E-2</v>
      </c>
      <c r="BT425" s="14">
        <v>2.0376859000000001E-2</v>
      </c>
      <c r="BU425" s="14">
        <v>2.5148620999999999E-2</v>
      </c>
      <c r="BV425" s="14">
        <v>3.7247510999999997E-2</v>
      </c>
      <c r="BW425" s="14">
        <v>3.2710251000000003E-2</v>
      </c>
      <c r="BX425" s="14">
        <v>2.9299233000000001E-2</v>
      </c>
      <c r="BY425" s="14">
        <v>4.7570349999999997E-2</v>
      </c>
      <c r="BZ425" s="14">
        <v>4.8346188999999998E-2</v>
      </c>
      <c r="CA425" s="14">
        <v>4.0680903999999997E-2</v>
      </c>
      <c r="CB425" s="14">
        <v>3.8555453000000003E-2</v>
      </c>
      <c r="CC425" s="14">
        <v>3.7979841E-2</v>
      </c>
      <c r="CD425" s="14">
        <v>2.7852603E-2</v>
      </c>
      <c r="CE425" s="14">
        <v>2.5927708000000001E-2</v>
      </c>
      <c r="CF425" s="14">
        <v>2.6369498000000002E-2</v>
      </c>
      <c r="CG425" s="14">
        <v>2.8314367999999999E-2</v>
      </c>
      <c r="CH425" s="14">
        <v>4.4153149000000003E-2</v>
      </c>
      <c r="CI425" s="14">
        <v>3.9576972000000002E-2</v>
      </c>
      <c r="CJ425" s="14">
        <v>3.4417206999999998E-2</v>
      </c>
      <c r="CK425" s="14">
        <v>3.4285773999999998E-2</v>
      </c>
      <c r="CL425" s="14">
        <v>2.1873171E-2</v>
      </c>
      <c r="CM425" s="14">
        <v>3.1386111000000001E-2</v>
      </c>
      <c r="CN425" s="14">
        <v>4.4713786999999998E-2</v>
      </c>
      <c r="CO425" s="14">
        <v>6.5964859000000001E-2</v>
      </c>
      <c r="CP425" s="14">
        <v>6.3988103000000005E-2</v>
      </c>
      <c r="CQ425" s="14">
        <v>5.3403629000000001E-2</v>
      </c>
      <c r="CR425" s="14">
        <v>2.9854606999999998E-2</v>
      </c>
      <c r="CS425" s="14">
        <v>7.4977431999999997E-2</v>
      </c>
      <c r="CT425" s="14">
        <v>7.8149999999999997E-2</v>
      </c>
    </row>
    <row r="426" spans="1:98" x14ac:dyDescent="0.25">
      <c r="A426" s="14" t="s">
        <v>54</v>
      </c>
      <c r="B426" s="14" t="s">
        <v>1001</v>
      </c>
      <c r="C426" s="14">
        <v>442</v>
      </c>
      <c r="E426" s="14" t="s">
        <v>108</v>
      </c>
      <c r="F426" s="14" t="s">
        <v>46</v>
      </c>
      <c r="G426" s="14" t="s">
        <v>66</v>
      </c>
      <c r="H426" s="14" t="s">
        <v>66</v>
      </c>
      <c r="I426" s="14" t="s">
        <v>73</v>
      </c>
      <c r="J426" s="14" t="s">
        <v>73</v>
      </c>
      <c r="K426" s="14" t="s">
        <v>46</v>
      </c>
      <c r="L426" s="14" t="s">
        <v>46</v>
      </c>
      <c r="R426" s="14">
        <v>6.5747389999999996E-3</v>
      </c>
      <c r="S426" s="14">
        <v>6.4461980000000002E-3</v>
      </c>
      <c r="T426" s="14">
        <v>6.706165E-3</v>
      </c>
      <c r="U426" s="14">
        <v>4.5259089999999998E-3</v>
      </c>
      <c r="V426" s="14">
        <v>5.6882340000000003E-3</v>
      </c>
      <c r="W426" s="14">
        <v>5.9398979999999999E-3</v>
      </c>
      <c r="X426" s="14">
        <v>5.6482600000000004E-3</v>
      </c>
      <c r="Y426" s="14">
        <v>4.4532529999999999E-3</v>
      </c>
      <c r="Z426" s="14">
        <v>2.9448360000000002E-3</v>
      </c>
      <c r="AA426" s="14">
        <v>2.8306920000000001E-3</v>
      </c>
      <c r="AB426" s="14">
        <v>1.6360960000000001E-3</v>
      </c>
      <c r="AC426" s="14">
        <v>1.6162189999999999E-3</v>
      </c>
      <c r="AD426" s="14">
        <v>1.6720680000000001E-3</v>
      </c>
      <c r="AE426" s="14">
        <v>2.0700760000000001E-3</v>
      </c>
      <c r="AF426" s="14">
        <v>2.6033319999999999E-3</v>
      </c>
      <c r="AG426" s="14">
        <v>2.9506290000000002E-3</v>
      </c>
      <c r="AH426" s="14">
        <v>3.9853789999999998E-3</v>
      </c>
      <c r="AI426" s="14">
        <v>3.8900879999999999E-3</v>
      </c>
      <c r="AJ426" s="14">
        <v>4.7010890000000003E-3</v>
      </c>
      <c r="AK426" s="14">
        <v>5.6561750000000003E-3</v>
      </c>
      <c r="AL426" s="14">
        <v>5.7091069999999997E-3</v>
      </c>
      <c r="AM426" s="14">
        <v>5.6226239999999997E-3</v>
      </c>
      <c r="AN426" s="14">
        <v>6.2168520000000001E-3</v>
      </c>
      <c r="AO426" s="14">
        <v>7.6605079999999999E-3</v>
      </c>
      <c r="AP426" s="14">
        <v>7.1018000000000001E-3</v>
      </c>
      <c r="AQ426" s="14">
        <v>5.3770579999999997E-3</v>
      </c>
      <c r="AR426" s="14">
        <v>5.9595949999999998E-3</v>
      </c>
      <c r="AS426" s="14">
        <v>6.1092780000000001E-3</v>
      </c>
      <c r="AT426" s="14">
        <v>7.315907E-3</v>
      </c>
      <c r="AU426" s="14">
        <v>9.1820970000000002E-3</v>
      </c>
      <c r="AV426" s="14">
        <v>8.4427860000000007E-3</v>
      </c>
      <c r="AW426" s="14">
        <v>5.8917420000000002E-3</v>
      </c>
      <c r="AX426" s="14">
        <v>5.6092629999999997E-3</v>
      </c>
      <c r="AY426" s="14">
        <v>3.7465929999999999E-3</v>
      </c>
      <c r="AZ426" s="14">
        <v>1.904551E-3</v>
      </c>
      <c r="BA426" s="14">
        <v>2.3575900000000001E-3</v>
      </c>
      <c r="BB426" s="14">
        <v>3.994348E-3</v>
      </c>
      <c r="BC426" s="14">
        <v>5.8644889999999996E-3</v>
      </c>
      <c r="BD426" s="14">
        <v>6.2532359999999997E-3</v>
      </c>
      <c r="BE426" s="14">
        <v>6.1248090000000002E-3</v>
      </c>
      <c r="BF426" s="14">
        <v>6.3388409999999996E-3</v>
      </c>
      <c r="BG426" s="14">
        <v>4.0989950000000002E-3</v>
      </c>
      <c r="BH426" s="14">
        <v>5.9057609999999998E-3</v>
      </c>
      <c r="BI426" s="14">
        <v>7.281104E-3</v>
      </c>
      <c r="BJ426" s="14">
        <v>8.2058830000000006E-3</v>
      </c>
      <c r="BK426" s="14">
        <v>9.5270939999999998E-3</v>
      </c>
      <c r="BL426" s="14">
        <v>1.127241E-2</v>
      </c>
      <c r="BM426" s="14">
        <v>9.2562849999999995E-3</v>
      </c>
      <c r="BN426" s="14">
        <v>7.8898000000000006E-3</v>
      </c>
      <c r="BO426" s="14">
        <v>8.7683220000000003E-3</v>
      </c>
      <c r="BP426" s="14">
        <v>1.0229564E-2</v>
      </c>
      <c r="BQ426" s="14">
        <v>9.5361960000000003E-3</v>
      </c>
      <c r="BR426" s="14">
        <v>7.833072E-3</v>
      </c>
      <c r="BS426" s="14">
        <v>9.5917220000000004E-3</v>
      </c>
      <c r="BT426" s="14">
        <v>9.6588960000000001E-3</v>
      </c>
      <c r="BU426" s="14">
        <v>7.8704780000000002E-3</v>
      </c>
      <c r="BV426" s="14">
        <v>3.6069969999999998E-3</v>
      </c>
      <c r="BW426" s="14">
        <v>3.420715E-3</v>
      </c>
      <c r="BX426" s="14">
        <v>2.0261158000000001E-2</v>
      </c>
      <c r="BY426" s="14">
        <v>2.382743E-2</v>
      </c>
      <c r="BZ426" s="14">
        <v>2.4153358999999999E-2</v>
      </c>
      <c r="CA426" s="14">
        <v>2.2015789000000001E-2</v>
      </c>
      <c r="CB426" s="14">
        <v>1.6979547000000001E-2</v>
      </c>
      <c r="CC426" s="14">
        <v>8.589111E-3</v>
      </c>
      <c r="CD426" s="14">
        <v>7.2308069999999997E-3</v>
      </c>
      <c r="CE426" s="14">
        <v>5.1726699999999999E-3</v>
      </c>
      <c r="CF426" s="14">
        <v>4.566868E-3</v>
      </c>
      <c r="CG426" s="14">
        <v>6.1144040000000004E-3</v>
      </c>
      <c r="CH426" s="14">
        <v>1.0135112999999999E-2</v>
      </c>
      <c r="CI426" s="14">
        <v>1.3216960999999999E-2</v>
      </c>
      <c r="CJ426" s="14">
        <v>1.4063703E-2</v>
      </c>
      <c r="CK426" s="14">
        <v>1.3946336E-2</v>
      </c>
      <c r="CL426" s="14">
        <v>1.1907732000000001E-2</v>
      </c>
      <c r="CM426" s="14">
        <v>8.2900500000000002E-3</v>
      </c>
      <c r="CN426" s="14">
        <v>8.6553210000000005E-3</v>
      </c>
      <c r="CO426" s="14">
        <v>9.2496339999999996E-3</v>
      </c>
      <c r="CP426" s="14">
        <v>9.3378650000000007E-3</v>
      </c>
      <c r="CQ426" s="14">
        <v>9.0827359999999992E-3</v>
      </c>
      <c r="CR426" s="14">
        <v>5.972359E-3</v>
      </c>
      <c r="CS426" s="14">
        <v>8.2179120000000008E-3</v>
      </c>
      <c r="CT426" s="14">
        <v>1.0417031E-2</v>
      </c>
    </row>
    <row r="427" spans="1:98" x14ac:dyDescent="0.25">
      <c r="A427" s="14" t="s">
        <v>54</v>
      </c>
      <c r="B427" s="14" t="s">
        <v>1000</v>
      </c>
      <c r="C427" s="14">
        <v>443</v>
      </c>
      <c r="E427" s="14" t="s">
        <v>56</v>
      </c>
      <c r="F427" s="14" t="s">
        <v>55</v>
      </c>
      <c r="G427" s="14" t="s">
        <v>59</v>
      </c>
      <c r="H427" s="14" t="s">
        <v>46</v>
      </c>
      <c r="I427" s="14" t="s">
        <v>46</v>
      </c>
      <c r="J427" s="14" t="s">
        <v>46</v>
      </c>
      <c r="K427" s="14" t="s">
        <v>46</v>
      </c>
      <c r="L427" s="14" t="s">
        <v>46</v>
      </c>
      <c r="R427" s="14">
        <v>4.9963025000000001E-2</v>
      </c>
      <c r="S427" s="14">
        <v>4.5992382999999998E-2</v>
      </c>
      <c r="T427" s="14">
        <v>5.1150108E-2</v>
      </c>
      <c r="U427" s="14">
        <v>4.2898169999999999E-2</v>
      </c>
      <c r="V427" s="14">
        <v>2.9248583000000002E-2</v>
      </c>
      <c r="W427" s="14">
        <v>2.1992511999999999E-2</v>
      </c>
      <c r="X427" s="14">
        <v>2.1036058E-2</v>
      </c>
      <c r="Y427" s="14">
        <v>1.43339E-2</v>
      </c>
      <c r="Z427" s="14">
        <v>1.6675049000000001E-2</v>
      </c>
      <c r="AA427" s="14">
        <v>1.7642865000000001E-2</v>
      </c>
      <c r="AB427" s="14">
        <v>1.7954206E-2</v>
      </c>
      <c r="AC427" s="14">
        <v>2.1776896E-2</v>
      </c>
      <c r="AD427" s="14">
        <v>2.8773346000000002E-2</v>
      </c>
      <c r="AE427" s="14">
        <v>3.3141655999999999E-2</v>
      </c>
      <c r="AF427" s="14">
        <v>3.6435436000000002E-2</v>
      </c>
      <c r="AG427" s="14">
        <v>5.2344367000000003E-2</v>
      </c>
      <c r="AH427" s="14">
        <v>5.8299308000000001E-2</v>
      </c>
      <c r="AI427" s="14">
        <v>6.1967561999999997E-2</v>
      </c>
      <c r="AJ427" s="14">
        <v>5.8954095999999998E-2</v>
      </c>
      <c r="AK427" s="14">
        <v>4.8130635999999997E-2</v>
      </c>
      <c r="AL427" s="14">
        <v>2.9234089000000001E-2</v>
      </c>
      <c r="AM427" s="14">
        <v>4.0631821999999998E-2</v>
      </c>
      <c r="AN427" s="14">
        <v>3.7353024999999998E-2</v>
      </c>
      <c r="AO427" s="14">
        <v>3.3626250000000003E-2</v>
      </c>
      <c r="AP427" s="14">
        <v>2.8706995999999999E-2</v>
      </c>
      <c r="AQ427" s="14">
        <v>2.2469198999999999E-2</v>
      </c>
      <c r="AR427" s="14">
        <v>1.7713243E-2</v>
      </c>
      <c r="AS427" s="14">
        <v>2.3462739E-2</v>
      </c>
      <c r="AT427" s="14">
        <v>2.0020185999999999E-2</v>
      </c>
      <c r="AU427" s="14">
        <v>1.3681804000000001E-2</v>
      </c>
      <c r="AV427" s="14">
        <v>1.2846989E-2</v>
      </c>
      <c r="AW427" s="14">
        <v>1.0535315E-2</v>
      </c>
      <c r="AX427" s="14">
        <v>1.7882004E-2</v>
      </c>
      <c r="AY427" s="14">
        <v>2.2852667E-2</v>
      </c>
      <c r="AZ427" s="14">
        <v>2.3206964E-2</v>
      </c>
      <c r="BA427" s="14">
        <v>2.4236996E-2</v>
      </c>
      <c r="BB427" s="14">
        <v>2.3754332999999999E-2</v>
      </c>
      <c r="BC427" s="14">
        <v>2.8205833E-2</v>
      </c>
      <c r="BD427" s="14">
        <v>2.7059990999999999E-2</v>
      </c>
      <c r="BE427" s="14">
        <v>2.7933059999999999E-2</v>
      </c>
      <c r="BF427" s="14">
        <v>4.6018281000000001E-2</v>
      </c>
      <c r="BG427" s="14">
        <v>7.5713130000000003E-2</v>
      </c>
      <c r="BH427" s="14">
        <v>8.5047153E-2</v>
      </c>
      <c r="BI427" s="14">
        <v>7.8954341999999997E-2</v>
      </c>
      <c r="BJ427" s="14">
        <v>5.8252479000000003E-2</v>
      </c>
      <c r="BK427" s="14">
        <v>5.0480951000000003E-2</v>
      </c>
      <c r="BL427" s="14">
        <v>6.6821499000000006E-2</v>
      </c>
      <c r="BM427" s="14">
        <v>0.100639477</v>
      </c>
      <c r="BN427" s="14">
        <v>0.153571917</v>
      </c>
      <c r="BO427" s="14">
        <v>0.18458987099999999</v>
      </c>
      <c r="BP427" s="14">
        <v>0.18616559599999999</v>
      </c>
      <c r="BQ427" s="14">
        <v>0.188650974</v>
      </c>
      <c r="BR427" s="14">
        <v>0.15944001699999999</v>
      </c>
      <c r="BS427" s="14">
        <v>0.114931246</v>
      </c>
      <c r="BT427" s="14">
        <v>7.2620357999999996E-2</v>
      </c>
      <c r="BU427" s="14">
        <v>4.6662787999999997E-2</v>
      </c>
      <c r="BV427" s="14">
        <v>3.3762826000000003E-2</v>
      </c>
      <c r="BW427" s="14">
        <v>4.2723143999999998E-2</v>
      </c>
      <c r="BX427" s="14">
        <v>4.8512226999999998E-2</v>
      </c>
      <c r="BY427" s="14">
        <v>5.3058608E-2</v>
      </c>
      <c r="BZ427" s="14">
        <v>3.8104644E-2</v>
      </c>
      <c r="CA427" s="14">
        <v>1.1659900000000001E-2</v>
      </c>
      <c r="CB427" s="14">
        <v>1.1935087E-2</v>
      </c>
      <c r="CC427" s="14">
        <v>1.3259748E-2</v>
      </c>
      <c r="CD427" s="14">
        <v>3.5477274000000003E-2</v>
      </c>
      <c r="CE427" s="14">
        <v>4.6629736999999997E-2</v>
      </c>
      <c r="CF427" s="14">
        <v>5.5857298999999999E-2</v>
      </c>
      <c r="CG427" s="14">
        <v>4.5249920999999999E-2</v>
      </c>
      <c r="CH427" s="14">
        <v>4.1950913999999999E-2</v>
      </c>
      <c r="CI427" s="14">
        <v>3.6354030000000002E-2</v>
      </c>
      <c r="CJ427" s="14">
        <v>4.6883488000000001E-2</v>
      </c>
      <c r="CK427" s="14">
        <v>5.2637900000000001E-2</v>
      </c>
      <c r="CL427" s="14">
        <v>5.9847648000000003E-2</v>
      </c>
      <c r="CM427" s="14">
        <v>6.9072099999999997E-2</v>
      </c>
      <c r="CN427" s="14">
        <v>7.6217406000000001E-2</v>
      </c>
      <c r="CO427" s="14">
        <v>6.2923750000000001E-2</v>
      </c>
      <c r="CP427" s="14">
        <v>5.7827725000000003E-2</v>
      </c>
      <c r="CQ427" s="14">
        <v>5.3200995000000001E-2</v>
      </c>
      <c r="CR427" s="14">
        <v>5.2353653E-2</v>
      </c>
      <c r="CS427" s="14">
        <v>4.6463576999999999E-2</v>
      </c>
      <c r="CT427" s="14">
        <v>2.0070879E-2</v>
      </c>
    </row>
    <row r="428" spans="1:98" x14ac:dyDescent="0.25">
      <c r="A428" s="14" t="s">
        <v>54</v>
      </c>
      <c r="B428" s="14" t="s">
        <v>999</v>
      </c>
      <c r="C428" s="14">
        <v>444</v>
      </c>
      <c r="E428" s="14" t="s">
        <v>52</v>
      </c>
      <c r="F428" s="14" t="s">
        <v>51</v>
      </c>
      <c r="G428" s="14" t="s">
        <v>59</v>
      </c>
      <c r="H428" s="14" t="s">
        <v>89</v>
      </c>
      <c r="I428" s="14" t="s">
        <v>89</v>
      </c>
      <c r="J428" s="14" t="s">
        <v>91</v>
      </c>
      <c r="K428" s="14" t="s">
        <v>46</v>
      </c>
      <c r="L428" s="14" t="s">
        <v>46</v>
      </c>
      <c r="R428" s="14">
        <v>0.489813163</v>
      </c>
      <c r="S428" s="14">
        <v>0.54229687299999996</v>
      </c>
      <c r="T428" s="14">
        <v>0.50728125999999996</v>
      </c>
      <c r="U428" s="14">
        <v>0.36780123599999998</v>
      </c>
      <c r="V428" s="14">
        <v>0.28009734200000003</v>
      </c>
      <c r="W428" s="14">
        <v>0.106628687</v>
      </c>
      <c r="X428" s="14">
        <v>0.151321872</v>
      </c>
      <c r="Y428" s="14">
        <v>0.24877807099999999</v>
      </c>
      <c r="Z428" s="14">
        <v>0.29411281900000003</v>
      </c>
      <c r="AA428" s="14">
        <v>0.28752667300000001</v>
      </c>
      <c r="AB428" s="14">
        <v>0.24429405200000001</v>
      </c>
      <c r="AC428" s="14">
        <v>0.15593755000000001</v>
      </c>
      <c r="AD428" s="14">
        <v>7.8400703000000002E-2</v>
      </c>
      <c r="AE428" s="14">
        <v>6.3846249999999993E-2</v>
      </c>
      <c r="AF428" s="14">
        <v>5.5557975000000002E-2</v>
      </c>
      <c r="AG428" s="14">
        <v>2.9630561999999999E-2</v>
      </c>
      <c r="AH428" s="14">
        <v>3.0341823E-2</v>
      </c>
      <c r="AI428" s="14">
        <v>3.2394711E-2</v>
      </c>
      <c r="AJ428" s="14">
        <v>3.9330601E-2</v>
      </c>
      <c r="AK428" s="14">
        <v>4.4101757999999998E-2</v>
      </c>
      <c r="AL428" s="14">
        <v>4.7880907E-2</v>
      </c>
      <c r="AM428" s="14">
        <v>5.4945026000000001E-2</v>
      </c>
      <c r="AN428" s="14">
        <v>6.6818772999999998E-2</v>
      </c>
      <c r="AO428" s="14">
        <v>7.7800788999999995E-2</v>
      </c>
      <c r="AP428" s="14">
        <v>6.9663676999999993E-2</v>
      </c>
      <c r="AQ428" s="14">
        <v>4.4060296999999998E-2</v>
      </c>
      <c r="AR428" s="14">
        <v>5.1442502000000001E-2</v>
      </c>
      <c r="AS428" s="14">
        <v>5.4494407000000002E-2</v>
      </c>
      <c r="AT428" s="14">
        <v>5.7279452000000002E-2</v>
      </c>
      <c r="AU428" s="14">
        <v>6.4692736000000001E-2</v>
      </c>
      <c r="AV428" s="14">
        <v>5.1348510999999999E-2</v>
      </c>
      <c r="AW428" s="14">
        <v>4.7145056999999997E-2</v>
      </c>
      <c r="AX428" s="14">
        <v>4.5236872999999997E-2</v>
      </c>
      <c r="AY428" s="14">
        <v>4.2400493999999997E-2</v>
      </c>
      <c r="AZ428" s="14">
        <v>4.2966245E-2</v>
      </c>
      <c r="BA428" s="14">
        <v>4.1989679000000002E-2</v>
      </c>
      <c r="BB428" s="14">
        <v>4.0507008999999997E-2</v>
      </c>
      <c r="BC428" s="14">
        <v>1.1838080000000001E-2</v>
      </c>
      <c r="BD428" s="14">
        <v>6.2355980000000002E-3</v>
      </c>
      <c r="BE428" s="14">
        <v>1.3790103E-2</v>
      </c>
      <c r="BF428" s="14">
        <v>2.6056394E-2</v>
      </c>
      <c r="BG428" s="14">
        <v>2.5091621000000001E-2</v>
      </c>
      <c r="BH428" s="14">
        <v>2.5225165000000001E-2</v>
      </c>
      <c r="BI428" s="14">
        <v>3.2219482000000001E-2</v>
      </c>
      <c r="BJ428" s="14">
        <v>3.3222190999999998E-2</v>
      </c>
      <c r="BK428" s="14">
        <v>3.7755051999999997E-2</v>
      </c>
      <c r="BL428" s="14">
        <v>6.0165949000000003E-2</v>
      </c>
      <c r="BM428" s="14">
        <v>0.102757949</v>
      </c>
      <c r="BN428" s="14">
        <v>0.150789438</v>
      </c>
      <c r="BO428" s="14">
        <v>0.188278785</v>
      </c>
      <c r="BP428" s="14">
        <v>0.17815594500000001</v>
      </c>
      <c r="BQ428" s="14">
        <v>0.157661102</v>
      </c>
      <c r="BR428" s="14">
        <v>0.13155771199999999</v>
      </c>
      <c r="BS428" s="14">
        <v>0.116183262</v>
      </c>
      <c r="BT428" s="14">
        <v>0.105024675</v>
      </c>
      <c r="BU428" s="14">
        <v>0.105231728</v>
      </c>
      <c r="BV428" s="14">
        <v>0.107182292</v>
      </c>
      <c r="BW428" s="14">
        <v>9.9032951999999994E-2</v>
      </c>
      <c r="BX428" s="14">
        <v>7.8934577000000006E-2</v>
      </c>
      <c r="BY428" s="14">
        <v>7.4929700000000002E-2</v>
      </c>
      <c r="BZ428" s="14">
        <v>6.2175261000000002E-2</v>
      </c>
      <c r="CA428" s="14">
        <v>5.3054321000000002E-2</v>
      </c>
      <c r="CB428" s="14">
        <v>5.3274426E-2</v>
      </c>
      <c r="CC428" s="14">
        <v>4.7507010000000002E-2</v>
      </c>
      <c r="CD428" s="14">
        <v>2.5126780000000001E-2</v>
      </c>
      <c r="CE428" s="14">
        <v>2.4892765000000001E-2</v>
      </c>
      <c r="CF428" s="14">
        <v>2.7552291999999999E-2</v>
      </c>
      <c r="CG428" s="14">
        <v>6.0253337999999997E-2</v>
      </c>
      <c r="CH428" s="14">
        <v>7.5496016999999999E-2</v>
      </c>
      <c r="CI428" s="14">
        <v>8.0526300999999995E-2</v>
      </c>
      <c r="CJ428" s="14">
        <v>7.7737140999999996E-2</v>
      </c>
      <c r="CK428" s="14">
        <v>6.7833159000000004E-2</v>
      </c>
      <c r="CL428" s="14">
        <v>2.3717430000000001E-2</v>
      </c>
      <c r="CM428" s="14">
        <v>2.228567E-2</v>
      </c>
      <c r="CN428" s="14">
        <v>3.7250187999999997E-2</v>
      </c>
      <c r="CO428" s="14">
        <v>5.1405157E-2</v>
      </c>
      <c r="CP428" s="14">
        <v>6.9783604999999999E-2</v>
      </c>
      <c r="CQ428" s="14">
        <v>7.9406040999999997E-2</v>
      </c>
      <c r="CR428" s="14">
        <v>8.5488743000000006E-2</v>
      </c>
      <c r="CS428" s="14">
        <v>6.4529590999999997E-2</v>
      </c>
      <c r="CT428" s="14">
        <v>5.474387E-2</v>
      </c>
    </row>
    <row r="429" spans="1:98" x14ac:dyDescent="0.25">
      <c r="A429" s="14" t="s">
        <v>54</v>
      </c>
      <c r="B429" s="14" t="s">
        <v>998</v>
      </c>
      <c r="C429" s="14">
        <v>445</v>
      </c>
      <c r="E429" s="14" t="s">
        <v>60</v>
      </c>
      <c r="F429" s="14" t="s">
        <v>557</v>
      </c>
      <c r="G429" s="14" t="s">
        <v>50</v>
      </c>
      <c r="H429" s="14" t="s">
        <v>50</v>
      </c>
      <c r="I429" s="14" t="s">
        <v>104</v>
      </c>
      <c r="J429" s="14" t="s">
        <v>104</v>
      </c>
      <c r="K429" s="14" t="s">
        <v>46</v>
      </c>
      <c r="L429" s="14" t="s">
        <v>46</v>
      </c>
      <c r="R429" s="14">
        <v>1.392728E-3</v>
      </c>
      <c r="S429" s="14">
        <v>0</v>
      </c>
      <c r="T429" s="14">
        <v>5.4948449000000003E-2</v>
      </c>
      <c r="U429" s="14">
        <v>0.10830920600000001</v>
      </c>
      <c r="V429" s="14">
        <v>0.127994734</v>
      </c>
      <c r="W429" s="14">
        <v>0.12905844399999999</v>
      </c>
      <c r="X429" s="14">
        <v>0.11681491200000001</v>
      </c>
      <c r="Y429" s="14">
        <v>6.2391987000000003E-2</v>
      </c>
      <c r="Z429" s="14">
        <v>2.4680454000000001E-2</v>
      </c>
      <c r="AA429" s="14">
        <v>5.5592324999999998E-2</v>
      </c>
      <c r="AB429" s="14">
        <v>6.3905781999999994E-2</v>
      </c>
      <c r="AC429" s="14">
        <v>5.7001100999999998E-2</v>
      </c>
      <c r="AD429" s="14">
        <v>8.0696486999999997E-2</v>
      </c>
      <c r="AE429" s="14">
        <v>7.0637521999999994E-2</v>
      </c>
      <c r="AF429" s="14">
        <v>6.5998713000000001E-2</v>
      </c>
      <c r="AG429" s="14">
        <v>7.2829175999999995E-2</v>
      </c>
      <c r="AH429" s="14">
        <v>7.2500991000000001E-2</v>
      </c>
      <c r="AI429" s="14">
        <v>7.2824913000000005E-2</v>
      </c>
      <c r="AJ429" s="14">
        <v>3.6355858999999997E-2</v>
      </c>
      <c r="AK429" s="14">
        <v>3.6475028E-2</v>
      </c>
      <c r="AL429" s="14">
        <v>3.5586283000000003E-2</v>
      </c>
      <c r="AM429" s="14">
        <v>3.4653104999999997E-2</v>
      </c>
      <c r="AN429" s="14">
        <v>0.12657252699999999</v>
      </c>
      <c r="AO429" s="14">
        <v>0.147773451</v>
      </c>
      <c r="AP429" s="14">
        <v>0.159795139</v>
      </c>
      <c r="AQ429" s="14">
        <v>0.14785871</v>
      </c>
      <c r="AR429" s="14">
        <v>0.117189954</v>
      </c>
      <c r="AS429" s="14">
        <v>1.8835457999999999E-2</v>
      </c>
      <c r="AT429" s="14">
        <v>1.5019141999999999E-2</v>
      </c>
      <c r="AU429" s="14">
        <v>1.536887E-3</v>
      </c>
      <c r="AV429" s="14">
        <v>1.5360594E-2</v>
      </c>
      <c r="AW429" s="14">
        <v>1.5874386000000001E-2</v>
      </c>
      <c r="AX429" s="14">
        <v>1.497474E-2</v>
      </c>
      <c r="AY429" s="14">
        <v>3.3945079000000003E-2</v>
      </c>
      <c r="AZ429" s="14">
        <v>4.3620111000000003E-2</v>
      </c>
      <c r="BA429" s="14">
        <v>4.6569219000000002E-2</v>
      </c>
      <c r="BB429" s="14">
        <v>4.3247055999999999E-2</v>
      </c>
      <c r="BC429" s="14">
        <v>3.7942587999999999E-2</v>
      </c>
      <c r="BD429" s="14">
        <v>1.4780425E-2</v>
      </c>
      <c r="BE429" s="14">
        <v>1.6531741999999999E-2</v>
      </c>
      <c r="BF429" s="14">
        <v>2.2758882000000001E-2</v>
      </c>
      <c r="BG429" s="14">
        <v>3.4516217000000002E-2</v>
      </c>
      <c r="BH429" s="14">
        <v>3.5902688000000002E-2</v>
      </c>
      <c r="BI429" s="14">
        <v>2.7259273000000001E-2</v>
      </c>
      <c r="BJ429" s="14">
        <v>2.1071532E-2</v>
      </c>
      <c r="BK429" s="14">
        <v>1.5383856E-2</v>
      </c>
      <c r="BL429" s="14">
        <v>6.5035821999999993E-2</v>
      </c>
      <c r="BM429" s="14">
        <v>0.10283107700000001</v>
      </c>
      <c r="BN429" s="14">
        <v>0.113614908</v>
      </c>
      <c r="BO429" s="14">
        <v>0.15907031099999999</v>
      </c>
      <c r="BP429" s="14">
        <v>0.17437834499999999</v>
      </c>
      <c r="BQ429" s="14">
        <v>0.17558041599999999</v>
      </c>
      <c r="BR429" s="14">
        <v>0.18085811099999999</v>
      </c>
      <c r="BS429" s="14">
        <v>0.18446448900000001</v>
      </c>
      <c r="BT429" s="14">
        <v>0.12737565100000001</v>
      </c>
      <c r="BU429" s="14">
        <v>9.3274138000000006E-2</v>
      </c>
      <c r="BV429" s="14">
        <v>4.2935144000000001E-2</v>
      </c>
      <c r="BW429" s="14">
        <v>3.4509513999999998E-2</v>
      </c>
      <c r="BX429" s="14">
        <v>3.9344246999999999E-2</v>
      </c>
      <c r="BY429" s="14">
        <v>9.5857972E-2</v>
      </c>
      <c r="BZ429" s="14">
        <v>0.128345763</v>
      </c>
      <c r="CA429" s="14">
        <v>0.144828335</v>
      </c>
      <c r="CB429" s="14">
        <v>0.134678098</v>
      </c>
      <c r="CC429" s="14">
        <v>9.5516199999999996E-2</v>
      </c>
      <c r="CD429" s="14">
        <v>3.7256670999999998E-2</v>
      </c>
      <c r="CE429" s="14">
        <v>2.9980119999999999E-2</v>
      </c>
      <c r="CF429" s="14">
        <v>2.6394333999999998E-2</v>
      </c>
      <c r="CG429" s="14">
        <v>3.4664750000000001E-2</v>
      </c>
      <c r="CH429" s="14">
        <v>3.9769780999999997E-2</v>
      </c>
      <c r="CI429" s="14">
        <v>5.1888087999999999E-2</v>
      </c>
      <c r="CJ429" s="14">
        <v>4.9596533999999998E-2</v>
      </c>
      <c r="CK429" s="14">
        <v>4.9358170999999999E-2</v>
      </c>
      <c r="CL429" s="14">
        <v>3.3011283000000002E-2</v>
      </c>
      <c r="CM429" s="14">
        <v>4.4990895000000003E-2</v>
      </c>
      <c r="CN429" s="14">
        <v>5.2781999000000003E-2</v>
      </c>
      <c r="CO429" s="14">
        <v>7.2995863999999994E-2</v>
      </c>
      <c r="CP429" s="14">
        <v>0.12283997300000001</v>
      </c>
      <c r="CQ429" s="14">
        <v>0.148162934</v>
      </c>
      <c r="CR429" s="14">
        <v>0.147601127</v>
      </c>
      <c r="CS429" s="14">
        <v>0.13314572299999999</v>
      </c>
      <c r="CT429" s="14">
        <v>8.3682742000000004E-2</v>
      </c>
    </row>
    <row r="430" spans="1:98" x14ac:dyDescent="0.25">
      <c r="A430" s="14" t="s">
        <v>54</v>
      </c>
      <c r="B430" s="14" t="s">
        <v>997</v>
      </c>
      <c r="C430" s="14">
        <v>446</v>
      </c>
      <c r="E430" s="14" t="s">
        <v>108</v>
      </c>
      <c r="F430" s="14" t="s">
        <v>107</v>
      </c>
      <c r="G430" s="14" t="s">
        <v>59</v>
      </c>
      <c r="H430" s="14" t="s">
        <v>125</v>
      </c>
      <c r="I430" s="14" t="s">
        <v>46</v>
      </c>
      <c r="J430" s="14" t="s">
        <v>46</v>
      </c>
      <c r="K430" s="14" t="s">
        <v>46</v>
      </c>
      <c r="L430" s="14" t="s">
        <v>46</v>
      </c>
      <c r="AB430" s="14">
        <v>0.18809563700000001</v>
      </c>
      <c r="AC430" s="14">
        <v>9.1855833999999997E-2</v>
      </c>
      <c r="AD430" s="14">
        <v>1.0092947E-2</v>
      </c>
      <c r="AE430" s="14">
        <v>9.0227610000000007E-3</v>
      </c>
      <c r="AF430" s="14">
        <v>0.236913871</v>
      </c>
      <c r="AG430" s="14">
        <v>0.28962649400000001</v>
      </c>
      <c r="AH430" s="14">
        <v>0.29064212699999997</v>
      </c>
      <c r="AI430" s="14">
        <v>0.26322024300000002</v>
      </c>
      <c r="AJ430" s="14">
        <v>0.22871453999999999</v>
      </c>
      <c r="AK430" s="14">
        <v>0.18607104599999999</v>
      </c>
      <c r="AL430" s="14">
        <v>0.17877915899999999</v>
      </c>
      <c r="AM430" s="14">
        <v>0.134669282</v>
      </c>
      <c r="AN430" s="14">
        <v>2.0284878999999999E-2</v>
      </c>
      <c r="AO430" s="14">
        <v>1.7623403999999999E-2</v>
      </c>
      <c r="AP430" s="14">
        <v>1.6829922000000001E-2</v>
      </c>
      <c r="AQ430" s="14">
        <v>1.7026244999999999E-2</v>
      </c>
      <c r="AR430" s="14">
        <v>2.5195748E-2</v>
      </c>
      <c r="AS430" s="14">
        <v>2.2237203000000001E-2</v>
      </c>
      <c r="AT430" s="14">
        <v>3.8845276999999998E-2</v>
      </c>
      <c r="AU430" s="14">
        <v>3.9313656000000002E-2</v>
      </c>
      <c r="AV430" s="14">
        <v>9.5865328999999999E-2</v>
      </c>
      <c r="AW430" s="14">
        <v>0.107801963</v>
      </c>
      <c r="AX430" s="14">
        <v>9.9374616999999998E-2</v>
      </c>
      <c r="AY430" s="14">
        <v>8.5242389000000002E-2</v>
      </c>
      <c r="AZ430" s="14">
        <v>7.5740868000000003E-2</v>
      </c>
      <c r="BA430" s="14">
        <v>1.7075320000000001E-2</v>
      </c>
      <c r="BB430" s="14">
        <v>4.2196605999999998E-2</v>
      </c>
      <c r="BC430" s="14">
        <v>4.5741745E-2</v>
      </c>
      <c r="BD430" s="14">
        <v>4.4419119E-2</v>
      </c>
      <c r="BE430" s="14">
        <v>4.9401746000000003E-2</v>
      </c>
      <c r="BF430" s="14">
        <v>5.8958744E-2</v>
      </c>
      <c r="BG430" s="14">
        <v>6.1919897000000002E-2</v>
      </c>
      <c r="BH430" s="14">
        <v>8.5543520999999997E-2</v>
      </c>
      <c r="BI430" s="14">
        <v>9.7758136999999995E-2</v>
      </c>
      <c r="BJ430" s="14">
        <v>9.8897234000000001E-2</v>
      </c>
      <c r="BK430" s="14">
        <v>6.2004561E-2</v>
      </c>
      <c r="BL430" s="14">
        <v>5.3411798000000003E-2</v>
      </c>
      <c r="BM430" s="14">
        <v>2.1699671E-2</v>
      </c>
      <c r="BN430" s="14">
        <v>3.4700050000000003E-2</v>
      </c>
      <c r="BO430" s="14">
        <v>6.2126628000000003E-2</v>
      </c>
      <c r="BP430" s="14">
        <v>0.132141073</v>
      </c>
      <c r="BQ430" s="14">
        <v>0.14735996000000001</v>
      </c>
      <c r="BR430" s="14">
        <v>0.12557418000000001</v>
      </c>
      <c r="BS430" s="14">
        <v>9.8740693000000004E-2</v>
      </c>
      <c r="BT430" s="14">
        <v>6.5767101999999994E-2</v>
      </c>
      <c r="BU430" s="14">
        <v>4.2395847E-2</v>
      </c>
      <c r="BV430" s="14">
        <v>3.3529614999999999E-2</v>
      </c>
      <c r="BW430" s="14">
        <v>1.1881212E-2</v>
      </c>
      <c r="BX430" s="14">
        <v>1.9157046E-2</v>
      </c>
      <c r="BY430" s="14">
        <v>3.5617528000000002E-2</v>
      </c>
      <c r="BZ430" s="14">
        <v>3.9553981000000002E-2</v>
      </c>
      <c r="CA430" s="14">
        <v>0.14792109000000001</v>
      </c>
      <c r="CB430" s="14">
        <v>0.18379804199999999</v>
      </c>
      <c r="CC430" s="14">
        <v>0.18407989799999999</v>
      </c>
      <c r="CD430" s="14">
        <v>0.160959779</v>
      </c>
      <c r="CE430" s="14">
        <v>0.13082861000000001</v>
      </c>
      <c r="CF430" s="14">
        <v>4.6782153E-2</v>
      </c>
      <c r="CG430" s="14">
        <v>6.0375081999999997E-2</v>
      </c>
      <c r="CH430" s="14">
        <v>5.6704377E-2</v>
      </c>
      <c r="CI430" s="14">
        <v>3.6145220999999998E-2</v>
      </c>
      <c r="CJ430" s="14">
        <v>4.2472686000000003E-2</v>
      </c>
      <c r="CK430" s="14">
        <v>5.8947333999999997E-2</v>
      </c>
      <c r="CL430" s="14">
        <v>5.8311776000000003E-2</v>
      </c>
      <c r="CM430" s="14">
        <v>7.7977853E-2</v>
      </c>
      <c r="CN430" s="14">
        <v>9.0689792000000005E-2</v>
      </c>
      <c r="CO430" s="14">
        <v>8.8257199999999994E-2</v>
      </c>
      <c r="CP430" s="14">
        <v>7.7282280999999994E-2</v>
      </c>
      <c r="CQ430" s="14">
        <v>6.9772052000000001E-2</v>
      </c>
      <c r="CR430" s="14">
        <v>4.8238028000000002E-2</v>
      </c>
      <c r="CS430" s="14">
        <v>3.1070507000000001E-2</v>
      </c>
      <c r="CT430" s="14">
        <v>2.0411384000000001E-2</v>
      </c>
    </row>
    <row r="431" spans="1:98" x14ac:dyDescent="0.25">
      <c r="A431" s="14" t="s">
        <v>54</v>
      </c>
      <c r="B431" s="14" t="s">
        <v>996</v>
      </c>
      <c r="C431" s="14">
        <v>447</v>
      </c>
      <c r="E431" s="14" t="s">
        <v>52</v>
      </c>
      <c r="F431" s="14" t="s">
        <v>352</v>
      </c>
      <c r="G431" s="14" t="s">
        <v>59</v>
      </c>
      <c r="H431" s="14" t="s">
        <v>82</v>
      </c>
      <c r="I431" s="14" t="s">
        <v>46</v>
      </c>
      <c r="J431" s="14" t="s">
        <v>46</v>
      </c>
      <c r="K431" s="14" t="s">
        <v>46</v>
      </c>
      <c r="L431" s="14" t="s">
        <v>46</v>
      </c>
      <c r="Y431" s="14">
        <v>0.182307362</v>
      </c>
      <c r="Z431" s="14">
        <v>3.2385550999999999E-2</v>
      </c>
      <c r="AA431" s="14">
        <v>2.5668959000000002E-2</v>
      </c>
      <c r="AB431" s="14">
        <v>4.5140244000000003E-2</v>
      </c>
      <c r="AC431" s="14">
        <v>5.1422716E-2</v>
      </c>
      <c r="AD431" s="14">
        <v>4.8309627000000001E-2</v>
      </c>
      <c r="AE431" s="14">
        <v>3.6582547999999999E-2</v>
      </c>
      <c r="AF431" s="14">
        <v>8.5561413000000003E-2</v>
      </c>
      <c r="AG431" s="14">
        <v>8.9783768999999999E-2</v>
      </c>
      <c r="AH431" s="14">
        <v>8.803735E-2</v>
      </c>
      <c r="AI431" s="14">
        <v>8.6169139000000006E-2</v>
      </c>
      <c r="AJ431" s="14">
        <v>0.113751914</v>
      </c>
      <c r="AK431" s="14">
        <v>0.128823628</v>
      </c>
      <c r="AL431" s="14">
        <v>0.14181803400000001</v>
      </c>
      <c r="AM431" s="14">
        <v>0.11272141099999999</v>
      </c>
      <c r="AN431" s="14">
        <v>8.0625578000000003E-2</v>
      </c>
      <c r="AO431" s="14">
        <v>3.6022988999999998E-2</v>
      </c>
      <c r="AP431" s="14">
        <v>3.7349865000000003E-2</v>
      </c>
      <c r="AQ431" s="14">
        <v>8.3000158000000004E-2</v>
      </c>
      <c r="AR431" s="14">
        <v>7.9224836000000007E-2</v>
      </c>
      <c r="AS431" s="14">
        <v>9.2991958999999999E-2</v>
      </c>
      <c r="AT431" s="14">
        <v>8.4394801000000005E-2</v>
      </c>
      <c r="AU431" s="14">
        <v>7.0056075999999995E-2</v>
      </c>
      <c r="AV431" s="14">
        <v>3.4364685999999998E-2</v>
      </c>
      <c r="AW431" s="14">
        <v>5.5350115999999998E-2</v>
      </c>
      <c r="AX431" s="14">
        <v>5.2194046000000001E-2</v>
      </c>
      <c r="AY431" s="14">
        <v>5.4065267E-2</v>
      </c>
      <c r="AZ431" s="14">
        <v>4.7384046999999999E-2</v>
      </c>
      <c r="BA431" s="14">
        <v>4.5937117E-2</v>
      </c>
      <c r="BB431" s="14">
        <v>8.0085616999999998E-2</v>
      </c>
      <c r="BC431" s="14">
        <v>0.140824106</v>
      </c>
      <c r="BD431" s="14">
        <v>0.179460338</v>
      </c>
      <c r="BE431" s="14">
        <v>0.18780539299999999</v>
      </c>
      <c r="BF431" s="14">
        <v>0.163297152</v>
      </c>
      <c r="BG431" s="14">
        <v>0.13673154000000001</v>
      </c>
      <c r="BH431" s="14">
        <v>0.16647921399999999</v>
      </c>
      <c r="BI431" s="14">
        <v>0.196460459</v>
      </c>
      <c r="BJ431" s="14">
        <v>0.19560430400000001</v>
      </c>
      <c r="BK431" s="14">
        <v>0.16101560500000001</v>
      </c>
      <c r="BL431" s="14">
        <v>8.6531897999999996E-2</v>
      </c>
      <c r="BM431" s="14">
        <v>0.14651251800000001</v>
      </c>
      <c r="BN431" s="14">
        <v>0.191868548</v>
      </c>
      <c r="BO431" s="14">
        <v>0.20594079600000001</v>
      </c>
      <c r="BP431" s="14">
        <v>0.17870671299999999</v>
      </c>
      <c r="BQ431" s="14">
        <v>0.132355375</v>
      </c>
      <c r="BR431" s="14">
        <v>8.1009132999999997E-2</v>
      </c>
      <c r="BS431" s="14">
        <v>4.9513578000000003E-2</v>
      </c>
      <c r="BT431" s="14">
        <v>4.5577052E-2</v>
      </c>
      <c r="BU431" s="14">
        <v>5.9641516999999998E-2</v>
      </c>
      <c r="BV431" s="14">
        <v>6.1097289999999999E-2</v>
      </c>
      <c r="BW431" s="14">
        <v>5.9205542999999999E-2</v>
      </c>
      <c r="BX431" s="14">
        <v>7.4388362E-2</v>
      </c>
      <c r="BY431" s="14">
        <v>7.9658303E-2</v>
      </c>
      <c r="BZ431" s="14">
        <v>8.8556266999999994E-2</v>
      </c>
      <c r="CA431" s="14">
        <v>7.8809472000000005E-2</v>
      </c>
      <c r="CB431" s="14">
        <v>5.5122954000000002E-2</v>
      </c>
      <c r="CC431" s="14">
        <v>4.2464719999999997E-2</v>
      </c>
      <c r="CD431" s="14">
        <v>6.2755051000000006E-2</v>
      </c>
      <c r="CE431" s="14">
        <v>6.5222140999999997E-2</v>
      </c>
      <c r="CF431" s="14">
        <v>6.3890129000000004E-2</v>
      </c>
      <c r="CG431" s="14">
        <v>8.5967304999999994E-2</v>
      </c>
      <c r="CH431" s="14">
        <v>8.7739073000000001E-2</v>
      </c>
      <c r="CI431" s="14">
        <v>0.13150324499999999</v>
      </c>
      <c r="CJ431" s="14">
        <v>0.128499212</v>
      </c>
      <c r="CK431" s="14">
        <v>0.111407005</v>
      </c>
      <c r="CL431" s="14">
        <v>7.1381009999999995E-2</v>
      </c>
      <c r="CM431" s="14">
        <v>5.8107129E-2</v>
      </c>
      <c r="CN431" s="14">
        <v>7.6881659000000005E-2</v>
      </c>
      <c r="CO431" s="14">
        <v>8.6876505000000007E-2</v>
      </c>
      <c r="CP431" s="14">
        <v>0.113568243</v>
      </c>
      <c r="CQ431" s="14">
        <v>0.16168105499999999</v>
      </c>
      <c r="CR431" s="14">
        <v>0.176252932</v>
      </c>
      <c r="CS431" s="14">
        <v>0.15078304200000001</v>
      </c>
      <c r="CT431" s="14">
        <v>0.13282738099999999</v>
      </c>
    </row>
    <row r="432" spans="1:98" x14ac:dyDescent="0.25">
      <c r="A432" s="14" t="s">
        <v>54</v>
      </c>
      <c r="B432" s="14" t="s">
        <v>995</v>
      </c>
      <c r="C432" s="14">
        <v>448</v>
      </c>
      <c r="E432" s="14" t="s">
        <v>52</v>
      </c>
      <c r="F432" s="14" t="s">
        <v>994</v>
      </c>
      <c r="G432" s="14" t="s">
        <v>50</v>
      </c>
      <c r="H432" s="14" t="s">
        <v>50</v>
      </c>
      <c r="I432" s="14" t="s">
        <v>46</v>
      </c>
      <c r="J432" s="14" t="s">
        <v>46</v>
      </c>
      <c r="K432" s="14" t="s">
        <v>46</v>
      </c>
      <c r="L432" s="14" t="s">
        <v>46</v>
      </c>
      <c r="R432" s="14">
        <v>0.13858015000000001</v>
      </c>
      <c r="S432" s="14">
        <v>5.8571700000000001E-3</v>
      </c>
      <c r="T432" s="14">
        <v>9.3207870000000005E-3</v>
      </c>
      <c r="U432" s="14">
        <v>1.1032495E-2</v>
      </c>
      <c r="V432" s="14">
        <v>2.4617413000000001E-2</v>
      </c>
      <c r="W432" s="14">
        <v>2.3593439000000001E-2</v>
      </c>
      <c r="X432" s="14">
        <v>2.8135706E-2</v>
      </c>
      <c r="Y432" s="14">
        <v>2.4946831999999999E-2</v>
      </c>
      <c r="Z432" s="14">
        <v>3.0532845999999999E-2</v>
      </c>
      <c r="AA432" s="14">
        <v>2.9859561E-2</v>
      </c>
      <c r="AB432" s="14">
        <v>3.9391425000000001E-2</v>
      </c>
      <c r="AC432" s="14">
        <v>3.5444548999999999E-2</v>
      </c>
      <c r="AD432" s="14">
        <v>3.8055223999999999E-2</v>
      </c>
      <c r="AE432" s="14">
        <v>1.8726659999999999E-2</v>
      </c>
      <c r="AF432" s="14">
        <v>1.882547E-2</v>
      </c>
      <c r="AG432" s="14">
        <v>1.2099733999999999E-2</v>
      </c>
      <c r="AH432" s="14">
        <v>1.2519252999999999E-2</v>
      </c>
      <c r="AI432" s="14">
        <v>1.0988342999999999E-2</v>
      </c>
      <c r="AJ432" s="14">
        <v>1.5638051E-2</v>
      </c>
      <c r="AK432" s="14">
        <v>1.3558010000000001E-2</v>
      </c>
      <c r="AL432" s="14">
        <v>1.3017892E-2</v>
      </c>
      <c r="AM432" s="14">
        <v>2.2043744000000001E-2</v>
      </c>
      <c r="AN432" s="14">
        <v>2.3178458999999998E-2</v>
      </c>
      <c r="AO432" s="14">
        <v>3.3374414999999998E-2</v>
      </c>
      <c r="AP432" s="14">
        <v>3.2107742000000002E-2</v>
      </c>
      <c r="AQ432" s="14">
        <v>4.9521814999999997E-2</v>
      </c>
      <c r="AR432" s="14">
        <v>5.8470357000000001E-2</v>
      </c>
      <c r="AS432" s="14">
        <v>6.3783502000000006E-2</v>
      </c>
      <c r="AT432" s="14">
        <v>5.4854923E-2</v>
      </c>
      <c r="AU432" s="14">
        <v>5.1538359999999998E-2</v>
      </c>
      <c r="AV432" s="14">
        <v>2.188356E-2</v>
      </c>
      <c r="AW432" s="14">
        <v>2.1498223E-2</v>
      </c>
      <c r="AX432" s="14">
        <v>2.1366843999999999E-2</v>
      </c>
      <c r="AY432" s="14">
        <v>2.2808401999999998E-2</v>
      </c>
      <c r="AZ432" s="14">
        <v>2.3598774999999999E-2</v>
      </c>
      <c r="BA432" s="14">
        <v>1.3712043E-2</v>
      </c>
      <c r="BB432" s="14">
        <v>1.3567854000000001E-2</v>
      </c>
      <c r="BC432" s="14">
        <v>1.8678132E-2</v>
      </c>
      <c r="BD432" s="14">
        <v>2.1379049000000001E-2</v>
      </c>
      <c r="BE432" s="14">
        <v>2.3868638000000001E-2</v>
      </c>
      <c r="BF432" s="14">
        <v>2.4488722000000001E-2</v>
      </c>
      <c r="BG432" s="14">
        <v>1.8787887E-2</v>
      </c>
      <c r="BH432" s="14">
        <v>1.5482598E-2</v>
      </c>
      <c r="BI432" s="14">
        <v>4.3343487E-2</v>
      </c>
      <c r="BJ432" s="14">
        <v>4.9272309E-2</v>
      </c>
      <c r="BK432" s="14">
        <v>4.8271206999999997E-2</v>
      </c>
      <c r="BL432" s="14">
        <v>4.1883649000000002E-2</v>
      </c>
      <c r="BM432" s="14">
        <v>2.8426494E-2</v>
      </c>
      <c r="BN432" s="14">
        <v>1.1692454999999999E-2</v>
      </c>
      <c r="BO432" s="14">
        <v>2.2120738000000001E-2</v>
      </c>
      <c r="BP432" s="14">
        <v>4.1004707000000001E-2</v>
      </c>
      <c r="BQ432" s="14">
        <v>4.5861882E-2</v>
      </c>
      <c r="BR432" s="14">
        <v>5.0773283000000002E-2</v>
      </c>
      <c r="BS432" s="14">
        <v>7.0834950999999993E-2</v>
      </c>
      <c r="BT432" s="14">
        <v>7.2300311000000006E-2</v>
      </c>
      <c r="BU432" s="14">
        <v>6.1210940999999998E-2</v>
      </c>
      <c r="BV432" s="14">
        <v>5.3184071999999999E-2</v>
      </c>
      <c r="BW432" s="14">
        <v>3.9055432000000001E-2</v>
      </c>
      <c r="BX432" s="14">
        <v>1.8459519000000001E-2</v>
      </c>
      <c r="BY432" s="14">
        <v>1.6804524000000001E-2</v>
      </c>
      <c r="BZ432" s="14">
        <v>9.6994290000000007E-3</v>
      </c>
      <c r="CA432" s="14">
        <v>9.6815180000000001E-3</v>
      </c>
      <c r="CB432" s="14">
        <v>1.0219934999999999E-2</v>
      </c>
      <c r="CC432" s="14">
        <v>3.1132184E-2</v>
      </c>
      <c r="CD432" s="14">
        <v>3.1745684000000003E-2</v>
      </c>
      <c r="CE432" s="14">
        <v>3.6337182000000003E-2</v>
      </c>
      <c r="CF432" s="14">
        <v>3.3453299999999998E-2</v>
      </c>
      <c r="CG432" s="14">
        <v>2.6973695999999998E-2</v>
      </c>
      <c r="CH432" s="14">
        <v>1.5328608000000001E-2</v>
      </c>
      <c r="CI432" s="14">
        <v>1.5934510999999998E-2</v>
      </c>
      <c r="CJ432" s="14">
        <v>1.4831593000000001E-2</v>
      </c>
      <c r="CK432" s="14">
        <v>1.4329229000000001E-2</v>
      </c>
      <c r="CL432" s="14">
        <v>1.4576924E-2</v>
      </c>
      <c r="CM432" s="14">
        <v>1.3267665E-2</v>
      </c>
      <c r="CN432" s="14">
        <v>8.5166909999999998E-3</v>
      </c>
      <c r="CO432" s="14">
        <v>8.6177660000000007E-3</v>
      </c>
      <c r="CP432" s="14">
        <v>2.8321454999999999E-2</v>
      </c>
      <c r="CQ432" s="14">
        <v>3.9478854000000001E-2</v>
      </c>
      <c r="CR432" s="14">
        <v>4.0159809999999997E-2</v>
      </c>
      <c r="CS432" s="14">
        <v>3.6991067000000002E-2</v>
      </c>
      <c r="CT432" s="14">
        <v>2.8690535999999999E-2</v>
      </c>
    </row>
    <row r="433" spans="1:98" x14ac:dyDescent="0.25">
      <c r="A433" s="14" t="s">
        <v>54</v>
      </c>
      <c r="B433" s="14" t="s">
        <v>993</v>
      </c>
      <c r="C433" s="14">
        <v>449</v>
      </c>
      <c r="E433" s="14" t="s">
        <v>60</v>
      </c>
      <c r="F433" s="14" t="s">
        <v>348</v>
      </c>
      <c r="G433" s="14" t="s">
        <v>50</v>
      </c>
      <c r="H433" s="14" t="s">
        <v>50</v>
      </c>
      <c r="I433" s="14" t="s">
        <v>46</v>
      </c>
      <c r="J433" s="14" t="s">
        <v>46</v>
      </c>
      <c r="K433" s="14" t="s">
        <v>46</v>
      </c>
      <c r="L433" s="14" t="s">
        <v>46</v>
      </c>
      <c r="R433" s="14">
        <v>3.9823029000000003E-2</v>
      </c>
      <c r="S433" s="14">
        <v>4.7759669999999997E-2</v>
      </c>
      <c r="T433" s="14">
        <v>4.2026266E-2</v>
      </c>
      <c r="U433" s="14">
        <v>3.9505620999999998E-2</v>
      </c>
      <c r="V433" s="14">
        <v>2.8298408000000001E-2</v>
      </c>
      <c r="W433" s="14">
        <v>2.6363348000000002E-2</v>
      </c>
      <c r="X433" s="14">
        <v>4.4346245999999999E-2</v>
      </c>
      <c r="Y433" s="14">
        <v>6.1141908000000002E-2</v>
      </c>
      <c r="Z433" s="14">
        <v>6.0996682000000003E-2</v>
      </c>
      <c r="AA433" s="14">
        <v>4.5368400000000003E-2</v>
      </c>
      <c r="AB433" s="14">
        <v>2.8912297999999999E-2</v>
      </c>
      <c r="AC433" s="14">
        <v>2.9099123000000001E-2</v>
      </c>
      <c r="AD433" s="14">
        <v>2.9360254999999998E-2</v>
      </c>
      <c r="AE433" s="14">
        <v>2.1709490000000001E-2</v>
      </c>
      <c r="AF433" s="14">
        <v>2.2500220000000001E-2</v>
      </c>
      <c r="AG433" s="14">
        <v>2.6019420000000001E-2</v>
      </c>
      <c r="AH433" s="14">
        <v>3.1612753E-2</v>
      </c>
      <c r="AI433" s="14">
        <v>3.1961796000000001E-2</v>
      </c>
      <c r="AJ433" s="14">
        <v>2.6971821999999999E-2</v>
      </c>
      <c r="AK433" s="14">
        <v>5.6155397000000003E-2</v>
      </c>
      <c r="AL433" s="14">
        <v>8.5009888000000006E-2</v>
      </c>
      <c r="AM433" s="14">
        <v>9.2121270000000005E-2</v>
      </c>
      <c r="AN433" s="14">
        <v>8.9956343999999994E-2</v>
      </c>
      <c r="AO433" s="14">
        <v>6.8470191999999999E-2</v>
      </c>
      <c r="AP433" s="14">
        <v>1.8696284000000001E-2</v>
      </c>
      <c r="AQ433" s="14">
        <v>2.0284892999999998E-2</v>
      </c>
      <c r="AR433" s="14">
        <v>2.4632156999999998E-2</v>
      </c>
      <c r="AS433" s="14">
        <v>2.8971535999999999E-2</v>
      </c>
      <c r="AT433" s="14">
        <v>2.9796025E-2</v>
      </c>
      <c r="AU433" s="14">
        <v>2.3808658999999999E-2</v>
      </c>
      <c r="AV433" s="14">
        <v>1.8823289999999999E-2</v>
      </c>
      <c r="AW433" s="14">
        <v>1.5993153E-2</v>
      </c>
      <c r="AX433" s="14">
        <v>3.0276233999999999E-2</v>
      </c>
      <c r="AY433" s="14">
        <v>4.3839800999999998E-2</v>
      </c>
      <c r="AZ433" s="14">
        <v>4.5828251E-2</v>
      </c>
      <c r="BA433" s="14">
        <v>4.2104941E-2</v>
      </c>
      <c r="BB433" s="14">
        <v>3.0198065E-2</v>
      </c>
      <c r="BC433" s="14">
        <v>1.4137231E-2</v>
      </c>
      <c r="BD433" s="14">
        <v>1.1946784E-2</v>
      </c>
      <c r="BE433" s="14">
        <v>2.7273623E-2</v>
      </c>
      <c r="BF433" s="14">
        <v>3.6852863999999999E-2</v>
      </c>
      <c r="BG433" s="14">
        <v>4.3276516000000001E-2</v>
      </c>
      <c r="BH433" s="14">
        <v>3.5447747000000002E-2</v>
      </c>
      <c r="BI433" s="14">
        <v>2.6115343999999999E-2</v>
      </c>
      <c r="BJ433" s="14">
        <v>1.2318931E-2</v>
      </c>
      <c r="BK433" s="14">
        <v>1.3405952E-2</v>
      </c>
      <c r="BL433" s="14">
        <v>3.5560474000000002E-2</v>
      </c>
      <c r="BM433" s="14">
        <v>3.6027600999999999E-2</v>
      </c>
      <c r="BN433" s="14">
        <v>3.2627560999999999E-2</v>
      </c>
      <c r="BO433" s="14">
        <v>3.1163974000000001E-2</v>
      </c>
      <c r="BP433" s="14">
        <v>2.6274664999999999E-2</v>
      </c>
      <c r="BQ433" s="14">
        <v>3.1735012E-2</v>
      </c>
      <c r="BR433" s="14">
        <v>6.7050392E-2</v>
      </c>
      <c r="BS433" s="14">
        <v>9.6538910000000006E-2</v>
      </c>
      <c r="BT433" s="14">
        <v>0.105121662</v>
      </c>
      <c r="BU433" s="14">
        <v>0.11233589500000001</v>
      </c>
      <c r="BV433" s="14">
        <v>9.6041336000000005E-2</v>
      </c>
      <c r="BW433" s="14">
        <v>7.9899762999999999E-2</v>
      </c>
      <c r="BX433" s="14">
        <v>7.6751651000000004E-2</v>
      </c>
      <c r="BY433" s="14">
        <v>7.2998682999999995E-2</v>
      </c>
      <c r="BZ433" s="14">
        <v>5.3201556999999997E-2</v>
      </c>
      <c r="CA433" s="14">
        <v>4.6822914E-2</v>
      </c>
      <c r="CB433" s="14">
        <v>4.3675835000000003E-2</v>
      </c>
      <c r="CC433" s="14">
        <v>5.1106129E-2</v>
      </c>
      <c r="CD433" s="14">
        <v>5.4157892999999999E-2</v>
      </c>
      <c r="CE433" s="14">
        <v>4.0078047999999998E-2</v>
      </c>
      <c r="CF433" s="14">
        <v>4.6901217000000002E-2</v>
      </c>
      <c r="CG433" s="14">
        <v>5.2203618E-2</v>
      </c>
      <c r="CH433" s="14">
        <v>5.2004073999999997E-2</v>
      </c>
      <c r="CI433" s="14">
        <v>4.1984713999999999E-2</v>
      </c>
      <c r="CJ433" s="14">
        <v>3.5350508000000003E-2</v>
      </c>
      <c r="CK433" s="14">
        <v>2.4215166999999999E-2</v>
      </c>
      <c r="CL433" s="14">
        <v>2.1800271E-2</v>
      </c>
      <c r="CM433" s="14">
        <v>1.9750841000000002E-2</v>
      </c>
      <c r="CN433" s="14">
        <v>4.0462440000000002E-2</v>
      </c>
      <c r="CO433" s="14">
        <v>6.3610016000000005E-2</v>
      </c>
      <c r="CP433" s="14">
        <v>5.7365705000000003E-2</v>
      </c>
      <c r="CQ433" s="14">
        <v>5.3782186000000003E-2</v>
      </c>
      <c r="CR433" s="14">
        <v>5.2551977E-2</v>
      </c>
      <c r="CS433" s="14">
        <v>5.2101981999999998E-2</v>
      </c>
      <c r="CT433" s="14">
        <v>4.8674124999999999E-2</v>
      </c>
    </row>
    <row r="434" spans="1:98" x14ac:dyDescent="0.25">
      <c r="A434" s="14" t="s">
        <v>54</v>
      </c>
      <c r="B434" s="14" t="s">
        <v>992</v>
      </c>
      <c r="C434" s="14">
        <v>450</v>
      </c>
      <c r="E434" s="14" t="s">
        <v>52</v>
      </c>
      <c r="F434" s="14" t="s">
        <v>352</v>
      </c>
      <c r="G434" s="14" t="s">
        <v>59</v>
      </c>
      <c r="H434" s="14" t="s">
        <v>68</v>
      </c>
      <c r="I434" s="14" t="s">
        <v>46</v>
      </c>
      <c r="J434" s="14" t="s">
        <v>46</v>
      </c>
      <c r="K434" s="14" t="s">
        <v>46</v>
      </c>
      <c r="L434" s="14" t="s">
        <v>46</v>
      </c>
      <c r="R434" s="14">
        <v>0.108647349</v>
      </c>
      <c r="S434" s="14">
        <v>9.1896084000000003E-2</v>
      </c>
      <c r="T434" s="14">
        <v>6.654765E-2</v>
      </c>
      <c r="U434" s="14">
        <v>6.2523284999999998E-2</v>
      </c>
      <c r="V434" s="14">
        <v>8.2751480000000002E-2</v>
      </c>
      <c r="W434" s="14">
        <v>0.101574021</v>
      </c>
      <c r="X434" s="14">
        <v>0.105024769</v>
      </c>
      <c r="Y434" s="14">
        <v>0.10564639300000001</v>
      </c>
      <c r="Z434" s="14">
        <v>4.2168312999999999E-2</v>
      </c>
      <c r="AA434" s="14">
        <v>2.9069932999999999E-2</v>
      </c>
      <c r="AB434" s="14">
        <v>0.104094085</v>
      </c>
      <c r="AC434" s="14">
        <v>0.146301665</v>
      </c>
      <c r="AD434" s="14">
        <v>0.15925428799999999</v>
      </c>
      <c r="AE434" s="14">
        <v>0.161529377</v>
      </c>
      <c r="AF434" s="14">
        <v>0.12799554699999999</v>
      </c>
      <c r="AG434" s="14">
        <v>7.4673184000000004E-2</v>
      </c>
      <c r="AH434" s="14">
        <v>0.11701729900000001</v>
      </c>
      <c r="AI434" s="14">
        <v>0.13709964299999999</v>
      </c>
      <c r="AJ434" s="14">
        <v>0.140559027</v>
      </c>
      <c r="AK434" s="14">
        <v>0.130987983</v>
      </c>
      <c r="AL434" s="14">
        <v>7.9298413999999998E-2</v>
      </c>
      <c r="AM434" s="14">
        <v>3.5740109999999999E-2</v>
      </c>
      <c r="AN434" s="14">
        <v>3.7976553000000003E-2</v>
      </c>
      <c r="AO434" s="14">
        <v>3.6887450000000002E-2</v>
      </c>
      <c r="AP434" s="14">
        <v>3.8192464000000002E-2</v>
      </c>
      <c r="AQ434" s="14">
        <v>7.3052891999999994E-2</v>
      </c>
      <c r="AR434" s="14">
        <v>9.3935640000000001E-2</v>
      </c>
      <c r="AS434" s="14">
        <v>0.10400889200000001</v>
      </c>
      <c r="AT434" s="14">
        <v>9.4349345000000001E-2</v>
      </c>
      <c r="AU434" s="14">
        <v>9.1041356000000004E-2</v>
      </c>
      <c r="AV434" s="14">
        <v>5.0852304000000001E-2</v>
      </c>
      <c r="AW434" s="14">
        <v>5.1156301000000001E-2</v>
      </c>
      <c r="AX434" s="14">
        <v>8.3214517000000002E-2</v>
      </c>
      <c r="AY434" s="14">
        <v>7.5432312000000001E-2</v>
      </c>
      <c r="AZ434" s="14">
        <v>5.4842137999999999E-2</v>
      </c>
      <c r="BA434" s="14">
        <v>5.1014230000000001E-2</v>
      </c>
      <c r="BB434" s="14">
        <v>0.119850874</v>
      </c>
      <c r="BC434" s="14">
        <v>0.128428661</v>
      </c>
      <c r="BD434" s="14">
        <v>0.13220098899999999</v>
      </c>
      <c r="BE434" s="14">
        <v>0.118529443</v>
      </c>
      <c r="BF434" s="14">
        <v>9.4919291000000003E-2</v>
      </c>
      <c r="BG434" s="14">
        <v>8.1575294000000007E-2</v>
      </c>
      <c r="BH434" s="14">
        <v>7.1669624000000001E-2</v>
      </c>
      <c r="BI434" s="14">
        <v>6.3817657999999999E-2</v>
      </c>
      <c r="BJ434" s="14">
        <v>6.6846307999999993E-2</v>
      </c>
      <c r="BK434" s="14">
        <v>3.3511199999999998E-2</v>
      </c>
      <c r="BL434" s="14">
        <v>0.13477857300000001</v>
      </c>
      <c r="BM434" s="14">
        <v>0.21161748</v>
      </c>
      <c r="BN434" s="14">
        <v>0.23600821299999999</v>
      </c>
      <c r="BO434" s="14">
        <v>0.23534761900000001</v>
      </c>
      <c r="BP434" s="14">
        <v>0.23298437599999999</v>
      </c>
      <c r="BQ434" s="14">
        <v>0.28045545300000002</v>
      </c>
      <c r="BR434" s="14">
        <v>0.32309620100000003</v>
      </c>
      <c r="BS434" s="14">
        <v>0.33918318800000002</v>
      </c>
      <c r="BT434" s="14">
        <v>0.29882498200000002</v>
      </c>
      <c r="BU434" s="14">
        <v>0.246899748</v>
      </c>
      <c r="BV434" s="14">
        <v>0.15013091100000001</v>
      </c>
      <c r="BW434" s="14">
        <v>0.12659931299999999</v>
      </c>
      <c r="BX434" s="14">
        <v>9.5348519000000007E-2</v>
      </c>
      <c r="BY434" s="14">
        <v>7.3824980999999998E-2</v>
      </c>
      <c r="BZ434" s="14">
        <v>3.9590781999999998E-2</v>
      </c>
      <c r="CA434" s="14">
        <v>5.6675132000000003E-2</v>
      </c>
      <c r="CB434" s="14">
        <v>0.116048078</v>
      </c>
      <c r="CC434" s="14">
        <v>0.12703441700000001</v>
      </c>
      <c r="CD434" s="14">
        <v>0.13383018199999999</v>
      </c>
      <c r="CE434" s="14">
        <v>0.124699165</v>
      </c>
      <c r="CF434" s="14">
        <v>0.11453803799999999</v>
      </c>
      <c r="CG434" s="14">
        <v>7.0461129999999997E-2</v>
      </c>
      <c r="CH434" s="14">
        <v>7.7982365999999997E-2</v>
      </c>
      <c r="CI434" s="14">
        <v>6.4566683E-2</v>
      </c>
      <c r="CJ434" s="14">
        <v>5.4366085000000001E-2</v>
      </c>
      <c r="CK434" s="14">
        <v>3.8109199000000003E-2</v>
      </c>
      <c r="CL434" s="14">
        <v>4.4665521999999999E-2</v>
      </c>
      <c r="CM434" s="14">
        <v>5.8135131E-2</v>
      </c>
      <c r="CN434" s="14">
        <v>6.5152127000000004E-2</v>
      </c>
      <c r="CO434" s="14">
        <v>6.9806627999999996E-2</v>
      </c>
      <c r="CP434" s="14">
        <v>6.0803380999999997E-2</v>
      </c>
      <c r="CQ434" s="14">
        <v>2.2579139000000002E-2</v>
      </c>
      <c r="CR434" s="14">
        <v>1.8906466E-2</v>
      </c>
      <c r="CS434" s="14">
        <v>5.9295674E-2</v>
      </c>
      <c r="CT434" s="14">
        <v>0.100991025</v>
      </c>
    </row>
    <row r="435" spans="1:98" x14ac:dyDescent="0.25">
      <c r="A435" s="14" t="s">
        <v>54</v>
      </c>
      <c r="B435" s="14" t="s">
        <v>991</v>
      </c>
      <c r="C435" s="14">
        <v>451</v>
      </c>
      <c r="E435" s="14" t="s">
        <v>52</v>
      </c>
      <c r="F435" s="14" t="s">
        <v>354</v>
      </c>
      <c r="G435" s="14" t="s">
        <v>66</v>
      </c>
      <c r="H435" s="14" t="s">
        <v>66</v>
      </c>
      <c r="I435" s="14" t="s">
        <v>73</v>
      </c>
      <c r="J435" s="14" t="s">
        <v>73</v>
      </c>
      <c r="K435" s="14" t="s">
        <v>46</v>
      </c>
      <c r="L435" s="14" t="s">
        <v>46</v>
      </c>
      <c r="S435" s="14">
        <v>6.5706749999999994E-2</v>
      </c>
      <c r="T435" s="14">
        <v>6.5917487999999996E-2</v>
      </c>
      <c r="U435" s="14">
        <v>5.5027404000000002E-2</v>
      </c>
      <c r="V435" s="14">
        <v>1.8827416999999999E-2</v>
      </c>
      <c r="W435" s="14">
        <v>4.1299850000000001E-3</v>
      </c>
      <c r="X435" s="14">
        <v>4.568529E-3</v>
      </c>
      <c r="Y435" s="14">
        <v>4.0861109999999999E-3</v>
      </c>
      <c r="Z435" s="14">
        <v>3.9965879999999997E-3</v>
      </c>
      <c r="AA435" s="14">
        <v>4.6357389999999998E-3</v>
      </c>
      <c r="AB435" s="14">
        <v>3.6650369999999999E-3</v>
      </c>
      <c r="AC435" s="14">
        <v>3.4520829999999999E-3</v>
      </c>
      <c r="AD435" s="14">
        <v>4.3998689999999998E-3</v>
      </c>
      <c r="AE435" s="14">
        <v>5.8073819999999998E-3</v>
      </c>
      <c r="AF435" s="14">
        <v>6.9878049999999997E-3</v>
      </c>
      <c r="AG435" s="14">
        <v>7.9446289999999999E-3</v>
      </c>
      <c r="AH435" s="14">
        <v>6.8728039999999997E-3</v>
      </c>
      <c r="AI435" s="14">
        <v>3.967862E-3</v>
      </c>
      <c r="AJ435" s="14">
        <v>7.7584899999999998E-3</v>
      </c>
      <c r="AK435" s="14">
        <v>9.1778139999999994E-3</v>
      </c>
      <c r="AL435" s="14">
        <v>8.8695040000000003E-3</v>
      </c>
      <c r="AM435" s="14">
        <v>7.4507360000000003E-3</v>
      </c>
      <c r="AN435" s="14">
        <v>4.1625969999999997E-3</v>
      </c>
      <c r="AO435" s="14">
        <v>3.9738109999999998E-3</v>
      </c>
      <c r="AP435" s="14">
        <v>2.1619789E-2</v>
      </c>
      <c r="AQ435" s="14">
        <v>3.0060059E-2</v>
      </c>
      <c r="AR435" s="14">
        <v>8.8731262000000005E-2</v>
      </c>
      <c r="AS435" s="14">
        <v>0.105545391</v>
      </c>
      <c r="AT435" s="14">
        <v>0.105317431</v>
      </c>
      <c r="AU435" s="14">
        <v>8.7388254999999998E-2</v>
      </c>
      <c r="AV435" s="14">
        <v>6.6165017000000007E-2</v>
      </c>
      <c r="AW435" s="14">
        <v>1.681501E-3</v>
      </c>
      <c r="AX435" s="14">
        <v>1.1887110000000001E-3</v>
      </c>
      <c r="AY435" s="14">
        <v>2.0564049999999999E-3</v>
      </c>
      <c r="AZ435" s="14">
        <v>1.911867E-3</v>
      </c>
      <c r="BA435" s="14">
        <v>1.903889E-3</v>
      </c>
      <c r="BB435" s="14">
        <v>3.8178090000000001E-3</v>
      </c>
      <c r="BC435" s="14">
        <v>3.8391580000000001E-3</v>
      </c>
      <c r="BD435" s="14">
        <v>4.0835029999999996E-3</v>
      </c>
      <c r="BE435" s="14">
        <v>3.1526309999999999E-3</v>
      </c>
      <c r="BF435" s="14">
        <v>3.7070860000000001E-3</v>
      </c>
      <c r="BG435" s="14">
        <v>4.4019430000000002E-3</v>
      </c>
      <c r="BH435" s="14">
        <v>3.351508E-3</v>
      </c>
      <c r="BI435" s="14">
        <v>5.2913530000000004E-3</v>
      </c>
      <c r="BJ435" s="14">
        <v>5.4057970000000004E-3</v>
      </c>
      <c r="BK435" s="14">
        <v>5.6831080000000001E-3</v>
      </c>
      <c r="BL435" s="14">
        <v>6.1179579999999997E-3</v>
      </c>
      <c r="BM435" s="14">
        <v>5.7697190000000004E-3</v>
      </c>
      <c r="BN435" s="14">
        <v>2.6457569999999999E-3</v>
      </c>
      <c r="BO435" s="14">
        <v>4.2960979999999999E-3</v>
      </c>
      <c r="BP435" s="14">
        <v>5.1314552999999999E-2</v>
      </c>
      <c r="BQ435" s="14">
        <v>5.0487603999999998E-2</v>
      </c>
      <c r="BR435" s="14">
        <v>4.8360476999999999E-2</v>
      </c>
      <c r="BS435" s="14">
        <v>4.5100582E-2</v>
      </c>
      <c r="BT435" s="14">
        <v>3.8706813999999999E-2</v>
      </c>
      <c r="BU435" s="14">
        <v>0.12818136599999999</v>
      </c>
      <c r="BV435" s="14">
        <v>0.160893652</v>
      </c>
      <c r="BW435" s="14">
        <v>0.168913284</v>
      </c>
      <c r="BX435" s="14">
        <v>0.15490432100000001</v>
      </c>
      <c r="BY435" s="14">
        <v>0.119712736</v>
      </c>
      <c r="BZ435" s="14">
        <v>9.9390399999999997E-3</v>
      </c>
      <c r="CA435" s="14">
        <v>9.8172299999999997E-3</v>
      </c>
      <c r="CB435" s="14">
        <v>9.0302999999999998E-3</v>
      </c>
      <c r="CC435" s="14">
        <v>1.0074204999999999E-2</v>
      </c>
      <c r="CD435" s="14">
        <v>1.0957450000000001E-2</v>
      </c>
      <c r="CE435" s="14">
        <v>1.0636896E-2</v>
      </c>
      <c r="CF435" s="14">
        <v>9.6084259999999998E-3</v>
      </c>
      <c r="CG435" s="14">
        <v>1.3684066E-2</v>
      </c>
      <c r="CH435" s="14">
        <v>1.5580884999999999E-2</v>
      </c>
      <c r="CI435" s="14">
        <v>1.6041515999999999E-2</v>
      </c>
      <c r="CJ435" s="14">
        <v>1.242383E-2</v>
      </c>
      <c r="CK435" s="14">
        <v>1.0623591E-2</v>
      </c>
      <c r="CL435" s="14">
        <v>1.4696107E-2</v>
      </c>
      <c r="CM435" s="14">
        <v>3.1444318999999998E-2</v>
      </c>
      <c r="CN435" s="14">
        <v>3.5403735999999998E-2</v>
      </c>
      <c r="CO435" s="14">
        <v>3.4569965000000001E-2</v>
      </c>
      <c r="CP435" s="14">
        <v>2.8264516999999999E-2</v>
      </c>
      <c r="CQ435" s="14">
        <v>1.5855999999999999E-2</v>
      </c>
      <c r="CR435" s="14">
        <v>3.0022510000000001E-3</v>
      </c>
      <c r="CS435" s="14">
        <v>1.575639E-3</v>
      </c>
      <c r="CT435" s="14">
        <v>4.1414720000000002E-3</v>
      </c>
    </row>
    <row r="436" spans="1:98" x14ac:dyDescent="0.25">
      <c r="A436" s="14" t="s">
        <v>54</v>
      </c>
      <c r="B436" s="14" t="s">
        <v>990</v>
      </c>
      <c r="C436" s="14">
        <v>453</v>
      </c>
      <c r="E436" s="14" t="s">
        <v>108</v>
      </c>
      <c r="F436" s="14" t="s">
        <v>406</v>
      </c>
      <c r="G436" s="14" t="s">
        <v>59</v>
      </c>
      <c r="H436" s="14" t="s">
        <v>58</v>
      </c>
      <c r="I436" s="14" t="s">
        <v>46</v>
      </c>
      <c r="J436" s="14" t="s">
        <v>46</v>
      </c>
      <c r="K436" s="14" t="s">
        <v>46</v>
      </c>
      <c r="L436" s="14" t="s">
        <v>46</v>
      </c>
      <c r="R436" s="14">
        <v>0.16886177699999999</v>
      </c>
      <c r="S436" s="14">
        <v>0.144316108</v>
      </c>
      <c r="T436" s="14">
        <v>0.10778357099999999</v>
      </c>
      <c r="U436" s="14">
        <v>8.0771385000000001E-2</v>
      </c>
      <c r="V436" s="14">
        <v>8.9804864999999998E-2</v>
      </c>
      <c r="W436" s="14">
        <v>8.1122949E-2</v>
      </c>
      <c r="X436" s="14">
        <v>5.8109449000000001E-2</v>
      </c>
      <c r="Y436" s="14">
        <v>6.7552526000000002E-2</v>
      </c>
      <c r="Z436" s="14">
        <v>6.4401237E-2</v>
      </c>
      <c r="AA436" s="14">
        <v>5.9109013000000002E-2</v>
      </c>
      <c r="AB436" s="14">
        <v>3.3225697999999998E-2</v>
      </c>
      <c r="AC436" s="14">
        <v>3.3585956E-2</v>
      </c>
      <c r="AD436" s="14">
        <v>2.9422593E-2</v>
      </c>
      <c r="AE436" s="14">
        <v>3.4031328E-2</v>
      </c>
      <c r="AF436" s="14">
        <v>4.4129527000000002E-2</v>
      </c>
      <c r="AG436" s="14">
        <v>5.8637860999999999E-2</v>
      </c>
      <c r="AH436" s="14">
        <v>6.5293878E-2</v>
      </c>
      <c r="AI436" s="14">
        <v>6.6225824000000003E-2</v>
      </c>
      <c r="AJ436" s="14">
        <v>4.3707810999999999E-2</v>
      </c>
      <c r="AK436" s="14">
        <v>4.6300137999999998E-2</v>
      </c>
      <c r="AL436" s="14">
        <v>3.8938769999999998E-2</v>
      </c>
      <c r="AM436" s="14">
        <v>5.7133802999999997E-2</v>
      </c>
      <c r="AN436" s="14">
        <v>0.14598382300000001</v>
      </c>
      <c r="AO436" s="14">
        <v>0.18809516700000001</v>
      </c>
      <c r="AP436" s="14">
        <v>0.21110110000000001</v>
      </c>
      <c r="AQ436" s="14">
        <v>0.21588424000000001</v>
      </c>
      <c r="AR436" s="14">
        <v>0.17943605500000001</v>
      </c>
      <c r="AS436" s="14">
        <v>0.105595154</v>
      </c>
      <c r="AT436" s="14">
        <v>9.7640844000000004E-2</v>
      </c>
      <c r="AU436" s="14">
        <v>8.6570569E-2</v>
      </c>
      <c r="AV436" s="14">
        <v>7.5930705000000001E-2</v>
      </c>
      <c r="AW436" s="14">
        <v>7.1986920999999995E-2</v>
      </c>
      <c r="AX436" s="14">
        <v>7.9329252000000003E-2</v>
      </c>
      <c r="AY436" s="14">
        <v>9.1721792999999996E-2</v>
      </c>
      <c r="AZ436" s="14">
        <v>9.2583414000000003E-2</v>
      </c>
      <c r="BA436" s="14">
        <v>8.9161782999999994E-2</v>
      </c>
      <c r="BB436" s="14">
        <v>6.716635E-2</v>
      </c>
      <c r="BC436" s="14">
        <v>4.5030033999999997E-2</v>
      </c>
      <c r="BD436" s="14">
        <v>2.8100791999999999E-2</v>
      </c>
      <c r="BE436" s="14">
        <v>2.8530949E-2</v>
      </c>
      <c r="BF436" s="14">
        <v>2.8442859000000001E-2</v>
      </c>
      <c r="BG436" s="14">
        <v>1.8304879999999999E-2</v>
      </c>
      <c r="BH436" s="14">
        <v>5.7446782000000002E-2</v>
      </c>
      <c r="BI436" s="14">
        <v>5.8264799999999999E-2</v>
      </c>
      <c r="BJ436" s="14">
        <v>5.7679518999999999E-2</v>
      </c>
      <c r="BK436" s="14">
        <v>5.0924117999999997E-2</v>
      </c>
      <c r="BL436" s="14">
        <v>9.9613047999999996E-2</v>
      </c>
      <c r="BM436" s="14">
        <v>0.248299358</v>
      </c>
      <c r="BN436" s="14">
        <v>0.33324562200000002</v>
      </c>
      <c r="BO436" s="14">
        <v>0.37429858399999999</v>
      </c>
      <c r="BP436" s="14">
        <v>0.34237078799999998</v>
      </c>
      <c r="BQ436" s="14">
        <v>0.25023940099999997</v>
      </c>
      <c r="BR436" s="14">
        <v>0.150869384</v>
      </c>
      <c r="BS436" s="14">
        <v>0.118482591</v>
      </c>
      <c r="BT436" s="14">
        <v>7.8295670999999997E-2</v>
      </c>
      <c r="BU436" s="14">
        <v>6.4561295000000005E-2</v>
      </c>
      <c r="BV436" s="14">
        <v>4.9313347E-2</v>
      </c>
      <c r="BW436" s="14">
        <v>4.7981747999999998E-2</v>
      </c>
      <c r="BX436" s="14">
        <v>0.107040626</v>
      </c>
      <c r="BY436" s="14">
        <v>0.13064047400000001</v>
      </c>
      <c r="BZ436" s="14">
        <v>0.174708052</v>
      </c>
      <c r="CA436" s="14">
        <v>0.243515812</v>
      </c>
      <c r="CB436" s="14">
        <v>0.27203047299999999</v>
      </c>
      <c r="CC436" s="14">
        <v>0.23122256699999999</v>
      </c>
      <c r="CD436" s="14">
        <v>0.21256645099999999</v>
      </c>
      <c r="CE436" s="14">
        <v>0.14541705999999999</v>
      </c>
      <c r="CF436" s="14">
        <v>6.0874625000000002E-2</v>
      </c>
      <c r="CG436" s="14">
        <v>4.2363551999999999E-2</v>
      </c>
      <c r="CH436" s="14">
        <v>3.6979918000000001E-2</v>
      </c>
      <c r="CI436" s="14">
        <v>2.9004977000000001E-2</v>
      </c>
      <c r="CJ436" s="14">
        <v>3.6441605000000002E-2</v>
      </c>
      <c r="CK436" s="14">
        <v>5.0206972000000002E-2</v>
      </c>
      <c r="CL436" s="14">
        <v>4.2198808999999997E-2</v>
      </c>
      <c r="CM436" s="14">
        <v>4.1292704999999999E-2</v>
      </c>
      <c r="CN436" s="14">
        <v>2.9115912000000001E-2</v>
      </c>
      <c r="CO436" s="14">
        <v>2.2774639999999999E-2</v>
      </c>
      <c r="CP436" s="14">
        <v>3.9201463999999998E-2</v>
      </c>
      <c r="CQ436" s="14">
        <v>6.2472804999999999E-2</v>
      </c>
      <c r="CR436" s="14">
        <v>6.5859295999999998E-2</v>
      </c>
      <c r="CS436" s="14">
        <v>6.6010635999999998E-2</v>
      </c>
      <c r="CT436" s="14">
        <v>5.5806505999999999E-2</v>
      </c>
    </row>
    <row r="437" spans="1:98" x14ac:dyDescent="0.25">
      <c r="A437" s="14" t="s">
        <v>54</v>
      </c>
      <c r="B437" s="14" t="s">
        <v>989</v>
      </c>
      <c r="C437" s="14">
        <v>454</v>
      </c>
      <c r="E437" s="14" t="s">
        <v>60</v>
      </c>
      <c r="F437" s="14" t="s">
        <v>756</v>
      </c>
      <c r="G437" s="14" t="s">
        <v>50</v>
      </c>
      <c r="H437" s="14" t="s">
        <v>50</v>
      </c>
      <c r="I437" s="14" t="s">
        <v>104</v>
      </c>
      <c r="J437" s="14" t="s">
        <v>104</v>
      </c>
      <c r="K437" s="14" t="s">
        <v>46</v>
      </c>
      <c r="L437" s="14" t="s">
        <v>46</v>
      </c>
      <c r="R437" s="14">
        <v>9.5880577999999994E-2</v>
      </c>
      <c r="S437" s="14">
        <v>5.1943568000000002E-2</v>
      </c>
      <c r="T437" s="14">
        <v>4.6092937E-2</v>
      </c>
      <c r="U437" s="14">
        <v>3.8408205000000001E-2</v>
      </c>
      <c r="V437" s="14">
        <v>2.7577063999999998E-2</v>
      </c>
      <c r="W437" s="14">
        <v>1.3585339E-2</v>
      </c>
      <c r="X437" s="14">
        <v>1.8111817999999998E-2</v>
      </c>
      <c r="Y437" s="14">
        <v>2.1213205999999998E-2</v>
      </c>
      <c r="Z437" s="14">
        <v>2.7243950999999999E-2</v>
      </c>
      <c r="AA437" s="14">
        <v>2.9892668000000001E-2</v>
      </c>
      <c r="AB437" s="14">
        <v>2.3362925E-2</v>
      </c>
      <c r="AC437" s="14">
        <v>1.6900119000000002E-2</v>
      </c>
      <c r="AD437" s="14">
        <v>1.7155065000000001E-2</v>
      </c>
      <c r="AE437" s="14">
        <v>1.9670027999999999E-2</v>
      </c>
      <c r="AF437" s="14">
        <v>2.1652982000000001E-2</v>
      </c>
      <c r="AG437" s="14">
        <v>2.1226669E-2</v>
      </c>
      <c r="AH437" s="14">
        <v>2.1725089999999999E-2</v>
      </c>
      <c r="AI437" s="14">
        <v>4.7848831000000001E-2</v>
      </c>
      <c r="AJ437" s="14">
        <v>6.1275251000000003E-2</v>
      </c>
      <c r="AK437" s="14">
        <v>6.2710899000000001E-2</v>
      </c>
      <c r="AL437" s="14">
        <v>5.0826296999999999E-2</v>
      </c>
      <c r="AM437" s="14">
        <v>3.9544548999999998E-2</v>
      </c>
      <c r="AN437" s="14">
        <v>2.2198828E-2</v>
      </c>
      <c r="AO437" s="14">
        <v>3.1257231000000003E-2</v>
      </c>
      <c r="AP437" s="14">
        <v>3.2410147E-2</v>
      </c>
      <c r="AQ437" s="14">
        <v>2.6562176999999999E-2</v>
      </c>
      <c r="AR437" s="14">
        <v>2.8225332999999998E-2</v>
      </c>
      <c r="AS437" s="14">
        <v>5.3010222000000003E-2</v>
      </c>
      <c r="AT437" s="14">
        <v>4.7056865000000003E-2</v>
      </c>
      <c r="AU437" s="14">
        <v>4.5815326000000003E-2</v>
      </c>
      <c r="AV437" s="14">
        <v>3.9582724999999999E-2</v>
      </c>
      <c r="AW437" s="14">
        <v>3.1865938000000003E-2</v>
      </c>
      <c r="AX437" s="14">
        <v>1.8859154999999999E-2</v>
      </c>
      <c r="AY437" s="14">
        <v>3.8987424E-2</v>
      </c>
      <c r="AZ437" s="14">
        <v>6.3036903000000005E-2</v>
      </c>
      <c r="BA437" s="14">
        <v>6.9880724000000005E-2</v>
      </c>
      <c r="BB437" s="14">
        <v>6.2807337000000005E-2</v>
      </c>
      <c r="BC437" s="14">
        <v>4.6578203999999998E-2</v>
      </c>
      <c r="BD437" s="14">
        <v>3.2682686000000002E-2</v>
      </c>
      <c r="BE437" s="14">
        <v>3.2794756000000001E-2</v>
      </c>
      <c r="BF437" s="14">
        <v>3.5327404999999999E-2</v>
      </c>
      <c r="BG437" s="14">
        <v>3.1164949000000001E-2</v>
      </c>
      <c r="BH437" s="14">
        <v>3.5413396E-2</v>
      </c>
      <c r="BI437" s="14">
        <v>3.745296E-2</v>
      </c>
      <c r="BJ437" s="14">
        <v>3.7786944000000003E-2</v>
      </c>
      <c r="BK437" s="14">
        <v>2.3494122999999999E-2</v>
      </c>
      <c r="BL437" s="14">
        <v>3.1222573E-2</v>
      </c>
      <c r="BM437" s="14">
        <v>3.0227140999999999E-2</v>
      </c>
      <c r="BN437" s="14">
        <v>3.1399976000000003E-2</v>
      </c>
      <c r="BO437" s="14">
        <v>2.7369168999999999E-2</v>
      </c>
      <c r="BP437" s="14">
        <v>2.5005942E-2</v>
      </c>
      <c r="BQ437" s="14">
        <v>3.3781288E-2</v>
      </c>
      <c r="BR437" s="14">
        <v>3.3944929999999998E-2</v>
      </c>
      <c r="BS437" s="14">
        <v>3.0629495E-2</v>
      </c>
      <c r="BT437" s="14">
        <v>2.5169982E-2</v>
      </c>
      <c r="BU437" s="14">
        <v>1.8980317E-2</v>
      </c>
      <c r="BV437" s="14">
        <v>1.9018932999999998E-2</v>
      </c>
      <c r="BW437" s="14">
        <v>1.4644010000000001E-2</v>
      </c>
      <c r="BX437" s="14">
        <v>1.8004750999999999E-2</v>
      </c>
      <c r="BY437" s="14">
        <v>1.6303239000000001E-2</v>
      </c>
      <c r="BZ437" s="14">
        <v>2.2664216000000001E-2</v>
      </c>
      <c r="CA437" s="14">
        <v>2.3106310000000001E-2</v>
      </c>
      <c r="CB437" s="14">
        <v>2.3541230999999999E-2</v>
      </c>
      <c r="CC437" s="14">
        <v>2.9554403E-2</v>
      </c>
      <c r="CD437" s="14">
        <v>3.2752154999999998E-2</v>
      </c>
      <c r="CE437" s="14">
        <v>3.1702358999999999E-2</v>
      </c>
      <c r="CF437" s="14">
        <v>1.6686518000000001E-2</v>
      </c>
      <c r="CG437" s="14">
        <v>1.0248969E-2</v>
      </c>
      <c r="CH437" s="14">
        <v>7.5614389999999997E-3</v>
      </c>
      <c r="CI437" s="14">
        <v>9.6190630000000006E-3</v>
      </c>
      <c r="CJ437" s="14">
        <v>9.6711379999999993E-3</v>
      </c>
      <c r="CK437" s="14">
        <v>2.9852044000000001E-2</v>
      </c>
      <c r="CL437" s="14">
        <v>4.0877253000000002E-2</v>
      </c>
      <c r="CM437" s="14">
        <v>5.2996674000000001E-2</v>
      </c>
      <c r="CN437" s="14">
        <v>5.8503521000000003E-2</v>
      </c>
      <c r="CO437" s="14">
        <v>5.1597935999999997E-2</v>
      </c>
      <c r="CP437" s="14">
        <v>3.7447801000000003E-2</v>
      </c>
      <c r="CQ437" s="14">
        <v>4.2478130000000003E-2</v>
      </c>
      <c r="CR437" s="14">
        <v>4.3022875000000002E-2</v>
      </c>
      <c r="CS437" s="14">
        <v>4.0391760999999998E-2</v>
      </c>
      <c r="CT437" s="14">
        <v>3.0162978999999999E-2</v>
      </c>
    </row>
    <row r="438" spans="1:98" x14ac:dyDescent="0.25">
      <c r="A438" s="14" t="s">
        <v>54</v>
      </c>
      <c r="B438" s="14" t="s">
        <v>988</v>
      </c>
      <c r="C438" s="14">
        <v>455</v>
      </c>
      <c r="E438" s="14" t="s">
        <v>108</v>
      </c>
      <c r="F438" s="14" t="s">
        <v>107</v>
      </c>
      <c r="G438" s="14" t="s">
        <v>50</v>
      </c>
      <c r="H438" s="14" t="s">
        <v>50</v>
      </c>
      <c r="I438" s="14" t="s">
        <v>46</v>
      </c>
      <c r="J438" s="14" t="s">
        <v>46</v>
      </c>
      <c r="K438" s="14" t="s">
        <v>46</v>
      </c>
      <c r="L438" s="14" t="s">
        <v>46</v>
      </c>
      <c r="R438" s="14">
        <v>7.1263870000000007E-2</v>
      </c>
      <c r="S438" s="14">
        <v>3.5296125999999997E-2</v>
      </c>
      <c r="T438" s="14">
        <v>2.6813835000000001E-2</v>
      </c>
      <c r="U438" s="14">
        <v>2.8313945E-2</v>
      </c>
      <c r="V438" s="14">
        <v>3.5558211999999999E-2</v>
      </c>
      <c r="W438" s="14">
        <v>3.8896576000000002E-2</v>
      </c>
      <c r="X438" s="14">
        <v>2.9326178000000001E-2</v>
      </c>
      <c r="Y438" s="14">
        <v>2.3583861000000001E-2</v>
      </c>
      <c r="Z438" s="14">
        <v>1.978661E-2</v>
      </c>
      <c r="AA438" s="14">
        <v>9.4436859999999997E-3</v>
      </c>
      <c r="AB438" s="14">
        <v>1.364859E-2</v>
      </c>
      <c r="AC438" s="14">
        <v>1.3362994E-2</v>
      </c>
      <c r="AD438" s="14">
        <v>1.6074564E-2</v>
      </c>
      <c r="AE438" s="14">
        <v>1.9584453000000002E-2</v>
      </c>
      <c r="AF438" s="14">
        <v>2.4910768999999999E-2</v>
      </c>
      <c r="AG438" s="14">
        <v>4.1745767000000003E-2</v>
      </c>
      <c r="AH438" s="14">
        <v>5.9227988000000002E-2</v>
      </c>
      <c r="AI438" s="14">
        <v>7.2554450000000006E-2</v>
      </c>
      <c r="AJ438" s="14">
        <v>6.7475719000000003E-2</v>
      </c>
      <c r="AK438" s="14">
        <v>4.3463107000000001E-2</v>
      </c>
      <c r="AL438" s="14">
        <v>2.3301926000000001E-2</v>
      </c>
      <c r="AM438" s="14">
        <v>1.0307369E-2</v>
      </c>
      <c r="AN438" s="14">
        <v>6.1169279999999998E-3</v>
      </c>
      <c r="AO438" s="14">
        <v>6.0518660000000004E-3</v>
      </c>
      <c r="AP438" s="14">
        <v>6.2306210000000004E-3</v>
      </c>
      <c r="AQ438" s="14">
        <v>1.2042438000000001E-2</v>
      </c>
      <c r="AR438" s="14">
        <v>1.4888436999999999E-2</v>
      </c>
      <c r="AS438" s="14">
        <v>1.5386972E-2</v>
      </c>
      <c r="AT438" s="14">
        <v>1.6032891000000001E-2</v>
      </c>
      <c r="AU438" s="14">
        <v>2.1377567E-2</v>
      </c>
      <c r="AV438" s="14">
        <v>2.8294782000000001E-2</v>
      </c>
      <c r="AW438" s="14">
        <v>2.5682505000000001E-2</v>
      </c>
      <c r="AX438" s="14">
        <v>2.8765611E-2</v>
      </c>
      <c r="AY438" s="14">
        <v>3.2725081000000003E-2</v>
      </c>
      <c r="AZ438" s="14">
        <v>3.8721709999999999E-2</v>
      </c>
      <c r="BA438" s="14">
        <v>4.1882003000000001E-2</v>
      </c>
      <c r="BB438" s="14">
        <v>4.6599653999999997E-2</v>
      </c>
      <c r="BC438" s="14">
        <v>2.6912489000000001E-2</v>
      </c>
      <c r="BD438" s="14">
        <v>1.7314136000000001E-2</v>
      </c>
      <c r="BE438" s="14">
        <v>1.0423048000000001E-2</v>
      </c>
      <c r="BF438" s="14">
        <v>1.156158E-2</v>
      </c>
      <c r="BG438" s="14">
        <v>2.9395177000000001E-2</v>
      </c>
      <c r="BH438" s="14">
        <v>4.0819059999999997E-2</v>
      </c>
      <c r="BI438" s="14">
        <v>6.7284728000000002E-2</v>
      </c>
      <c r="BJ438" s="14">
        <v>7.0439653000000005E-2</v>
      </c>
      <c r="BK438" s="14">
        <v>6.2635894999999997E-2</v>
      </c>
      <c r="BL438" s="14">
        <v>4.5826377000000001E-2</v>
      </c>
      <c r="BM438" s="14">
        <v>3.3537082000000003E-2</v>
      </c>
      <c r="BN438" s="14">
        <v>1.6089988E-2</v>
      </c>
      <c r="BO438" s="14">
        <v>2.7140191000000001E-2</v>
      </c>
      <c r="BP438" s="14">
        <v>3.0106727E-2</v>
      </c>
      <c r="BQ438" s="14">
        <v>3.3947523E-2</v>
      </c>
      <c r="BR438" s="14">
        <v>2.6285270999999999E-2</v>
      </c>
      <c r="BS438" s="14">
        <v>2.3717499E-2</v>
      </c>
      <c r="BT438" s="14">
        <v>1.7267971999999999E-2</v>
      </c>
      <c r="BU438" s="14">
        <v>1.9547134000000001E-2</v>
      </c>
      <c r="BV438" s="14">
        <v>1.4224028999999999E-2</v>
      </c>
      <c r="BW438" s="14">
        <v>1.191006E-2</v>
      </c>
      <c r="BX438" s="14">
        <v>9.5317400000000004E-3</v>
      </c>
      <c r="BY438" s="14">
        <v>4.557363E-3</v>
      </c>
      <c r="BZ438" s="14">
        <v>1.7075284E-2</v>
      </c>
      <c r="CA438" s="14">
        <v>0.15275808499999999</v>
      </c>
      <c r="CB438" s="14">
        <v>0.202290418</v>
      </c>
      <c r="CC438" s="14">
        <v>0.22230699900000001</v>
      </c>
      <c r="CD438" s="14">
        <v>0.21426922900000001</v>
      </c>
      <c r="CE438" s="14">
        <v>0.16653355</v>
      </c>
      <c r="CF438" s="14">
        <v>2.9440276000000001E-2</v>
      </c>
      <c r="CG438" s="14">
        <v>2.8452449000000001E-2</v>
      </c>
      <c r="CH438" s="14">
        <v>2.9968027000000001E-2</v>
      </c>
      <c r="CI438" s="14">
        <v>2.3784953000000001E-2</v>
      </c>
      <c r="CJ438" s="14">
        <v>1.7668409E-2</v>
      </c>
      <c r="CK438" s="14">
        <v>2.4664463000000001E-2</v>
      </c>
      <c r="CL438" s="14">
        <v>4.1647822000000001E-2</v>
      </c>
      <c r="CM438" s="14">
        <v>6.3499697999999993E-2</v>
      </c>
      <c r="CN438" s="14">
        <v>6.1912402999999998E-2</v>
      </c>
      <c r="CO438" s="14">
        <v>5.3101128999999997E-2</v>
      </c>
      <c r="CP438" s="14">
        <v>3.4068771999999997E-2</v>
      </c>
      <c r="CQ438" s="14">
        <v>2.6868901000000001E-2</v>
      </c>
      <c r="CR438" s="14">
        <v>3.0116772999999999E-2</v>
      </c>
      <c r="CS438" s="14">
        <v>3.2675029000000001E-2</v>
      </c>
      <c r="CT438" s="14">
        <v>2.3841087E-2</v>
      </c>
    </row>
    <row r="439" spans="1:98" x14ac:dyDescent="0.25">
      <c r="A439" s="14" t="s">
        <v>54</v>
      </c>
      <c r="B439" s="14" t="s">
        <v>987</v>
      </c>
      <c r="C439" s="14">
        <v>456</v>
      </c>
      <c r="E439" s="14" t="s">
        <v>108</v>
      </c>
      <c r="F439" s="14" t="s">
        <v>406</v>
      </c>
      <c r="G439" s="14" t="s">
        <v>59</v>
      </c>
      <c r="H439" s="14" t="s">
        <v>71</v>
      </c>
      <c r="I439" s="14" t="s">
        <v>46</v>
      </c>
      <c r="J439" s="14" t="s">
        <v>46</v>
      </c>
      <c r="K439" s="14" t="s">
        <v>46</v>
      </c>
      <c r="L439" s="14" t="s">
        <v>46</v>
      </c>
      <c r="R439" s="14">
        <v>5.8516149000000003E-2</v>
      </c>
      <c r="S439" s="14">
        <v>6.7373580000000002E-2</v>
      </c>
      <c r="T439" s="14">
        <v>5.9732599999999997E-2</v>
      </c>
      <c r="U439" s="14">
        <v>4.0544241000000002E-2</v>
      </c>
      <c r="V439" s="14">
        <v>3.4330162999999997E-2</v>
      </c>
      <c r="W439" s="14">
        <v>3.4649181000000001E-2</v>
      </c>
      <c r="X439" s="14">
        <v>3.8259060999999997E-2</v>
      </c>
      <c r="Y439" s="14">
        <v>2.6670811999999999E-2</v>
      </c>
      <c r="Z439" s="14">
        <v>5.2131109000000002E-2</v>
      </c>
      <c r="AA439" s="14">
        <v>5.7170269000000003E-2</v>
      </c>
      <c r="AB439" s="14">
        <v>5.7206906000000002E-2</v>
      </c>
      <c r="AC439" s="14">
        <v>4.9731979000000003E-2</v>
      </c>
      <c r="AD439" s="14">
        <v>4.3040568000000001E-2</v>
      </c>
      <c r="AE439" s="14">
        <v>2.9155970999999999E-2</v>
      </c>
      <c r="AF439" s="14">
        <v>1.8706825999999999E-2</v>
      </c>
      <c r="AG439" s="14">
        <v>2.1890389999999999E-2</v>
      </c>
      <c r="AH439" s="14">
        <v>1.7075614999999999E-2</v>
      </c>
      <c r="AI439" s="14">
        <v>1.7651700999999999E-2</v>
      </c>
      <c r="AJ439" s="14">
        <v>1.8650185E-2</v>
      </c>
      <c r="AK439" s="14">
        <v>2.1392195999999999E-2</v>
      </c>
      <c r="AL439" s="14">
        <v>2.1918976E-2</v>
      </c>
      <c r="AM439" s="14">
        <v>2.5652080000000001E-2</v>
      </c>
      <c r="AN439" s="14">
        <v>2.5290183000000001E-2</v>
      </c>
      <c r="AO439" s="14">
        <v>3.6682805999999998E-2</v>
      </c>
      <c r="AP439" s="14">
        <v>4.3406813000000002E-2</v>
      </c>
      <c r="AQ439" s="14">
        <v>4.6575881999999999E-2</v>
      </c>
      <c r="AR439" s="14">
        <v>4.9068273000000003E-2</v>
      </c>
      <c r="AS439" s="14">
        <v>5.6186324000000003E-2</v>
      </c>
      <c r="AT439" s="14">
        <v>4.5910463999999998E-2</v>
      </c>
      <c r="AU439" s="14">
        <v>4.3078655E-2</v>
      </c>
      <c r="AV439" s="14">
        <v>3.6140580999999998E-2</v>
      </c>
      <c r="AW439" s="14">
        <v>6.8519830000000004E-2</v>
      </c>
      <c r="AX439" s="14">
        <v>8.2562644000000004E-2</v>
      </c>
      <c r="AY439" s="14">
        <v>0.106614677</v>
      </c>
      <c r="AZ439" s="14">
        <v>0.11576233800000001</v>
      </c>
      <c r="BA439" s="14">
        <v>0.100698526</v>
      </c>
      <c r="BB439" s="14">
        <v>4.2414144000000001E-2</v>
      </c>
      <c r="BC439" s="14">
        <v>3.1653846999999999E-2</v>
      </c>
      <c r="BD439" s="14">
        <v>1.9222649000000001E-2</v>
      </c>
      <c r="BE439" s="14">
        <v>2.3225842999999999E-2</v>
      </c>
      <c r="BF439" s="14">
        <v>2.6718636E-2</v>
      </c>
      <c r="BG439" s="14">
        <v>2.2779546000000001E-2</v>
      </c>
      <c r="BH439" s="14">
        <v>2.4857417E-2</v>
      </c>
      <c r="BI439" s="14">
        <v>2.2855131000000001E-2</v>
      </c>
      <c r="BJ439" s="14">
        <v>3.0328299E-2</v>
      </c>
      <c r="BK439" s="14">
        <v>3.3458758999999998E-2</v>
      </c>
      <c r="BL439" s="14">
        <v>0.27913885799999999</v>
      </c>
      <c r="BM439" s="14">
        <v>0.45608209900000002</v>
      </c>
      <c r="BN439" s="14">
        <v>0.55112035100000001</v>
      </c>
      <c r="BO439" s="14">
        <v>0.62614469399999995</v>
      </c>
      <c r="BP439" s="14">
        <v>0.71459595600000003</v>
      </c>
      <c r="BQ439" s="14">
        <v>0.60919297500000003</v>
      </c>
      <c r="BR439" s="14">
        <v>0.51795598499999995</v>
      </c>
      <c r="BS439" s="14">
        <v>0.41462792700000001</v>
      </c>
      <c r="BT439" s="14">
        <v>0.25824522100000002</v>
      </c>
      <c r="BU439" s="14">
        <v>9.5919742000000002E-2</v>
      </c>
      <c r="BV439" s="14">
        <v>8.2452189999999995E-2</v>
      </c>
      <c r="BW439" s="14">
        <v>0.107395269</v>
      </c>
      <c r="BX439" s="14">
        <v>0.16266456700000001</v>
      </c>
      <c r="BY439" s="14">
        <v>0.16561073800000001</v>
      </c>
      <c r="BZ439" s="14">
        <v>0.14045589999999999</v>
      </c>
      <c r="CA439" s="14">
        <v>0.118285764</v>
      </c>
      <c r="CB439" s="14">
        <v>7.9121729000000002E-2</v>
      </c>
      <c r="CC439" s="14">
        <v>0.100586357</v>
      </c>
      <c r="CD439" s="14">
        <v>0.10307100399999999</v>
      </c>
      <c r="CE439" s="14">
        <v>8.3915775999999997E-2</v>
      </c>
      <c r="CF439" s="14">
        <v>8.0532325000000002E-2</v>
      </c>
      <c r="CG439" s="14">
        <v>6.0362852000000002E-2</v>
      </c>
      <c r="CH439" s="14">
        <v>4.6255279000000003E-2</v>
      </c>
      <c r="CI439" s="14">
        <v>4.8443585999999997E-2</v>
      </c>
      <c r="CJ439" s="14">
        <v>7.9882370999999994E-2</v>
      </c>
      <c r="CK439" s="14">
        <v>0.121944265</v>
      </c>
      <c r="CL439" s="14">
        <v>0.21080371000000001</v>
      </c>
      <c r="CM439" s="14">
        <v>0.25250332599999997</v>
      </c>
      <c r="CN439" s="14">
        <v>0.25524783400000001</v>
      </c>
      <c r="CO439" s="14">
        <v>0.195148092</v>
      </c>
      <c r="CP439" s="14">
        <v>0.123685192</v>
      </c>
      <c r="CQ439" s="14">
        <v>2.9013230000000001E-2</v>
      </c>
      <c r="CR439" s="14">
        <v>2.6618943999999999E-2</v>
      </c>
      <c r="CS439" s="14">
        <v>4.5992907999999999E-2</v>
      </c>
      <c r="CT439" s="14">
        <v>4.9807008E-2</v>
      </c>
    </row>
    <row r="440" spans="1:98" x14ac:dyDescent="0.25">
      <c r="A440" s="14" t="s">
        <v>54</v>
      </c>
      <c r="B440" s="14" t="s">
        <v>986</v>
      </c>
      <c r="C440" s="14">
        <v>457</v>
      </c>
      <c r="E440" s="14" t="s">
        <v>108</v>
      </c>
      <c r="F440" s="14" t="s">
        <v>107</v>
      </c>
      <c r="G440" s="14" t="s">
        <v>120</v>
      </c>
      <c r="H440" s="14" t="s">
        <v>120</v>
      </c>
      <c r="I440" s="14" t="s">
        <v>119</v>
      </c>
      <c r="J440" s="14" t="s">
        <v>119</v>
      </c>
      <c r="K440" s="14" t="s">
        <v>46</v>
      </c>
      <c r="L440" s="14" t="s">
        <v>46</v>
      </c>
      <c r="AB440" s="14">
        <v>0</v>
      </c>
      <c r="AC440" s="14">
        <v>0</v>
      </c>
      <c r="AD440" s="14">
        <v>0</v>
      </c>
      <c r="AE440" s="14">
        <v>0</v>
      </c>
      <c r="AF440" s="14">
        <v>4.2578449999999997E-3</v>
      </c>
      <c r="AG440" s="14">
        <v>7.7865460000000001E-3</v>
      </c>
      <c r="AH440" s="14">
        <v>7.8496009999999995E-3</v>
      </c>
      <c r="AI440" s="14">
        <v>7.8982459999999994E-3</v>
      </c>
      <c r="AJ440" s="14">
        <v>7.3581339999999997E-3</v>
      </c>
      <c r="AK440" s="14">
        <v>1.4152204999999999E-2</v>
      </c>
      <c r="AL440" s="14">
        <v>2.829251E-2</v>
      </c>
      <c r="AM440" s="14">
        <v>3.4398333000000003E-2</v>
      </c>
      <c r="AN440" s="14">
        <v>3.1931017999999999E-2</v>
      </c>
      <c r="AO440" s="14">
        <v>2.7341269000000001E-2</v>
      </c>
      <c r="AP440" s="14">
        <v>1.3997312E-2</v>
      </c>
      <c r="AQ440" s="14">
        <v>1.21604E-3</v>
      </c>
      <c r="AR440" s="14">
        <v>9.9115399999999995E-4</v>
      </c>
      <c r="AS440" s="14">
        <v>2.063386E-3</v>
      </c>
      <c r="AT440" s="14">
        <v>5.6275639999999998E-3</v>
      </c>
      <c r="AU440" s="14">
        <v>8.1018241000000005E-2</v>
      </c>
      <c r="AV440" s="14">
        <v>0.100929355</v>
      </c>
      <c r="AW440" s="14">
        <v>9.4605367999999995E-2</v>
      </c>
      <c r="AX440" s="14">
        <v>8.6886521999999994E-2</v>
      </c>
      <c r="AY440" s="14">
        <v>7.9406005000000002E-2</v>
      </c>
      <c r="AZ440" s="14">
        <v>7.2686086999999996E-2</v>
      </c>
      <c r="BA440" s="14">
        <v>5.9247016E-2</v>
      </c>
      <c r="BB440" s="14">
        <v>1.4506260999999999E-2</v>
      </c>
      <c r="BC440" s="14">
        <v>3.230499E-3</v>
      </c>
      <c r="BD440" s="14">
        <v>2.4830690000000001E-3</v>
      </c>
      <c r="BE440" s="14">
        <v>5.2118210000000002E-3</v>
      </c>
      <c r="BF440" s="14">
        <v>4.1138357E-2</v>
      </c>
      <c r="BG440" s="14">
        <v>4.0910781E-2</v>
      </c>
      <c r="BH440" s="14">
        <v>4.0131976999999999E-2</v>
      </c>
      <c r="BI440" s="14">
        <v>4.1614486999999999E-2</v>
      </c>
      <c r="BJ440" s="14">
        <v>3.9755528999999998E-2</v>
      </c>
      <c r="BK440" s="14">
        <v>2.8037866000000002E-2</v>
      </c>
      <c r="BL440" s="14">
        <v>2.2753501999999998E-2</v>
      </c>
      <c r="BM440" s="14">
        <v>1.8300825999999999E-2</v>
      </c>
      <c r="BN440" s="14">
        <v>1.0271769E-2</v>
      </c>
      <c r="BO440" s="14">
        <v>1.5347881000000001E-2</v>
      </c>
      <c r="BP440" s="14">
        <v>3.1182806E-2</v>
      </c>
      <c r="BQ440" s="14">
        <v>3.2325161999999998E-2</v>
      </c>
      <c r="BR440" s="14">
        <v>3.2167605000000002E-2</v>
      </c>
      <c r="BS440" s="14">
        <v>3.4316042999999997E-2</v>
      </c>
      <c r="BT440" s="14">
        <v>4.9615383999999998E-2</v>
      </c>
      <c r="BU440" s="14">
        <v>9.0095945999999996E-2</v>
      </c>
      <c r="BV440" s="14">
        <v>0.101159543</v>
      </c>
      <c r="BW440" s="14">
        <v>9.2984125000000001E-2</v>
      </c>
      <c r="BX440" s="14">
        <v>8.1221093999999994E-2</v>
      </c>
      <c r="BY440" s="14">
        <v>5.3521828E-2</v>
      </c>
      <c r="BZ440" s="14">
        <v>1.5471871E-2</v>
      </c>
      <c r="CA440" s="14">
        <v>6.1444687999999997E-2</v>
      </c>
      <c r="CB440" s="14">
        <v>7.9388602000000003E-2</v>
      </c>
      <c r="CC440" s="14">
        <v>8.5776329999999998E-2</v>
      </c>
      <c r="CD440" s="14">
        <v>8.4297431000000006E-2</v>
      </c>
      <c r="CE440" s="14">
        <v>6.6315742999999996E-2</v>
      </c>
      <c r="CF440" s="14">
        <v>7.4207400000000003E-3</v>
      </c>
      <c r="CG440" s="14">
        <v>8.1098109999999998E-3</v>
      </c>
      <c r="CH440" s="14">
        <v>1.2333050999999999E-2</v>
      </c>
      <c r="CI440" s="14">
        <v>1.2400995999999999E-2</v>
      </c>
      <c r="CJ440" s="14">
        <v>1.1996885000000001E-2</v>
      </c>
      <c r="CK440" s="14">
        <v>7.113192E-3</v>
      </c>
      <c r="CL440" s="14">
        <v>6.2516860000000002E-3</v>
      </c>
      <c r="CM440" s="14">
        <v>1.4691578E-2</v>
      </c>
      <c r="CN440" s="14">
        <v>6.2626617999999995E-2</v>
      </c>
      <c r="CO440" s="14">
        <v>7.9259909000000003E-2</v>
      </c>
      <c r="CP440" s="14">
        <v>8.3689052E-2</v>
      </c>
      <c r="CQ440" s="14">
        <v>7.8755150999999995E-2</v>
      </c>
      <c r="CR440" s="14">
        <v>6.6958739000000003E-2</v>
      </c>
      <c r="CS440" s="14">
        <v>1.7216563000000001E-2</v>
      </c>
      <c r="CT440" s="14">
        <v>1.7545531E-2</v>
      </c>
    </row>
    <row r="441" spans="1:98" x14ac:dyDescent="0.25">
      <c r="A441" s="14" t="s">
        <v>54</v>
      </c>
      <c r="B441" s="14" t="s">
        <v>985</v>
      </c>
      <c r="C441" s="14">
        <v>458</v>
      </c>
      <c r="E441" s="14" t="s">
        <v>52</v>
      </c>
      <c r="F441" s="14" t="s">
        <v>374</v>
      </c>
      <c r="G441" s="14" t="s">
        <v>59</v>
      </c>
      <c r="H441" s="14" t="s">
        <v>58</v>
      </c>
      <c r="I441" s="14" t="s">
        <v>154</v>
      </c>
      <c r="J441" s="14" t="s">
        <v>154</v>
      </c>
      <c r="K441" s="14" t="s">
        <v>46</v>
      </c>
      <c r="L441" s="14" t="s">
        <v>46</v>
      </c>
      <c r="R441" s="14">
        <v>6.7279540999999998E-2</v>
      </c>
      <c r="S441" s="14">
        <v>7.0323408000000004E-2</v>
      </c>
      <c r="T441" s="14">
        <v>6.2882548999999996E-2</v>
      </c>
      <c r="U441" s="14">
        <v>4.0991475999999999E-2</v>
      </c>
      <c r="V441" s="14">
        <v>2.5732109999999999E-2</v>
      </c>
      <c r="W441" s="14">
        <v>6.7110700000000004E-3</v>
      </c>
      <c r="X441" s="14">
        <v>3.2971948000000001E-2</v>
      </c>
      <c r="Y441" s="14">
        <v>0.132136911</v>
      </c>
      <c r="Z441" s="14">
        <v>0.15256713999999999</v>
      </c>
      <c r="AA441" s="14">
        <v>0.159354996</v>
      </c>
      <c r="AB441" s="14">
        <v>0.13847120800000001</v>
      </c>
      <c r="AC441" s="14">
        <v>0.106930425</v>
      </c>
      <c r="AD441" s="14">
        <v>0.12516846200000001</v>
      </c>
      <c r="AE441" s="14">
        <v>0.14782726700000001</v>
      </c>
      <c r="AF441" s="14">
        <v>0.15056735299999999</v>
      </c>
      <c r="AG441" s="14">
        <v>0.15272825500000001</v>
      </c>
      <c r="AH441" s="14">
        <v>0.115721189</v>
      </c>
      <c r="AI441" s="14">
        <v>3.75155E-2</v>
      </c>
      <c r="AJ441" s="14">
        <v>3.6565299000000002E-2</v>
      </c>
      <c r="AK441" s="14">
        <v>3.5569381999999997E-2</v>
      </c>
      <c r="AL441" s="14">
        <v>3.6061204999999999E-2</v>
      </c>
      <c r="AM441" s="14">
        <v>4.2616318E-2</v>
      </c>
      <c r="AN441" s="14">
        <v>5.4354864000000003E-2</v>
      </c>
      <c r="AO441" s="14">
        <v>6.9198335999999999E-2</v>
      </c>
      <c r="AP441" s="14">
        <v>6.6077212999999996E-2</v>
      </c>
      <c r="AQ441" s="14">
        <v>4.9087994000000003E-2</v>
      </c>
      <c r="AR441" s="14">
        <v>4.1206584999999997E-2</v>
      </c>
      <c r="AS441" s="14">
        <v>3.9459556E-2</v>
      </c>
      <c r="AT441" s="14">
        <v>3.8870195000000003E-2</v>
      </c>
      <c r="AU441" s="14">
        <v>3.6987675999999997E-2</v>
      </c>
      <c r="AV441" s="14">
        <v>3.4781724999999999E-2</v>
      </c>
      <c r="AW441" s="14">
        <v>1.9357875E-2</v>
      </c>
      <c r="AX441" s="14">
        <v>2.1589487000000001E-2</v>
      </c>
      <c r="AY441" s="14">
        <v>0.10213757699999999</v>
      </c>
      <c r="AZ441" s="14">
        <v>0.12797086399999999</v>
      </c>
      <c r="BA441" s="14">
        <v>0.136356688</v>
      </c>
      <c r="BB441" s="14">
        <v>0.13172900600000001</v>
      </c>
      <c r="BC441" s="14">
        <v>9.5301207999999998E-2</v>
      </c>
      <c r="BD441" s="14">
        <v>5.39435E-3</v>
      </c>
      <c r="BE441" s="14">
        <v>9.7736899999999998E-3</v>
      </c>
      <c r="BF441" s="14">
        <v>1.1351857E-2</v>
      </c>
      <c r="BG441" s="14">
        <v>2.5400196E-2</v>
      </c>
      <c r="BH441" s="14">
        <v>4.4391280999999998E-2</v>
      </c>
      <c r="BI441" s="14">
        <v>5.2300824000000003E-2</v>
      </c>
      <c r="BJ441" s="14">
        <v>5.2299193000000001E-2</v>
      </c>
      <c r="BK441" s="14">
        <v>4.6301374999999999E-2</v>
      </c>
      <c r="BL441" s="14">
        <v>8.4356966000000005E-2</v>
      </c>
      <c r="BM441" s="14">
        <v>0.115486438</v>
      </c>
      <c r="BN441" s="14">
        <v>0.134945495</v>
      </c>
      <c r="BO441" s="14">
        <v>0.19306209299999999</v>
      </c>
      <c r="BP441" s="14">
        <v>0.221357208</v>
      </c>
      <c r="BQ441" s="14">
        <v>0.20453745600000001</v>
      </c>
      <c r="BR441" s="14">
        <v>0.18237821500000001</v>
      </c>
      <c r="BS441" s="14">
        <v>0.14123998099999999</v>
      </c>
      <c r="BT441" s="14">
        <v>5.7075154000000003E-2</v>
      </c>
      <c r="BU441" s="14">
        <v>1.905828E-2</v>
      </c>
      <c r="BV441" s="14">
        <v>1.1525117E-2</v>
      </c>
      <c r="BW441" s="14">
        <v>8.2436130000000003E-3</v>
      </c>
      <c r="BX441" s="14">
        <v>3.2877238000000003E-2</v>
      </c>
      <c r="BY441" s="14">
        <v>3.2821251000000003E-2</v>
      </c>
      <c r="BZ441" s="14">
        <v>7.3432199000000004E-2</v>
      </c>
      <c r="CA441" s="14">
        <v>0.103763942</v>
      </c>
      <c r="CB441" s="14">
        <v>0.1248553</v>
      </c>
      <c r="CC441" s="14">
        <v>0.13091934799999999</v>
      </c>
      <c r="CD441" s="14">
        <v>0.13654740500000001</v>
      </c>
      <c r="CE441" s="14">
        <v>9.6182960999999997E-2</v>
      </c>
      <c r="CF441" s="14">
        <v>8.6440501000000003E-2</v>
      </c>
      <c r="CG441" s="14">
        <v>0.100569066</v>
      </c>
      <c r="CH441" s="14">
        <v>9.2115047000000005E-2</v>
      </c>
      <c r="CI441" s="14">
        <v>7.5749944999999999E-2</v>
      </c>
      <c r="CJ441" s="14">
        <v>6.9095623999999994E-2</v>
      </c>
      <c r="CK441" s="14">
        <v>6.8672344999999996E-2</v>
      </c>
      <c r="CL441" s="14">
        <v>0.116785496</v>
      </c>
      <c r="CM441" s="14">
        <v>0.144908118</v>
      </c>
      <c r="CN441" s="14">
        <v>0.15120767399999999</v>
      </c>
      <c r="CO441" s="14">
        <v>0.131598678</v>
      </c>
      <c r="CP441" s="14">
        <v>8.2452517000000003E-2</v>
      </c>
      <c r="CQ441" s="14">
        <v>3.9837935999999997E-2</v>
      </c>
      <c r="CR441" s="14">
        <v>4.7626308999999999E-2</v>
      </c>
      <c r="CS441" s="14">
        <v>4.9013337999999997E-2</v>
      </c>
      <c r="CT441" s="14">
        <v>4.7857033E-2</v>
      </c>
    </row>
    <row r="442" spans="1:98" x14ac:dyDescent="0.25">
      <c r="A442" s="14" t="s">
        <v>54</v>
      </c>
      <c r="B442" s="14" t="s">
        <v>984</v>
      </c>
      <c r="C442" s="14">
        <v>459</v>
      </c>
      <c r="E442" s="14" t="s">
        <v>52</v>
      </c>
      <c r="F442" s="14" t="s">
        <v>374</v>
      </c>
      <c r="G442" s="14" t="s">
        <v>59</v>
      </c>
      <c r="H442" s="14" t="s">
        <v>82</v>
      </c>
      <c r="I442" s="14" t="s">
        <v>46</v>
      </c>
      <c r="J442" s="14" t="s">
        <v>46</v>
      </c>
      <c r="K442" s="14" t="s">
        <v>46</v>
      </c>
      <c r="L442" s="14" t="s">
        <v>46</v>
      </c>
      <c r="R442" s="14">
        <v>3.6713766000000002E-2</v>
      </c>
      <c r="S442" s="14">
        <v>3.0581184000000001E-2</v>
      </c>
      <c r="T442" s="14">
        <v>2.9782203E-2</v>
      </c>
      <c r="U442" s="14">
        <v>2.1464347000000002E-2</v>
      </c>
      <c r="V442" s="14">
        <v>3.9827664999999998E-2</v>
      </c>
      <c r="W442" s="14">
        <v>4.4401833000000002E-2</v>
      </c>
      <c r="X442" s="14">
        <v>0.15624438299999999</v>
      </c>
      <c r="Y442" s="14">
        <v>0.183717249</v>
      </c>
      <c r="Z442" s="14">
        <v>0.17293466099999999</v>
      </c>
      <c r="AA442" s="14">
        <v>0.145775982</v>
      </c>
      <c r="AB442" s="14">
        <v>0.121587284</v>
      </c>
      <c r="AC442" s="14">
        <v>8.2383805000000004E-2</v>
      </c>
      <c r="AD442" s="14">
        <v>7.7163879000000005E-2</v>
      </c>
      <c r="AE442" s="14">
        <v>4.8658645E-2</v>
      </c>
      <c r="AF442" s="14">
        <v>3.1829613E-2</v>
      </c>
      <c r="AG442" s="14">
        <v>7.6904062999999995E-2</v>
      </c>
      <c r="AH442" s="14">
        <v>8.6146042000000006E-2</v>
      </c>
      <c r="AI442" s="14">
        <v>7.9339805999999999E-2</v>
      </c>
      <c r="AJ442" s="14">
        <v>7.8671614000000001E-2</v>
      </c>
      <c r="AK442" s="14">
        <v>8.4510954999999999E-2</v>
      </c>
      <c r="AL442" s="14">
        <v>9.4864947000000005E-2</v>
      </c>
      <c r="AM442" s="14">
        <v>7.6630056000000002E-2</v>
      </c>
      <c r="AN442" s="14">
        <v>4.8960396000000003E-2</v>
      </c>
      <c r="AO442" s="14">
        <v>3.1730939999999999E-2</v>
      </c>
      <c r="AP442" s="14">
        <v>8.2628600999999996E-2</v>
      </c>
      <c r="AQ442" s="14">
        <v>9.9730751000000006E-2</v>
      </c>
      <c r="AR442" s="14">
        <v>9.9868939000000004E-2</v>
      </c>
      <c r="AS442" s="14">
        <v>7.8500463000000006E-2</v>
      </c>
      <c r="AT442" s="14">
        <v>5.1525527000000002E-2</v>
      </c>
      <c r="AU442" s="14">
        <v>2.0887731E-2</v>
      </c>
      <c r="AV442" s="14">
        <v>3.0263115E-2</v>
      </c>
      <c r="AW442" s="14">
        <v>3.2296194E-2</v>
      </c>
      <c r="AX442" s="14">
        <v>5.4909350000000003E-2</v>
      </c>
      <c r="AY442" s="14">
        <v>8.8370931E-2</v>
      </c>
      <c r="AZ442" s="14">
        <v>0.12514724299999999</v>
      </c>
      <c r="BA442" s="14">
        <v>0.130110371</v>
      </c>
      <c r="BB442" s="14">
        <v>0.107119088</v>
      </c>
      <c r="BC442" s="14">
        <v>5.4264311000000003E-2</v>
      </c>
      <c r="BD442" s="14">
        <v>2.7100958000000001E-2</v>
      </c>
      <c r="BE442" s="14">
        <v>1.6541579000000001E-2</v>
      </c>
      <c r="BF442" s="14">
        <v>1.211983E-2</v>
      </c>
      <c r="BG442" s="14">
        <v>6.7827899999999997E-2</v>
      </c>
      <c r="BH442" s="14">
        <v>9.3014289E-2</v>
      </c>
      <c r="BI442" s="14">
        <v>9.9319832999999996E-2</v>
      </c>
      <c r="BJ442" s="14">
        <v>0.100468292</v>
      </c>
      <c r="BK442" s="14">
        <v>7.846069E-2</v>
      </c>
      <c r="BL442" s="14">
        <v>9.2458833000000004E-2</v>
      </c>
      <c r="BM442" s="14">
        <v>0.14260225000000001</v>
      </c>
      <c r="BN442" s="14">
        <v>0.193448074</v>
      </c>
      <c r="BO442" s="14">
        <v>0.21851926299999999</v>
      </c>
      <c r="BP442" s="14">
        <v>0.20652023</v>
      </c>
      <c r="BQ442" s="14">
        <v>0.14183827199999999</v>
      </c>
      <c r="BR442" s="14">
        <v>0.10451192400000001</v>
      </c>
      <c r="BS442" s="14">
        <v>5.5990235999999999E-2</v>
      </c>
      <c r="BT442" s="14">
        <v>2.8579477999999998E-2</v>
      </c>
      <c r="BU442" s="14">
        <v>3.6299602E-2</v>
      </c>
      <c r="BV442" s="14">
        <v>4.0514744999999998E-2</v>
      </c>
      <c r="BW442" s="14">
        <v>3.9170969E-2</v>
      </c>
      <c r="BX442" s="14">
        <v>3.6243879E-2</v>
      </c>
      <c r="BY442" s="14">
        <v>7.7500320999999997E-2</v>
      </c>
      <c r="BZ442" s="14">
        <v>9.9372930999999998E-2</v>
      </c>
      <c r="CA442" s="14">
        <v>0.11749702099999999</v>
      </c>
      <c r="CB442" s="14">
        <v>0.116151755</v>
      </c>
      <c r="CC442" s="14">
        <v>8.0124627000000004E-2</v>
      </c>
      <c r="CD442" s="14">
        <v>4.9773573000000002E-2</v>
      </c>
      <c r="CE442" s="14">
        <v>5.2291272E-2</v>
      </c>
      <c r="CF442" s="14">
        <v>4.6047460999999998E-2</v>
      </c>
      <c r="CG442" s="14">
        <v>4.5939082999999999E-2</v>
      </c>
      <c r="CH442" s="14">
        <v>4.1043269E-2</v>
      </c>
      <c r="CI442" s="14">
        <v>0.108647018</v>
      </c>
      <c r="CJ442" s="14">
        <v>0.11863836899999999</v>
      </c>
      <c r="CK442" s="14">
        <v>0.11380073</v>
      </c>
      <c r="CL442" s="14">
        <v>0.125998891</v>
      </c>
      <c r="CM442" s="14">
        <v>0.149691506</v>
      </c>
      <c r="CN442" s="14">
        <v>0.17333354100000001</v>
      </c>
      <c r="CO442" s="14">
        <v>0.15661729799999999</v>
      </c>
      <c r="CP442" s="14">
        <v>0.110647712</v>
      </c>
      <c r="CQ442" s="14">
        <v>8.9498863999999997E-2</v>
      </c>
      <c r="CR442" s="14">
        <v>7.5708732000000001E-2</v>
      </c>
      <c r="CS442" s="14">
        <v>6.8523490000000006E-2</v>
      </c>
      <c r="CT442" s="14">
        <v>6.6746131E-2</v>
      </c>
    </row>
    <row r="443" spans="1:98" x14ac:dyDescent="0.25">
      <c r="A443" s="14" t="s">
        <v>54</v>
      </c>
      <c r="B443" s="14" t="s">
        <v>983</v>
      </c>
      <c r="C443" s="14">
        <v>460</v>
      </c>
      <c r="E443" s="14" t="s">
        <v>52</v>
      </c>
      <c r="F443" s="14" t="s">
        <v>51</v>
      </c>
      <c r="G443" s="14" t="s">
        <v>50</v>
      </c>
      <c r="H443" s="14" t="s">
        <v>50</v>
      </c>
      <c r="I443" s="14" t="s">
        <v>116</v>
      </c>
      <c r="J443" s="14" t="s">
        <v>115</v>
      </c>
      <c r="K443" s="14" t="s">
        <v>46</v>
      </c>
      <c r="L443" s="14" t="s">
        <v>46</v>
      </c>
      <c r="R443" s="14">
        <v>4.8950042999999999E-2</v>
      </c>
      <c r="S443" s="14">
        <v>5.0998259999999997E-2</v>
      </c>
      <c r="T443" s="14">
        <v>4.6708845999999998E-2</v>
      </c>
      <c r="U443" s="14">
        <v>3.6724224999999999E-2</v>
      </c>
      <c r="V443" s="14">
        <v>1.1568811E-2</v>
      </c>
      <c r="W443" s="14">
        <v>1.2480964000000001E-2</v>
      </c>
      <c r="X443" s="14">
        <v>2.1282056000000001E-2</v>
      </c>
      <c r="Y443" s="14">
        <v>2.0236654E-2</v>
      </c>
      <c r="Z443" s="14">
        <v>2.5107983E-2</v>
      </c>
      <c r="AA443" s="14">
        <v>2.3276993999999999E-2</v>
      </c>
      <c r="AB443" s="14">
        <v>2.4597745000000001E-2</v>
      </c>
      <c r="AC443" s="14">
        <v>1.8072066000000001E-2</v>
      </c>
      <c r="AD443" s="14">
        <v>2.3028389E-2</v>
      </c>
      <c r="AE443" s="14">
        <v>2.4689437000000002E-2</v>
      </c>
      <c r="AF443" s="14">
        <v>2.8605953999999999E-2</v>
      </c>
      <c r="AG443" s="14">
        <v>2.2538425000000001E-2</v>
      </c>
      <c r="AH443" s="14">
        <v>1.9551865000000002E-2</v>
      </c>
      <c r="AI443" s="14">
        <v>1.4583422E-2</v>
      </c>
      <c r="AJ443" s="14">
        <v>1.4072796E-2</v>
      </c>
      <c r="AK443" s="14">
        <v>5.1186109E-2</v>
      </c>
      <c r="AL443" s="14">
        <v>5.7165291999999999E-2</v>
      </c>
      <c r="AM443" s="14">
        <v>5.5977011E-2</v>
      </c>
      <c r="AN443" s="14">
        <v>5.5865283000000002E-2</v>
      </c>
      <c r="AO443" s="14">
        <v>4.6483317000000003E-2</v>
      </c>
      <c r="AP443" s="14">
        <v>4.6728389000000002E-2</v>
      </c>
      <c r="AQ443" s="14">
        <v>5.5075722000000001E-2</v>
      </c>
      <c r="AR443" s="14">
        <v>5.2623007999999999E-2</v>
      </c>
      <c r="AS443" s="14">
        <v>3.7087215E-2</v>
      </c>
      <c r="AT443" s="14">
        <v>2.5742859E-2</v>
      </c>
      <c r="AU443" s="14">
        <v>1.2210346E-2</v>
      </c>
      <c r="AV443" s="14">
        <v>7.3831579999999999E-3</v>
      </c>
      <c r="AW443" s="14">
        <v>3.8889895000000001E-2</v>
      </c>
      <c r="AX443" s="14">
        <v>5.5633063000000003E-2</v>
      </c>
      <c r="AY443" s="14">
        <v>6.6568430999999997E-2</v>
      </c>
      <c r="AZ443" s="14">
        <v>7.0909214999999998E-2</v>
      </c>
      <c r="BA443" s="14">
        <v>5.9594954999999998E-2</v>
      </c>
      <c r="BB443" s="14">
        <v>2.3096541000000002E-2</v>
      </c>
      <c r="BC443" s="14">
        <v>2.2168820999999998E-2</v>
      </c>
      <c r="BD443" s="14">
        <v>2.4370881E-2</v>
      </c>
      <c r="BE443" s="14">
        <v>2.6705896E-2</v>
      </c>
      <c r="BF443" s="14">
        <v>3.3023118999999997E-2</v>
      </c>
      <c r="BG443" s="14">
        <v>6.4080017000000003E-2</v>
      </c>
      <c r="BH443" s="14">
        <v>8.4321591000000001E-2</v>
      </c>
      <c r="BI443" s="14">
        <v>9.4278434999999994E-2</v>
      </c>
      <c r="BJ443" s="14">
        <v>8.5026051000000005E-2</v>
      </c>
      <c r="BK443" s="14">
        <v>5.1526879999999997E-2</v>
      </c>
      <c r="BL443" s="14">
        <v>2.0665079999999999E-2</v>
      </c>
      <c r="BM443" s="14">
        <v>1.9268113E-2</v>
      </c>
      <c r="BN443" s="14">
        <v>1.9418488000000001E-2</v>
      </c>
      <c r="BO443" s="14">
        <v>2.8347006000000001E-2</v>
      </c>
      <c r="BP443" s="14">
        <v>5.7381250000000002E-2</v>
      </c>
      <c r="BQ443" s="14">
        <v>6.9101193000000005E-2</v>
      </c>
      <c r="BR443" s="14">
        <v>7.0988871999999995E-2</v>
      </c>
      <c r="BS443" s="14">
        <v>6.2596220999999994E-2</v>
      </c>
      <c r="BT443" s="14">
        <v>5.6667436000000002E-2</v>
      </c>
      <c r="BU443" s="14">
        <v>5.6436659E-2</v>
      </c>
      <c r="BV443" s="14">
        <v>6.4094217999999994E-2</v>
      </c>
      <c r="BW443" s="14">
        <v>7.3669038000000006E-2</v>
      </c>
      <c r="BX443" s="14">
        <v>6.4933333999999995E-2</v>
      </c>
      <c r="BY443" s="14">
        <v>5.0183193000000001E-2</v>
      </c>
      <c r="BZ443" s="14">
        <v>6.0046376999999998E-2</v>
      </c>
      <c r="CA443" s="14">
        <v>5.2146563E-2</v>
      </c>
      <c r="CB443" s="14">
        <v>4.1741260000000002E-2</v>
      </c>
      <c r="CC443" s="14">
        <v>4.0840988000000002E-2</v>
      </c>
      <c r="CD443" s="14">
        <v>2.6845204000000001E-2</v>
      </c>
      <c r="CE443" s="14">
        <v>2.8685258000000002E-2</v>
      </c>
      <c r="CF443" s="14">
        <v>3.5257789999999997E-2</v>
      </c>
      <c r="CG443" s="14">
        <v>4.2171511000000002E-2</v>
      </c>
      <c r="CH443" s="14">
        <v>4.1780262999999998E-2</v>
      </c>
      <c r="CI443" s="14">
        <v>3.0894062E-2</v>
      </c>
      <c r="CJ443" s="14">
        <v>3.279907E-2</v>
      </c>
      <c r="CK443" s="14">
        <v>4.8025468000000002E-2</v>
      </c>
      <c r="CL443" s="14">
        <v>4.9675817999999997E-2</v>
      </c>
      <c r="CM443" s="14">
        <v>4.5606637999999998E-2</v>
      </c>
      <c r="CN443" s="14">
        <v>3.6094678999999998E-2</v>
      </c>
      <c r="CO443" s="14">
        <v>5.4454460000000003E-2</v>
      </c>
      <c r="CP443" s="14">
        <v>6.4539850999999995E-2</v>
      </c>
      <c r="CQ443" s="14">
        <v>7.2245297999999999E-2</v>
      </c>
      <c r="CR443" s="14">
        <v>6.5700128999999996E-2</v>
      </c>
      <c r="CS443" s="14">
        <v>5.1337335999999997E-2</v>
      </c>
      <c r="CT443" s="14">
        <v>1.6423626E-2</v>
      </c>
    </row>
    <row r="444" spans="1:98" x14ac:dyDescent="0.25">
      <c r="A444" s="14" t="s">
        <v>54</v>
      </c>
      <c r="B444" s="14" t="s">
        <v>982</v>
      </c>
      <c r="C444" s="14">
        <v>461</v>
      </c>
      <c r="E444" s="14" t="s">
        <v>108</v>
      </c>
      <c r="F444" s="14" t="s">
        <v>46</v>
      </c>
      <c r="G444" s="14" t="s">
        <v>50</v>
      </c>
      <c r="H444" s="14" t="s">
        <v>50</v>
      </c>
      <c r="I444" s="14" t="s">
        <v>104</v>
      </c>
      <c r="J444" s="14" t="s">
        <v>104</v>
      </c>
      <c r="K444" s="14" t="s">
        <v>46</v>
      </c>
      <c r="L444" s="14" t="s">
        <v>46</v>
      </c>
      <c r="R444" s="14">
        <v>9.3759297000000005E-2</v>
      </c>
      <c r="S444" s="14">
        <v>3.7689717999999997E-2</v>
      </c>
      <c r="T444" s="14">
        <v>2.5261601000000002E-2</v>
      </c>
      <c r="U444" s="14">
        <v>5.6843859999999996E-3</v>
      </c>
      <c r="V444" s="14">
        <v>6.9072279999999996E-3</v>
      </c>
      <c r="W444" s="14">
        <v>7.1889559999999998E-3</v>
      </c>
      <c r="X444" s="14">
        <v>7.4313089999999997E-3</v>
      </c>
      <c r="Y444" s="14">
        <v>5.4756939999999997E-3</v>
      </c>
      <c r="Z444" s="14">
        <v>1.8885169E-2</v>
      </c>
      <c r="AA444" s="14">
        <v>1.9263994E-2</v>
      </c>
      <c r="AB444" s="14">
        <v>1.9965475E-2</v>
      </c>
      <c r="AC444" s="14">
        <v>1.8663513999999999E-2</v>
      </c>
      <c r="AD444" s="14">
        <v>1.6687724000000001E-2</v>
      </c>
      <c r="AE444" s="14">
        <v>9.7294259999999994E-3</v>
      </c>
      <c r="AF444" s="14">
        <v>1.9531765E-2</v>
      </c>
      <c r="AG444" s="14">
        <v>2.0634405000000001E-2</v>
      </c>
      <c r="AH444" s="14">
        <v>1.7707563999999999E-2</v>
      </c>
      <c r="AI444" s="14">
        <v>1.6913101999999999E-2</v>
      </c>
      <c r="AJ444" s="14">
        <v>1.5709165000000001E-2</v>
      </c>
      <c r="AK444" s="14">
        <v>1.5521864999999999E-2</v>
      </c>
      <c r="AL444" s="14">
        <v>1.8861731999999999E-2</v>
      </c>
      <c r="AM444" s="14">
        <v>2.8464817999999999E-2</v>
      </c>
      <c r="AN444" s="14">
        <v>2.6351031E-2</v>
      </c>
      <c r="AO444" s="14">
        <v>2.1226973999999999E-2</v>
      </c>
      <c r="AP444" s="14">
        <v>1.6670257000000001E-2</v>
      </c>
      <c r="AQ444" s="14">
        <v>1.3893325999999999E-2</v>
      </c>
      <c r="AR444" s="14">
        <v>8.338448E-3</v>
      </c>
      <c r="AS444" s="14">
        <v>1.3380052E-2</v>
      </c>
      <c r="AT444" s="14">
        <v>1.5230316000000001E-2</v>
      </c>
      <c r="AU444" s="14">
        <v>1.7940768999999999E-2</v>
      </c>
      <c r="AV444" s="14">
        <v>2.0311533E-2</v>
      </c>
      <c r="AW444" s="14">
        <v>2.9664082000000001E-2</v>
      </c>
      <c r="AX444" s="14">
        <v>3.6096444999999998E-2</v>
      </c>
      <c r="AY444" s="14">
        <v>4.1317826000000002E-2</v>
      </c>
      <c r="AZ444" s="14">
        <v>3.5551665000000003E-2</v>
      </c>
      <c r="BA444" s="14">
        <v>2.8180136000000001E-2</v>
      </c>
      <c r="BB444" s="14">
        <v>1.2138404E-2</v>
      </c>
      <c r="BC444" s="14">
        <v>6.7039480000000004E-3</v>
      </c>
      <c r="BD444" s="14">
        <v>6.8311329999999996E-3</v>
      </c>
      <c r="BE444" s="14">
        <v>4.7636019999999996E-3</v>
      </c>
      <c r="BF444" s="14">
        <v>7.1368109999999998E-3</v>
      </c>
      <c r="BG444" s="14">
        <v>7.1618460000000004E-3</v>
      </c>
      <c r="BH444" s="14">
        <v>7.8324129999999999E-3</v>
      </c>
      <c r="BI444" s="14">
        <v>7.4289050000000004E-3</v>
      </c>
      <c r="BJ444" s="14">
        <v>6.763008E-3</v>
      </c>
      <c r="BK444" s="14">
        <v>1.094123E-2</v>
      </c>
      <c r="BL444" s="14">
        <v>1.0740869E-2</v>
      </c>
      <c r="BM444" s="14">
        <v>1.7514792000000001E-2</v>
      </c>
      <c r="BN444" s="14">
        <v>3.0195224E-2</v>
      </c>
      <c r="BO444" s="14">
        <v>5.6822150000000002E-2</v>
      </c>
      <c r="BP444" s="14">
        <v>7.1575299999999994E-2</v>
      </c>
      <c r="BQ444" s="14">
        <v>6.9204746999999997E-2</v>
      </c>
      <c r="BR444" s="14">
        <v>6.1136326999999997E-2</v>
      </c>
      <c r="BS444" s="14">
        <v>4.9830909E-2</v>
      </c>
      <c r="BT444" s="14">
        <v>3.0569896999999999E-2</v>
      </c>
      <c r="BU444" s="14">
        <v>2.5583173000000001E-2</v>
      </c>
      <c r="BV444" s="14">
        <v>2.3547535000000001E-2</v>
      </c>
      <c r="BW444" s="14">
        <v>1.6530910999999999E-2</v>
      </c>
      <c r="BX444" s="14">
        <v>1.5858780999999999E-2</v>
      </c>
      <c r="BY444" s="14">
        <v>1.9735055000000001E-2</v>
      </c>
      <c r="BZ444" s="14">
        <v>2.6659973999999999E-2</v>
      </c>
      <c r="CA444" s="14">
        <v>5.6445527000000002E-2</v>
      </c>
      <c r="CB444" s="14">
        <v>6.5820621999999995E-2</v>
      </c>
      <c r="CC444" s="14">
        <v>6.5111763000000003E-2</v>
      </c>
      <c r="CD444" s="14">
        <v>6.3804291999999999E-2</v>
      </c>
      <c r="CE444" s="14">
        <v>5.0887588999999997E-2</v>
      </c>
      <c r="CF444" s="14">
        <v>2.7933578000000001E-2</v>
      </c>
      <c r="CG444" s="14">
        <v>3.2083898999999999E-2</v>
      </c>
      <c r="CH444" s="14">
        <v>3.2843943E-2</v>
      </c>
      <c r="CI444" s="14">
        <v>3.3651883E-2</v>
      </c>
      <c r="CJ444" s="14">
        <v>3.7025414999999999E-2</v>
      </c>
      <c r="CK444" s="14">
        <v>3.5047619000000002E-2</v>
      </c>
      <c r="CL444" s="14">
        <v>3.1839070999999997E-2</v>
      </c>
      <c r="CM444" s="14">
        <v>3.0220483999999999E-2</v>
      </c>
      <c r="CN444" s="14">
        <v>2.2455161000000001E-2</v>
      </c>
      <c r="CO444" s="14">
        <v>1.9093659999999998E-2</v>
      </c>
      <c r="CP444" s="14">
        <v>2.0697237E-2</v>
      </c>
      <c r="CQ444" s="14">
        <v>2.1151388E-2</v>
      </c>
      <c r="CR444" s="14">
        <v>1.523848E-2</v>
      </c>
      <c r="CS444" s="14">
        <v>1.3273228999999999E-2</v>
      </c>
      <c r="CT444" s="14">
        <v>4.1107189999999997E-3</v>
      </c>
    </row>
    <row r="445" spans="1:98" x14ac:dyDescent="0.25">
      <c r="A445" s="14" t="s">
        <v>54</v>
      </c>
      <c r="B445" s="14" t="s">
        <v>981</v>
      </c>
      <c r="C445" s="14">
        <v>462</v>
      </c>
      <c r="E445" s="14" t="s">
        <v>60</v>
      </c>
      <c r="F445" s="14" t="s">
        <v>388</v>
      </c>
      <c r="G445" s="14" t="s">
        <v>59</v>
      </c>
      <c r="H445" s="14" t="s">
        <v>89</v>
      </c>
      <c r="I445" s="14" t="s">
        <v>89</v>
      </c>
      <c r="J445" s="14" t="s">
        <v>91</v>
      </c>
      <c r="K445" s="14" t="s">
        <v>46</v>
      </c>
      <c r="L445" s="14" t="s">
        <v>46</v>
      </c>
      <c r="R445" s="14">
        <v>0.120221043</v>
      </c>
      <c r="S445" s="14">
        <v>0.19715018200000001</v>
      </c>
      <c r="T445" s="14">
        <v>0.24812547600000001</v>
      </c>
      <c r="U445" s="14">
        <v>0.266949991</v>
      </c>
      <c r="V445" s="14">
        <v>0.25703312900000003</v>
      </c>
      <c r="W445" s="14">
        <v>0.23687339700000001</v>
      </c>
      <c r="X445" s="14">
        <v>0.19228936699999999</v>
      </c>
      <c r="Y445" s="14">
        <v>0.16513891999999999</v>
      </c>
      <c r="Z445" s="14">
        <v>0.13942882700000001</v>
      </c>
      <c r="AA445" s="14">
        <v>9.8617443999999999E-2</v>
      </c>
      <c r="AB445" s="14">
        <v>3.6303778000000002E-2</v>
      </c>
      <c r="AC445" s="14">
        <v>1.502187E-2</v>
      </c>
      <c r="AD445" s="14">
        <v>1.4804204E-2</v>
      </c>
      <c r="AE445" s="14">
        <v>7.2985644000000002E-2</v>
      </c>
      <c r="AF445" s="14">
        <v>8.7460010000000005E-2</v>
      </c>
      <c r="AG445" s="14">
        <v>8.8471817999999994E-2</v>
      </c>
      <c r="AH445" s="14">
        <v>0.34706868600000002</v>
      </c>
      <c r="AI445" s="14">
        <v>0.42166352699999998</v>
      </c>
      <c r="AJ445" s="14">
        <v>0.42212232900000002</v>
      </c>
      <c r="AK445" s="14">
        <v>0.37820382800000002</v>
      </c>
      <c r="AL445" s="14">
        <v>0.28952735800000001</v>
      </c>
      <c r="AM445" s="14">
        <v>8.2938666999999994E-2</v>
      </c>
      <c r="AN445" s="14">
        <v>9.5817208000000001E-2</v>
      </c>
      <c r="AO445" s="14">
        <v>0.102036449</v>
      </c>
      <c r="AP445" s="14">
        <v>4.4995895000000001E-2</v>
      </c>
      <c r="AQ445" s="14">
        <v>6.6888277999999995E-2</v>
      </c>
      <c r="AR445" s="14">
        <v>0.248981917</v>
      </c>
      <c r="AS445" s="14">
        <v>0.30621105199999998</v>
      </c>
      <c r="AT445" s="14">
        <v>0.30994442799999999</v>
      </c>
      <c r="AU445" s="14">
        <v>0.32276127399999999</v>
      </c>
      <c r="AV445" s="14">
        <v>0.24531484000000001</v>
      </c>
      <c r="AW445" s="14">
        <v>8.7370254999999994E-2</v>
      </c>
      <c r="AX445" s="14">
        <v>9.5454317999999996E-2</v>
      </c>
      <c r="AY445" s="14">
        <v>9.4537652999999999E-2</v>
      </c>
      <c r="AZ445" s="14">
        <v>2.9947693000000001E-2</v>
      </c>
      <c r="BA445" s="14">
        <v>3.1273602999999997E-2</v>
      </c>
      <c r="BB445" s="14">
        <v>5.2342725999999999E-2</v>
      </c>
      <c r="BC445" s="14">
        <v>5.3420449000000002E-2</v>
      </c>
      <c r="BD445" s="14">
        <v>5.4112173E-2</v>
      </c>
      <c r="BE445" s="14">
        <v>6.9397982999999996E-2</v>
      </c>
      <c r="BF445" s="14">
        <v>9.3757258999999996E-2</v>
      </c>
      <c r="BG445" s="14">
        <v>0.1253263</v>
      </c>
      <c r="BH445" s="14">
        <v>0.13218626</v>
      </c>
      <c r="BI445" s="14">
        <v>0.145501995</v>
      </c>
      <c r="BJ445" s="14">
        <v>0.122908736</v>
      </c>
      <c r="BK445" s="14">
        <v>9.7799596000000003E-2</v>
      </c>
      <c r="BL445" s="14">
        <v>6.2512830000000005E-2</v>
      </c>
      <c r="BM445" s="14">
        <v>4.7161661000000001E-2</v>
      </c>
      <c r="BN445" s="14">
        <v>9.5741243000000004E-2</v>
      </c>
      <c r="BO445" s="14">
        <v>0.14422832899999999</v>
      </c>
      <c r="BP445" s="14">
        <v>0.17455747099999999</v>
      </c>
      <c r="BQ445" s="14">
        <v>0.15334409800000001</v>
      </c>
      <c r="BR445" s="14">
        <v>0.116697223</v>
      </c>
      <c r="BS445" s="14">
        <v>8.5826250000000007E-2</v>
      </c>
      <c r="BT445" s="14">
        <v>5.7242195000000003E-2</v>
      </c>
      <c r="BU445" s="14">
        <v>5.3152713999999997E-2</v>
      </c>
      <c r="BV445" s="14">
        <v>6.5015048000000006E-2</v>
      </c>
      <c r="BW445" s="14">
        <v>4.9297858999999999E-2</v>
      </c>
      <c r="BX445" s="14">
        <v>5.4169378999999997E-2</v>
      </c>
      <c r="BY445" s="14">
        <v>7.2872877000000003E-2</v>
      </c>
      <c r="BZ445" s="14">
        <v>6.9157467E-2</v>
      </c>
      <c r="CA445" s="14">
        <v>4.8139032999999998E-2</v>
      </c>
      <c r="CB445" s="14">
        <v>3.8112833999999998E-2</v>
      </c>
      <c r="CC445" s="14">
        <v>3.2461790999999997E-2</v>
      </c>
      <c r="CD445" s="14">
        <v>5.2647543999999998E-2</v>
      </c>
      <c r="CE445" s="14">
        <v>5.2093452999999998E-2</v>
      </c>
      <c r="CF445" s="14">
        <v>5.4743287000000002E-2</v>
      </c>
      <c r="CG445" s="14">
        <v>4.5982629999999997E-2</v>
      </c>
      <c r="CH445" s="14">
        <v>3.1200484000000001E-2</v>
      </c>
      <c r="CI445" s="14">
        <v>3.4712435E-2</v>
      </c>
      <c r="CJ445" s="14">
        <v>5.5311256000000003E-2</v>
      </c>
      <c r="CK445" s="14">
        <v>7.0116178000000001E-2</v>
      </c>
      <c r="CL445" s="14">
        <v>5.6763340000000002E-2</v>
      </c>
      <c r="CM445" s="14">
        <v>5.2765065999999999E-2</v>
      </c>
      <c r="CN445" s="14">
        <v>5.1200943999999998E-2</v>
      </c>
      <c r="CO445" s="14">
        <v>5.9233305999999999E-2</v>
      </c>
      <c r="CP445" s="14">
        <v>7.4887068000000001E-2</v>
      </c>
      <c r="CQ445" s="14">
        <v>0.132153785</v>
      </c>
      <c r="CR445" s="14">
        <v>0.153542969</v>
      </c>
      <c r="CS445" s="14">
        <v>0.16295678399999999</v>
      </c>
      <c r="CT445" s="14">
        <v>0.12905915600000001</v>
      </c>
    </row>
    <row r="446" spans="1:98" x14ac:dyDescent="0.25">
      <c r="A446" s="14" t="s">
        <v>54</v>
      </c>
      <c r="B446" s="14" t="s">
        <v>980</v>
      </c>
      <c r="C446" s="14">
        <v>463</v>
      </c>
      <c r="E446" s="14" t="s">
        <v>97</v>
      </c>
      <c r="F446" s="14" t="s">
        <v>46</v>
      </c>
      <c r="G446" s="14" t="s">
        <v>59</v>
      </c>
      <c r="H446" s="14" t="s">
        <v>58</v>
      </c>
      <c r="I446" s="14" t="s">
        <v>154</v>
      </c>
      <c r="J446" s="14" t="s">
        <v>154</v>
      </c>
      <c r="K446" s="14" t="s">
        <v>46</v>
      </c>
      <c r="L446" s="14" t="s">
        <v>46</v>
      </c>
      <c r="Y446" s="14">
        <v>0.25484432899999998</v>
      </c>
      <c r="Z446" s="14">
        <v>0.24739931500000001</v>
      </c>
      <c r="AA446" s="14">
        <v>0.202128691</v>
      </c>
      <c r="AB446" s="14">
        <v>0.118845696</v>
      </c>
      <c r="AC446" s="14">
        <v>1.426550349</v>
      </c>
      <c r="AD446" s="14">
        <v>1.5381773750000001</v>
      </c>
      <c r="AE446" s="14">
        <v>1.524346226</v>
      </c>
      <c r="AF446" s="14">
        <v>1.3120603559999999</v>
      </c>
      <c r="AG446" s="14">
        <v>0.95161932800000004</v>
      </c>
      <c r="AH446" s="14">
        <v>0.271050077</v>
      </c>
      <c r="AI446" s="14">
        <v>0.21462769900000001</v>
      </c>
      <c r="AJ446" s="14">
        <v>0.120329216</v>
      </c>
      <c r="AK446" s="14">
        <v>0.13097533</v>
      </c>
      <c r="AL446" s="14">
        <v>0.12745468400000001</v>
      </c>
      <c r="AM446" s="14">
        <v>0.12012595</v>
      </c>
      <c r="AN446" s="14">
        <v>0.108857605</v>
      </c>
      <c r="AO446" s="14">
        <v>4.1402870000000001E-2</v>
      </c>
      <c r="AP446" s="14">
        <v>0.100411048</v>
      </c>
      <c r="AQ446" s="14">
        <v>0.317655721</v>
      </c>
      <c r="AR446" s="14">
        <v>0.39430638299999998</v>
      </c>
      <c r="AS446" s="14">
        <v>0.42244019399999999</v>
      </c>
      <c r="AT446" s="14">
        <v>0.392925527</v>
      </c>
      <c r="AU446" s="14">
        <v>0.26329237</v>
      </c>
      <c r="AV446" s="14">
        <v>5.5443010000000001E-2</v>
      </c>
      <c r="AW446" s="14">
        <v>5.7839326000000003E-2</v>
      </c>
      <c r="AX446" s="14">
        <v>6.2340091E-2</v>
      </c>
      <c r="AY446" s="14">
        <v>8.9631295E-2</v>
      </c>
      <c r="AZ446" s="14">
        <v>0.105731542</v>
      </c>
      <c r="BA446" s="14">
        <v>8.6140862999999998E-2</v>
      </c>
      <c r="BB446" s="14">
        <v>5.9912845999999999E-2</v>
      </c>
      <c r="BC446" s="14">
        <v>4.7595853E-2</v>
      </c>
      <c r="BD446" s="14">
        <v>1.3598733E-2</v>
      </c>
      <c r="BE446" s="14">
        <v>1.229329E-2</v>
      </c>
      <c r="BF446" s="14">
        <v>1.1705004999999999E-2</v>
      </c>
      <c r="BG446" s="14">
        <v>7.6400799999999996E-3</v>
      </c>
      <c r="BH446" s="14">
        <v>8.3630165000000006E-2</v>
      </c>
      <c r="BI446" s="14">
        <v>0.111334012</v>
      </c>
      <c r="BJ446" s="14">
        <v>0.117907132</v>
      </c>
      <c r="BK446" s="14">
        <v>0.113238807</v>
      </c>
      <c r="BL446" s="14">
        <v>8.7239095000000003E-2</v>
      </c>
      <c r="BM446" s="14">
        <v>0.21200535100000001</v>
      </c>
      <c r="BN446" s="14">
        <v>0.25080023299999998</v>
      </c>
      <c r="BO446" s="14">
        <v>0.26853357900000002</v>
      </c>
      <c r="BP446" s="14">
        <v>0.26123669900000002</v>
      </c>
      <c r="BQ446" s="14">
        <v>0.21632618300000001</v>
      </c>
      <c r="BR446" s="14">
        <v>3.9834730999999998E-2</v>
      </c>
      <c r="BS446" s="14">
        <v>3.9795490000000003E-2</v>
      </c>
      <c r="BT446" s="14">
        <v>2.0134512E-2</v>
      </c>
      <c r="BU446" s="14">
        <v>9.9943830000000008E-3</v>
      </c>
      <c r="BV446" s="14">
        <v>1.0110179E-2</v>
      </c>
      <c r="BW446" s="14">
        <v>3.7310912000000002E-2</v>
      </c>
      <c r="BX446" s="14">
        <v>5.6276091E-2</v>
      </c>
      <c r="BY446" s="14">
        <v>6.4993014000000002E-2</v>
      </c>
      <c r="BZ446" s="14">
        <v>6.2740000000000004E-2</v>
      </c>
      <c r="CA446" s="14">
        <v>8.3071850000000003E-2</v>
      </c>
      <c r="CB446" s="14">
        <v>0.115344605</v>
      </c>
      <c r="CC446" s="14">
        <v>0.13258355899999999</v>
      </c>
      <c r="CD446" s="14">
        <v>0.15011258999999999</v>
      </c>
      <c r="CE446" s="14">
        <v>0.14590445599999999</v>
      </c>
      <c r="CF446" s="14">
        <v>0.124450461</v>
      </c>
      <c r="CG446" s="14">
        <v>0.107379105</v>
      </c>
      <c r="CH446" s="14">
        <v>8.2916780999999995E-2</v>
      </c>
      <c r="CI446" s="14">
        <v>3.8727739999999997E-2</v>
      </c>
      <c r="CJ446" s="14">
        <v>9.3756628999999994E-2</v>
      </c>
      <c r="CK446" s="14">
        <v>0.12883763400000001</v>
      </c>
      <c r="CL446" s="14">
        <v>0.16302823999999999</v>
      </c>
      <c r="CM446" s="14">
        <v>0.170046529</v>
      </c>
      <c r="CN446" s="14">
        <v>0.182927703</v>
      </c>
      <c r="CO446" s="14">
        <v>0.120102101</v>
      </c>
      <c r="CP446" s="14">
        <v>0.10242572799999999</v>
      </c>
      <c r="CQ446" s="14">
        <v>9.2196357000000007E-2</v>
      </c>
      <c r="CR446" s="14">
        <v>0.111866279</v>
      </c>
      <c r="CS446" s="14">
        <v>0.11283330599999999</v>
      </c>
      <c r="CT446" s="14">
        <v>8.5177702999999994E-2</v>
      </c>
    </row>
    <row r="447" spans="1:98" x14ac:dyDescent="0.25">
      <c r="A447" s="14" t="s">
        <v>54</v>
      </c>
      <c r="B447" s="14" t="s">
        <v>979</v>
      </c>
      <c r="C447" s="14">
        <v>464</v>
      </c>
      <c r="E447" s="14" t="s">
        <v>52</v>
      </c>
      <c r="F447" s="14" t="s">
        <v>46</v>
      </c>
      <c r="G447" s="14" t="s">
        <v>59</v>
      </c>
      <c r="H447" s="14" t="s">
        <v>58</v>
      </c>
      <c r="I447" s="14" t="s">
        <v>46</v>
      </c>
      <c r="J447" s="14" t="s">
        <v>46</v>
      </c>
      <c r="K447" s="14" t="s">
        <v>46</v>
      </c>
      <c r="L447" s="14" t="s">
        <v>954</v>
      </c>
      <c r="R447" s="14">
        <v>0.121052436</v>
      </c>
      <c r="S447" s="14">
        <v>0.120864588</v>
      </c>
      <c r="T447" s="14">
        <v>0.10719659300000001</v>
      </c>
      <c r="U447" s="14">
        <v>6.2730032000000005E-2</v>
      </c>
      <c r="V447" s="14">
        <v>3.2087495000000001E-2</v>
      </c>
      <c r="W447" s="14">
        <v>2.7187457000000002E-2</v>
      </c>
      <c r="X447" s="14">
        <v>2.6283599000000001E-2</v>
      </c>
      <c r="Y447" s="14">
        <v>3.9935011999999999E-2</v>
      </c>
      <c r="Z447" s="14">
        <v>3.9801036999999997E-2</v>
      </c>
      <c r="AA447" s="14">
        <v>4.0410385E-2</v>
      </c>
      <c r="AB447" s="14">
        <v>3.7479432999999999E-2</v>
      </c>
      <c r="AC447" s="14">
        <v>4.5390420000000001E-2</v>
      </c>
      <c r="AD447" s="14">
        <v>5.0060564000000002E-2</v>
      </c>
      <c r="AE447" s="14">
        <v>4.2684141000000002E-2</v>
      </c>
      <c r="AF447" s="14">
        <v>4.6016733999999997E-2</v>
      </c>
      <c r="AG447" s="14">
        <v>4.7204135000000001E-2</v>
      </c>
      <c r="AH447" s="14">
        <v>5.8118502000000002E-2</v>
      </c>
      <c r="AI447" s="14">
        <v>7.4045452999999997E-2</v>
      </c>
      <c r="AJ447" s="14">
        <v>8.1388714000000001E-2</v>
      </c>
      <c r="AK447" s="14">
        <v>7.7982575999999998E-2</v>
      </c>
      <c r="AL447" s="14">
        <v>7.0353145000000006E-2</v>
      </c>
      <c r="AM447" s="14">
        <v>5.7182425000000002E-2</v>
      </c>
      <c r="AN447" s="14">
        <v>7.7738676000000007E-2</v>
      </c>
      <c r="AO447" s="14">
        <v>8.5826171000000007E-2</v>
      </c>
      <c r="AP447" s="14">
        <v>9.2490059999999999E-2</v>
      </c>
      <c r="AQ447" s="14">
        <v>0.105480589</v>
      </c>
      <c r="AR447" s="14">
        <v>0.107075269</v>
      </c>
      <c r="AS447" s="14">
        <v>7.9325220000000002E-2</v>
      </c>
      <c r="AT447" s="14">
        <v>7.5813571999999996E-2</v>
      </c>
      <c r="AU447" s="14">
        <v>6.3056445000000003E-2</v>
      </c>
      <c r="AV447" s="14">
        <v>3.1908140000000002E-2</v>
      </c>
      <c r="AW447" s="14">
        <v>1.8430067000000001E-2</v>
      </c>
      <c r="AX447" s="14">
        <v>1.6348424E-2</v>
      </c>
      <c r="AY447" s="14">
        <v>2.6089903000000001E-2</v>
      </c>
      <c r="AZ447" s="14">
        <v>3.5731864000000002E-2</v>
      </c>
      <c r="BA447" s="14">
        <v>4.4991696999999997E-2</v>
      </c>
      <c r="BB447" s="14">
        <v>5.5543204999999998E-2</v>
      </c>
      <c r="BC447" s="14">
        <v>5.3589390000000001E-2</v>
      </c>
      <c r="BD447" s="14">
        <v>3.1707440000000003E-2</v>
      </c>
      <c r="BE447" s="14">
        <v>3.4023583000000003E-2</v>
      </c>
      <c r="BF447" s="14">
        <v>2.7225362999999999E-2</v>
      </c>
      <c r="BG447" s="14">
        <v>1.9038578E-2</v>
      </c>
      <c r="BH447" s="14">
        <v>2.613501E-2</v>
      </c>
      <c r="BI447" s="14">
        <v>3.0695324999999999E-2</v>
      </c>
      <c r="BJ447" s="14">
        <v>3.4058878000000001E-2</v>
      </c>
      <c r="BK447" s="14">
        <v>3.7901589999999999E-2</v>
      </c>
      <c r="BL447" s="14">
        <v>7.7743665000000003E-2</v>
      </c>
      <c r="BM447" s="14">
        <v>0.12538340100000001</v>
      </c>
      <c r="BN447" s="14">
        <v>0.15032162700000001</v>
      </c>
      <c r="BO447" s="14">
        <v>0.16188787800000001</v>
      </c>
      <c r="BP447" s="14">
        <v>0.157982976</v>
      </c>
      <c r="BQ447" s="14">
        <v>0.124367755</v>
      </c>
      <c r="BR447" s="14">
        <v>9.5367226999999999E-2</v>
      </c>
      <c r="BS447" s="14">
        <v>7.7983849999999993E-2</v>
      </c>
      <c r="BT447" s="14">
        <v>5.0898368999999999E-2</v>
      </c>
      <c r="BU447" s="14">
        <v>2.9808902000000002E-2</v>
      </c>
      <c r="BV447" s="14">
        <v>3.1225737E-2</v>
      </c>
      <c r="BW447" s="14">
        <v>2.3491866E-2</v>
      </c>
      <c r="BX447" s="14">
        <v>2.0352951000000001E-2</v>
      </c>
      <c r="BY447" s="14">
        <v>2.8916180999999999E-2</v>
      </c>
      <c r="BZ447" s="14">
        <v>5.2790819000000003E-2</v>
      </c>
      <c r="CA447" s="14">
        <v>7.2217406999999997E-2</v>
      </c>
      <c r="CB447" s="14">
        <v>8.2108197999999993E-2</v>
      </c>
      <c r="CC447" s="14">
        <v>8.4923922999999998E-2</v>
      </c>
      <c r="CD447" s="14">
        <v>7.4669912000000005E-2</v>
      </c>
      <c r="CE447" s="14">
        <v>6.6765960999999999E-2</v>
      </c>
      <c r="CF447" s="14">
        <v>6.3240927000000002E-2</v>
      </c>
      <c r="CG447" s="14">
        <v>7.3678683999999994E-2</v>
      </c>
      <c r="CH447" s="14">
        <v>9.3251901999999998E-2</v>
      </c>
      <c r="CI447" s="14">
        <v>9.6722462999999995E-2</v>
      </c>
      <c r="CJ447" s="14">
        <v>7.9957876999999997E-2</v>
      </c>
      <c r="CK447" s="14">
        <v>7.4592967999999996E-2</v>
      </c>
      <c r="CL447" s="14">
        <v>6.6335684000000006E-2</v>
      </c>
      <c r="CM447" s="14">
        <v>6.8080328999999995E-2</v>
      </c>
      <c r="CN447" s="14">
        <v>6.7272934000000006E-2</v>
      </c>
      <c r="CO447" s="14">
        <v>6.6087339999999994E-2</v>
      </c>
      <c r="CP447" s="14">
        <v>6.3070483999999996E-2</v>
      </c>
      <c r="CQ447" s="14">
        <v>7.0192007000000001E-2</v>
      </c>
      <c r="CR447" s="14">
        <v>8.2697570999999997E-2</v>
      </c>
      <c r="CS447" s="14">
        <v>9.5661290999999996E-2</v>
      </c>
      <c r="CT447" s="14">
        <v>7.9660793999999993E-2</v>
      </c>
    </row>
    <row r="448" spans="1:98" x14ac:dyDescent="0.25">
      <c r="A448" s="14" t="s">
        <v>54</v>
      </c>
      <c r="B448" s="14" t="s">
        <v>978</v>
      </c>
      <c r="C448" s="14">
        <v>465</v>
      </c>
      <c r="E448" s="14" t="s">
        <v>52</v>
      </c>
      <c r="F448" s="14" t="s">
        <v>46</v>
      </c>
      <c r="G448" s="14" t="s">
        <v>59</v>
      </c>
      <c r="H448" s="14" t="s">
        <v>71</v>
      </c>
      <c r="I448" s="14" t="s">
        <v>46</v>
      </c>
      <c r="J448" s="14" t="s">
        <v>46</v>
      </c>
      <c r="K448" s="14" t="s">
        <v>46</v>
      </c>
      <c r="L448" s="14" t="s">
        <v>954</v>
      </c>
      <c r="R448" s="14">
        <v>1.3135562999999999E-2</v>
      </c>
      <c r="S448" s="14">
        <v>1.4352973E-2</v>
      </c>
      <c r="T448" s="14">
        <v>1.0094634E-2</v>
      </c>
      <c r="U448" s="14">
        <v>4.7473010000000003E-2</v>
      </c>
      <c r="V448" s="14">
        <v>0.100713898</v>
      </c>
      <c r="W448" s="14">
        <v>0.104639886</v>
      </c>
      <c r="X448" s="14">
        <v>0.100739962</v>
      </c>
      <c r="Y448" s="14">
        <v>8.3260850999999997E-2</v>
      </c>
      <c r="Z448" s="14">
        <v>7.0073920999999997E-2</v>
      </c>
      <c r="AA448" s="14">
        <v>8.1688785999999999E-2</v>
      </c>
      <c r="AB448" s="14">
        <v>8.6856894000000004E-2</v>
      </c>
      <c r="AC448" s="14">
        <v>8.2906440999999997E-2</v>
      </c>
      <c r="AD448" s="14">
        <v>8.2092135999999996E-2</v>
      </c>
      <c r="AE448" s="14">
        <v>4.9036456999999999E-2</v>
      </c>
      <c r="AF448" s="14">
        <v>6.6195068999999995E-2</v>
      </c>
      <c r="AG448" s="14">
        <v>9.8057046999999994E-2</v>
      </c>
      <c r="AH448" s="14">
        <v>9.8099586000000003E-2</v>
      </c>
      <c r="AI448" s="14">
        <v>7.7930401999999996E-2</v>
      </c>
      <c r="AJ448" s="14">
        <v>5.5687812000000003E-2</v>
      </c>
      <c r="AK448" s="14">
        <v>4.6528421E-2</v>
      </c>
      <c r="AL448" s="14">
        <v>4.9265424000000002E-2</v>
      </c>
      <c r="AM448" s="14">
        <v>4.3309436999999999E-2</v>
      </c>
      <c r="AN448" s="14">
        <v>3.4701256E-2</v>
      </c>
      <c r="AO448" s="14">
        <v>2.1322019000000001E-2</v>
      </c>
      <c r="AP448" s="14">
        <v>2.1765171E-2</v>
      </c>
      <c r="AQ448" s="14">
        <v>6.0379914999999999E-2</v>
      </c>
      <c r="AR448" s="14">
        <v>7.2027595E-2</v>
      </c>
      <c r="AS448" s="14">
        <v>7.8492601999999995E-2</v>
      </c>
      <c r="AT448" s="14">
        <v>0.11468321099999999</v>
      </c>
      <c r="AU448" s="14">
        <v>0.114201344</v>
      </c>
      <c r="AV448" s="14">
        <v>7.1204904999999999E-2</v>
      </c>
      <c r="AW448" s="14">
        <v>6.3969189999999995E-2</v>
      </c>
      <c r="AX448" s="14">
        <v>5.7776036000000003E-2</v>
      </c>
      <c r="AY448" s="14">
        <v>4.3541531000000001E-2</v>
      </c>
      <c r="AZ448" s="14">
        <v>2.9145720999999999E-2</v>
      </c>
      <c r="BA448" s="14">
        <v>2.3060006000000001E-2</v>
      </c>
      <c r="BB448" s="14">
        <v>2.2789191E-2</v>
      </c>
      <c r="BC448" s="14">
        <v>4.2974694000000001E-2</v>
      </c>
      <c r="BD448" s="14">
        <v>5.3899862999999999E-2</v>
      </c>
      <c r="BE448" s="14">
        <v>6.0944204000000002E-2</v>
      </c>
      <c r="BF448" s="14">
        <v>6.6942347999999999E-2</v>
      </c>
      <c r="BG448" s="14">
        <v>4.7531083000000002E-2</v>
      </c>
      <c r="BH448" s="14">
        <v>2.1254281E-2</v>
      </c>
      <c r="BI448" s="14">
        <v>1.8146728000000001E-2</v>
      </c>
      <c r="BJ448" s="14">
        <v>2.1812662999999999E-2</v>
      </c>
      <c r="BK448" s="14">
        <v>3.4753180000000002E-2</v>
      </c>
      <c r="BL448" s="14">
        <v>4.5693505000000002E-2</v>
      </c>
      <c r="BM448" s="14">
        <v>8.5665746000000001E-2</v>
      </c>
      <c r="BN448" s="14">
        <v>0.13844368500000001</v>
      </c>
      <c r="BO448" s="14">
        <v>0.20127146500000001</v>
      </c>
      <c r="BP448" s="14">
        <v>0.22011032</v>
      </c>
      <c r="BQ448" s="14">
        <v>0.21286429900000001</v>
      </c>
      <c r="BR448" s="14">
        <v>0.183963715</v>
      </c>
      <c r="BS448" s="14">
        <v>0.14974695099999999</v>
      </c>
      <c r="BT448" s="14">
        <v>0.13276569999999999</v>
      </c>
      <c r="BU448" s="14">
        <v>0.12656588699999999</v>
      </c>
      <c r="BV448" s="14">
        <v>9.9151092999999996E-2</v>
      </c>
      <c r="BW448" s="14">
        <v>8.5723521999999996E-2</v>
      </c>
      <c r="BX448" s="14">
        <v>5.2906201E-2</v>
      </c>
      <c r="BY448" s="14">
        <v>1.1812548000000001E-2</v>
      </c>
      <c r="BZ448" s="14">
        <v>1.3236935E-2</v>
      </c>
      <c r="CA448" s="14">
        <v>1.2756514E-2</v>
      </c>
      <c r="CB448" s="14">
        <v>3.4314099000000001E-2</v>
      </c>
      <c r="CC448" s="14">
        <v>4.1260416000000001E-2</v>
      </c>
      <c r="CD448" s="14">
        <v>4.2843655000000001E-2</v>
      </c>
      <c r="CE448" s="14">
        <v>3.6580847E-2</v>
      </c>
      <c r="CF448" s="14">
        <v>3.5064445E-2</v>
      </c>
      <c r="CG448" s="14">
        <v>2.9473715000000001E-2</v>
      </c>
      <c r="CH448" s="14">
        <v>4.1995339E-2</v>
      </c>
      <c r="CI448" s="14">
        <v>4.6195808999999997E-2</v>
      </c>
      <c r="CJ448" s="14">
        <v>4.8885282000000002E-2</v>
      </c>
      <c r="CK448" s="14">
        <v>5.6182138E-2</v>
      </c>
      <c r="CL448" s="14">
        <v>5.4470882999999998E-2</v>
      </c>
      <c r="CM448" s="14">
        <v>5.2848614000000002E-2</v>
      </c>
      <c r="CN448" s="14">
        <v>6.6443843000000002E-2</v>
      </c>
      <c r="CO448" s="14">
        <v>8.6218373000000001E-2</v>
      </c>
      <c r="CP448" s="14">
        <v>9.8399176000000005E-2</v>
      </c>
      <c r="CQ448" s="14">
        <v>9.1675282999999996E-2</v>
      </c>
      <c r="CR448" s="14">
        <v>6.7690141999999995E-2</v>
      </c>
      <c r="CS448" s="14">
        <v>4.0960412000000002E-2</v>
      </c>
      <c r="CT448" s="14">
        <v>2.5638661E-2</v>
      </c>
    </row>
    <row r="449" spans="1:98" x14ac:dyDescent="0.25">
      <c r="A449" s="14" t="s">
        <v>54</v>
      </c>
      <c r="B449" s="14" t="s">
        <v>977</v>
      </c>
      <c r="C449" s="14">
        <v>466</v>
      </c>
      <c r="E449" s="14" t="s">
        <v>108</v>
      </c>
      <c r="F449" s="14" t="s">
        <v>406</v>
      </c>
      <c r="G449" s="14" t="s">
        <v>50</v>
      </c>
      <c r="H449" s="14" t="s">
        <v>50</v>
      </c>
      <c r="I449" s="14" t="s">
        <v>78</v>
      </c>
      <c r="J449" s="14" t="s">
        <v>78</v>
      </c>
      <c r="K449" s="14" t="s">
        <v>78</v>
      </c>
      <c r="L449" s="14" t="s">
        <v>46</v>
      </c>
      <c r="R449" s="14">
        <v>9.7183025000000006E-2</v>
      </c>
      <c r="S449" s="14">
        <v>4.411002E-2</v>
      </c>
      <c r="T449" s="14">
        <v>4.0880088000000002E-2</v>
      </c>
      <c r="U449" s="14">
        <v>3.6665548999999999E-2</v>
      </c>
      <c r="V449" s="14">
        <v>2.8844511E-2</v>
      </c>
      <c r="W449" s="14">
        <v>2.6717764000000001E-2</v>
      </c>
      <c r="X449" s="14">
        <v>3.5257486999999997E-2</v>
      </c>
      <c r="Y449" s="14">
        <v>4.1591325999999998E-2</v>
      </c>
      <c r="Z449" s="14">
        <v>4.3427839000000003E-2</v>
      </c>
      <c r="AA449" s="14">
        <v>3.6591203000000003E-2</v>
      </c>
      <c r="AB449" s="14">
        <v>2.5682086999999999E-2</v>
      </c>
      <c r="AC449" s="14">
        <v>1.8636552000000001E-2</v>
      </c>
      <c r="AD449" s="14">
        <v>1.8404021E-2</v>
      </c>
      <c r="AE449" s="14">
        <v>1.9884921E-2</v>
      </c>
      <c r="AF449" s="14">
        <v>3.2466487000000002E-2</v>
      </c>
      <c r="AG449" s="14">
        <v>3.5606114000000001E-2</v>
      </c>
      <c r="AH449" s="14">
        <v>3.8296931999999999E-2</v>
      </c>
      <c r="AI449" s="14">
        <v>3.8739925000000001E-2</v>
      </c>
      <c r="AJ449" s="14">
        <v>2.8333398999999999E-2</v>
      </c>
      <c r="AK449" s="14">
        <v>1.6012775999999999E-2</v>
      </c>
      <c r="AL449" s="14">
        <v>1.6598960999999999E-2</v>
      </c>
      <c r="AM449" s="14">
        <v>1.5539687999999999E-2</v>
      </c>
      <c r="AN449" s="14">
        <v>1.4583785E-2</v>
      </c>
      <c r="AO449" s="14">
        <v>1.6068575000000002E-2</v>
      </c>
      <c r="AP449" s="14">
        <v>2.0612258000000001E-2</v>
      </c>
      <c r="AQ449" s="14">
        <v>1.9573279999999998E-2</v>
      </c>
      <c r="AR449" s="14">
        <v>1.9164387000000001E-2</v>
      </c>
      <c r="AS449" s="14">
        <v>1.5139371E-2</v>
      </c>
      <c r="AT449" s="14">
        <v>1.0734604E-2</v>
      </c>
      <c r="AU449" s="14">
        <v>1.0927413E-2</v>
      </c>
      <c r="AV449" s="14">
        <v>2.3753395E-2</v>
      </c>
      <c r="AW449" s="14">
        <v>6.0809951000000001E-2</v>
      </c>
      <c r="AX449" s="14">
        <v>9.5505101999999994E-2</v>
      </c>
      <c r="AY449" s="14">
        <v>0.114327781</v>
      </c>
      <c r="AZ449" s="14">
        <v>0.117581913</v>
      </c>
      <c r="BA449" s="14">
        <v>9.4265724999999995E-2</v>
      </c>
      <c r="BB449" s="14">
        <v>5.2025279000000001E-2</v>
      </c>
      <c r="BC449" s="14">
        <v>2.5270407000000002E-2</v>
      </c>
      <c r="BD449" s="14">
        <v>1.4016000000000001E-2</v>
      </c>
      <c r="BE449" s="14">
        <v>1.4148624E-2</v>
      </c>
      <c r="BF449" s="14">
        <v>2.0378851E-2</v>
      </c>
      <c r="BG449" s="14">
        <v>2.1127228000000001E-2</v>
      </c>
      <c r="BH449" s="14">
        <v>1.7074934999999999E-2</v>
      </c>
      <c r="BI449" s="14">
        <v>2.4114805E-2</v>
      </c>
      <c r="BJ449" s="14">
        <v>2.6000046999999998E-2</v>
      </c>
      <c r="BK449" s="14">
        <v>2.6653936999999999E-2</v>
      </c>
      <c r="BL449" s="14">
        <v>4.2529059000000001E-2</v>
      </c>
      <c r="BM449" s="14">
        <v>3.6838889999999999E-2</v>
      </c>
      <c r="BN449" s="14">
        <v>4.3358375999999997E-2</v>
      </c>
      <c r="BO449" s="14">
        <v>7.1229893000000002E-2</v>
      </c>
      <c r="BP449" s="14">
        <v>8.4846075000000007E-2</v>
      </c>
      <c r="BQ449" s="14">
        <v>8.5166985000000001E-2</v>
      </c>
      <c r="BR449" s="14">
        <v>5.814565E-2</v>
      </c>
      <c r="BS449" s="14">
        <v>4.1926079999999998E-2</v>
      </c>
      <c r="BT449" s="14">
        <v>1.6785021000000001E-2</v>
      </c>
      <c r="BU449" s="14">
        <v>1.8512898E-2</v>
      </c>
      <c r="BV449" s="14">
        <v>2.9881886E-2</v>
      </c>
      <c r="BW449" s="14">
        <v>3.3728584999999998E-2</v>
      </c>
      <c r="BX449" s="14">
        <v>4.0023483999999998E-2</v>
      </c>
      <c r="BY449" s="14">
        <v>3.9123778999999997E-2</v>
      </c>
      <c r="BZ449" s="14">
        <v>2.6064543999999999E-2</v>
      </c>
      <c r="CA449" s="14">
        <v>7.1733704999999995E-2</v>
      </c>
      <c r="CB449" s="14">
        <v>0.10607691900000001</v>
      </c>
      <c r="CC449" s="14">
        <v>0.12932885799999999</v>
      </c>
      <c r="CD449" s="14">
        <v>0.13851260500000001</v>
      </c>
      <c r="CE449" s="14">
        <v>0.117123014</v>
      </c>
      <c r="CF449" s="14">
        <v>5.9623354000000003E-2</v>
      </c>
      <c r="CG449" s="14">
        <v>4.4822499000000002E-2</v>
      </c>
      <c r="CH449" s="14">
        <v>4.6359768000000003E-2</v>
      </c>
      <c r="CI449" s="14">
        <v>5.0932677000000003E-2</v>
      </c>
      <c r="CJ449" s="14">
        <v>6.5092359000000002E-2</v>
      </c>
      <c r="CK449" s="14">
        <v>9.3515632000000001E-2</v>
      </c>
      <c r="CL449" s="14">
        <v>9.7608611999999997E-2</v>
      </c>
      <c r="CM449" s="14">
        <v>8.8689378999999999E-2</v>
      </c>
      <c r="CN449" s="14">
        <v>7.5489818E-2</v>
      </c>
      <c r="CO449" s="14">
        <v>4.7666679000000003E-2</v>
      </c>
      <c r="CP449" s="14">
        <v>9.0905420000000001E-3</v>
      </c>
      <c r="CQ449" s="14">
        <v>1.3109295E-2</v>
      </c>
      <c r="CR449" s="14">
        <v>1.8702079999999999E-2</v>
      </c>
      <c r="CS449" s="14">
        <v>1.7056945E-2</v>
      </c>
      <c r="CT449" s="14">
        <v>1.4114654000000001E-2</v>
      </c>
    </row>
    <row r="450" spans="1:98" x14ac:dyDescent="0.25">
      <c r="A450" s="14" t="s">
        <v>54</v>
      </c>
      <c r="B450" s="14" t="s">
        <v>976</v>
      </c>
      <c r="C450" s="14">
        <v>467</v>
      </c>
      <c r="E450" s="14" t="s">
        <v>60</v>
      </c>
      <c r="F450" s="14" t="s">
        <v>132</v>
      </c>
      <c r="G450" s="14" t="s">
        <v>50</v>
      </c>
      <c r="H450" s="14" t="s">
        <v>50</v>
      </c>
      <c r="I450" s="14" t="s">
        <v>46</v>
      </c>
      <c r="J450" s="14" t="s">
        <v>46</v>
      </c>
      <c r="K450" s="14" t="s">
        <v>46</v>
      </c>
      <c r="L450" s="14" t="s">
        <v>46</v>
      </c>
      <c r="R450" s="14">
        <v>2.7759208E-2</v>
      </c>
      <c r="S450" s="14">
        <v>1.5315595E-2</v>
      </c>
      <c r="T450" s="14">
        <v>1.3661695E-2</v>
      </c>
      <c r="U450" s="14">
        <v>2.0945426999999999E-2</v>
      </c>
      <c r="V450" s="14">
        <v>4.4272685999999999E-2</v>
      </c>
      <c r="W450" s="14">
        <v>5.4619879000000003E-2</v>
      </c>
      <c r="X450" s="14">
        <v>5.786496E-2</v>
      </c>
      <c r="Y450" s="14">
        <v>4.6169197000000002E-2</v>
      </c>
      <c r="Z450" s="14">
        <v>2.7336610000000001E-2</v>
      </c>
      <c r="AA450" s="14">
        <v>1.3837578E-2</v>
      </c>
      <c r="AB450" s="14">
        <v>2.0665777999999999E-2</v>
      </c>
      <c r="AC450" s="14">
        <v>1.9955324E-2</v>
      </c>
      <c r="AD450" s="14">
        <v>1.7249619000000001E-2</v>
      </c>
      <c r="AE450" s="14">
        <v>1.0159288000000001E-2</v>
      </c>
      <c r="AF450" s="14">
        <v>1.0326086999999999E-2</v>
      </c>
      <c r="AG450" s="14">
        <v>1.0309738000000001E-2</v>
      </c>
      <c r="AH450" s="14">
        <v>3.0614520000000001E-3</v>
      </c>
      <c r="AI450" s="14">
        <v>4.8514090000000001E-3</v>
      </c>
      <c r="AJ450" s="14">
        <v>2.2497588999999998E-2</v>
      </c>
      <c r="AK450" s="14">
        <v>2.7564888999999999E-2</v>
      </c>
      <c r="AL450" s="14">
        <v>2.6755526000000002E-2</v>
      </c>
      <c r="AM450" s="14">
        <v>2.6395973999999999E-2</v>
      </c>
      <c r="AN450" s="14">
        <v>2.6558788999999999E-2</v>
      </c>
      <c r="AO450" s="14">
        <v>2.5583789999999999E-2</v>
      </c>
      <c r="AP450" s="14">
        <v>3.1615922999999997E-2</v>
      </c>
      <c r="AQ450" s="14">
        <v>3.5244966000000003E-2</v>
      </c>
      <c r="AR450" s="14">
        <v>3.5599057000000003E-2</v>
      </c>
      <c r="AS450" s="14">
        <v>3.4066374000000003E-2</v>
      </c>
      <c r="AT450" s="14">
        <v>3.0220041E-2</v>
      </c>
      <c r="AU450" s="14">
        <v>3.7472892000000001E-2</v>
      </c>
      <c r="AV450" s="14">
        <v>4.1864223999999998E-2</v>
      </c>
      <c r="AW450" s="14">
        <v>4.4281557999999999E-2</v>
      </c>
      <c r="AX450" s="14">
        <v>3.8923994000000003E-2</v>
      </c>
      <c r="AY450" s="14">
        <v>4.8512557999999997E-2</v>
      </c>
      <c r="AZ450" s="14">
        <v>4.3645613999999999E-2</v>
      </c>
      <c r="BA450" s="14">
        <v>4.7038904999999999E-2</v>
      </c>
      <c r="BB450" s="14">
        <v>4.6687654000000002E-2</v>
      </c>
      <c r="BC450" s="14">
        <v>4.3391496000000002E-2</v>
      </c>
      <c r="BD450" s="14">
        <v>3.0963030999999998E-2</v>
      </c>
      <c r="BE450" s="14">
        <v>5.0223204E-2</v>
      </c>
      <c r="BF450" s="14">
        <v>5.0452544000000002E-2</v>
      </c>
      <c r="BG450" s="14">
        <v>4.2844968999999997E-2</v>
      </c>
      <c r="BH450" s="14">
        <v>3.3347032999999998E-2</v>
      </c>
      <c r="BI450" s="14">
        <v>2.2418233999999999E-2</v>
      </c>
      <c r="BJ450" s="14">
        <v>2.9426806999999999E-2</v>
      </c>
      <c r="BK450" s="14">
        <v>4.9375385000000001E-2</v>
      </c>
      <c r="BL450" s="14">
        <v>4.4735466000000002E-2</v>
      </c>
      <c r="BM450" s="14">
        <v>4.9442253999999998E-2</v>
      </c>
      <c r="BN450" s="14">
        <v>5.3583540999999998E-2</v>
      </c>
      <c r="BO450" s="14">
        <v>6.7016013999999999E-2</v>
      </c>
      <c r="BP450" s="14">
        <v>7.2917650000000001E-2</v>
      </c>
      <c r="BQ450" s="14">
        <v>4.2645321999999999E-2</v>
      </c>
      <c r="BR450" s="14">
        <v>2.5316607000000001E-2</v>
      </c>
      <c r="BS450" s="14">
        <v>2.3328294999999999E-2</v>
      </c>
      <c r="BT450" s="14">
        <v>1.9415327999999999E-2</v>
      </c>
      <c r="BU450" s="14">
        <v>2.5330993E-2</v>
      </c>
      <c r="BV450" s="14">
        <v>2.4801627E-2</v>
      </c>
      <c r="BW450" s="14">
        <v>2.3479251E-2</v>
      </c>
      <c r="BX450" s="14">
        <v>2.8847167E-2</v>
      </c>
      <c r="BY450" s="14">
        <v>3.2380999000000001E-2</v>
      </c>
      <c r="BZ450" s="14">
        <v>3.1483667E-2</v>
      </c>
      <c r="CA450" s="14">
        <v>5.7319027000000002E-2</v>
      </c>
      <c r="CB450" s="14">
        <v>6.8891008000000004E-2</v>
      </c>
      <c r="CC450" s="14">
        <v>7.9526247999999994E-2</v>
      </c>
      <c r="CD450" s="14">
        <v>0.103978772</v>
      </c>
      <c r="CE450" s="14">
        <v>9.7633466000000002E-2</v>
      </c>
      <c r="CF450" s="14">
        <v>7.8807482999999998E-2</v>
      </c>
      <c r="CG450" s="14">
        <v>8.8799620999999995E-2</v>
      </c>
      <c r="CH450" s="14">
        <v>7.4702073999999993E-2</v>
      </c>
      <c r="CI450" s="14">
        <v>3.8083165000000002E-2</v>
      </c>
      <c r="CJ450" s="14">
        <v>3.0248016999999999E-2</v>
      </c>
      <c r="CK450" s="14">
        <v>1.9970524E-2</v>
      </c>
      <c r="CL450" s="14">
        <v>1.5710871000000001E-2</v>
      </c>
      <c r="CM450" s="14">
        <v>1.4032298E-2</v>
      </c>
      <c r="CN450" s="14">
        <v>3.0505728999999999E-2</v>
      </c>
      <c r="CO450" s="14">
        <v>3.1908358999999997E-2</v>
      </c>
      <c r="CP450" s="14">
        <v>3.5976445000000003E-2</v>
      </c>
      <c r="CQ450" s="14">
        <v>4.0783921000000001E-2</v>
      </c>
      <c r="CR450" s="14">
        <v>4.9974793000000003E-2</v>
      </c>
      <c r="CS450" s="14">
        <v>6.4320259000000005E-2</v>
      </c>
      <c r="CT450" s="14">
        <v>5.0663302E-2</v>
      </c>
    </row>
    <row r="451" spans="1:98" x14ac:dyDescent="0.25">
      <c r="A451" s="14" t="s">
        <v>54</v>
      </c>
      <c r="B451" s="14" t="s">
        <v>975</v>
      </c>
      <c r="C451" s="14">
        <v>468</v>
      </c>
      <c r="E451" s="14" t="s">
        <v>52</v>
      </c>
      <c r="F451" s="14" t="s">
        <v>51</v>
      </c>
      <c r="G451" s="14" t="s">
        <v>59</v>
      </c>
      <c r="H451" s="14" t="s">
        <v>125</v>
      </c>
      <c r="I451" s="14" t="s">
        <v>125</v>
      </c>
      <c r="J451" s="14" t="s">
        <v>233</v>
      </c>
      <c r="K451" s="14" t="s">
        <v>46</v>
      </c>
      <c r="L451" s="14" t="s">
        <v>46</v>
      </c>
      <c r="S451" s="14">
        <v>7.0059784E-2</v>
      </c>
      <c r="T451" s="14">
        <v>6.5131821000000006E-2</v>
      </c>
      <c r="U451" s="14">
        <v>5.8117062999999997E-2</v>
      </c>
      <c r="V451" s="14">
        <v>4.7830399000000003E-2</v>
      </c>
      <c r="W451" s="14">
        <v>9.3532676999999995E-2</v>
      </c>
      <c r="X451" s="14">
        <v>0.114556511</v>
      </c>
      <c r="Y451" s="14">
        <v>0.16857791699999999</v>
      </c>
      <c r="Z451" s="14">
        <v>0.15947286599999999</v>
      </c>
      <c r="AA451" s="14">
        <v>0.16236521600000001</v>
      </c>
      <c r="AB451" s="14">
        <v>0.120560361</v>
      </c>
      <c r="AC451" s="14">
        <v>8.6470528000000005E-2</v>
      </c>
      <c r="AD451" s="14">
        <v>5.2431638000000003E-2</v>
      </c>
      <c r="AE451" s="14">
        <v>6.3798936000000001E-2</v>
      </c>
      <c r="AF451" s="14">
        <v>5.3285399999999997E-2</v>
      </c>
      <c r="AG451" s="14">
        <v>5.7334884000000003E-2</v>
      </c>
      <c r="AH451" s="14">
        <v>6.1901412000000003E-2</v>
      </c>
      <c r="AI451" s="14">
        <v>5.3421883000000003E-2</v>
      </c>
      <c r="AJ451" s="14">
        <v>5.3985469000000001E-2</v>
      </c>
      <c r="AK451" s="14">
        <v>4.3679915E-2</v>
      </c>
      <c r="AL451" s="14">
        <v>7.9361092999999994E-2</v>
      </c>
      <c r="AM451" s="14">
        <v>0.105853769</v>
      </c>
      <c r="AN451" s="14">
        <v>0.114505301</v>
      </c>
      <c r="AO451" s="14">
        <v>0.103867297</v>
      </c>
      <c r="AP451" s="14">
        <v>7.0361002000000006E-2</v>
      </c>
      <c r="AQ451" s="14">
        <v>5.9988553E-2</v>
      </c>
      <c r="AR451" s="14">
        <v>9.9405556000000006E-2</v>
      </c>
      <c r="AS451" s="14">
        <v>0.122089225</v>
      </c>
      <c r="AT451" s="14">
        <v>0.12394843</v>
      </c>
      <c r="AU451" s="14">
        <v>0.124155216</v>
      </c>
      <c r="AV451" s="14">
        <v>9.4456707000000001E-2</v>
      </c>
      <c r="AW451" s="14">
        <v>5.8703904000000001E-2</v>
      </c>
      <c r="AX451" s="14">
        <v>4.5474138999999997E-2</v>
      </c>
      <c r="AY451" s="14">
        <v>4.8277655000000003E-2</v>
      </c>
      <c r="AZ451" s="14">
        <v>5.2632403000000001E-2</v>
      </c>
      <c r="BA451" s="14">
        <v>5.1546417999999997E-2</v>
      </c>
      <c r="BB451" s="14">
        <v>9.0678413999999999E-2</v>
      </c>
      <c r="BC451" s="14">
        <v>0.105127234</v>
      </c>
      <c r="BD451" s="14">
        <v>0.12211846599999999</v>
      </c>
      <c r="BE451" s="14">
        <v>0.120044411</v>
      </c>
      <c r="BF451" s="14">
        <v>9.5923655999999996E-2</v>
      </c>
      <c r="BG451" s="14">
        <v>3.0035557000000001E-2</v>
      </c>
      <c r="BH451" s="14">
        <v>3.2786351999999998E-2</v>
      </c>
      <c r="BI451" s="14">
        <v>3.2651081999999998E-2</v>
      </c>
      <c r="BJ451" s="14">
        <v>3.0163644999999999E-2</v>
      </c>
      <c r="BK451" s="14">
        <v>2.6681752999999999E-2</v>
      </c>
      <c r="BL451" s="14">
        <v>2.8744174000000001E-2</v>
      </c>
      <c r="BM451" s="14">
        <v>5.2276493E-2</v>
      </c>
      <c r="BN451" s="14">
        <v>0.125614691</v>
      </c>
      <c r="BO451" s="14">
        <v>0.12661963700000001</v>
      </c>
      <c r="BP451" s="14">
        <v>0.12415195399999999</v>
      </c>
      <c r="BQ451" s="14">
        <v>0.10121973500000001</v>
      </c>
      <c r="BR451" s="14">
        <v>6.9800880999999995E-2</v>
      </c>
      <c r="BS451" s="14">
        <v>4.6043972000000002E-2</v>
      </c>
      <c r="BT451" s="14">
        <v>4.0278654999999997E-2</v>
      </c>
      <c r="BU451" s="14">
        <v>4.5901351E-2</v>
      </c>
      <c r="BV451" s="14">
        <v>5.1975068999999999E-2</v>
      </c>
      <c r="BW451" s="14">
        <v>4.1915363999999997E-2</v>
      </c>
      <c r="BX451" s="14">
        <v>4.3247777000000001E-2</v>
      </c>
      <c r="BY451" s="14">
        <v>5.1811311999999998E-2</v>
      </c>
      <c r="BZ451" s="14">
        <v>4.4243539999999998E-2</v>
      </c>
      <c r="CA451" s="14">
        <v>4.1205530999999997E-2</v>
      </c>
      <c r="CB451" s="14">
        <v>3.297158E-2</v>
      </c>
      <c r="CC451" s="14">
        <v>2.8440979000000002E-2</v>
      </c>
      <c r="CD451" s="14">
        <v>4.9424612999999999E-2</v>
      </c>
      <c r="CE451" s="14">
        <v>7.2954982000000002E-2</v>
      </c>
      <c r="CF451" s="14">
        <v>9.5427790999999998E-2</v>
      </c>
      <c r="CG451" s="14">
        <v>8.9680130999999996E-2</v>
      </c>
      <c r="CH451" s="14">
        <v>8.7720310999999995E-2</v>
      </c>
      <c r="CI451" s="14">
        <v>5.3530042E-2</v>
      </c>
      <c r="CJ451" s="14">
        <v>4.7228385999999997E-2</v>
      </c>
      <c r="CK451" s="14">
        <v>4.5660562000000002E-2</v>
      </c>
      <c r="CL451" s="14">
        <v>4.3188517000000003E-2</v>
      </c>
      <c r="CM451" s="14">
        <v>3.2401034000000002E-2</v>
      </c>
      <c r="CN451" s="14">
        <v>6.1312353999999999E-2</v>
      </c>
      <c r="CO451" s="14">
        <v>5.4556863999999997E-2</v>
      </c>
      <c r="CP451" s="14">
        <v>4.5586616000000003E-2</v>
      </c>
      <c r="CQ451" s="14">
        <v>4.0036332000000001E-2</v>
      </c>
      <c r="CR451" s="14">
        <v>4.1502674000000003E-2</v>
      </c>
      <c r="CS451" s="14">
        <v>4.8890162000000001E-2</v>
      </c>
      <c r="CT451" s="14">
        <v>2.7898897999999998E-2</v>
      </c>
    </row>
    <row r="452" spans="1:98" x14ac:dyDescent="0.25">
      <c r="A452" s="14" t="s">
        <v>54</v>
      </c>
      <c r="B452" s="14" t="s">
        <v>974</v>
      </c>
      <c r="C452" s="14">
        <v>469</v>
      </c>
      <c r="E452" s="14" t="s">
        <v>108</v>
      </c>
      <c r="F452" s="14" t="s">
        <v>107</v>
      </c>
      <c r="G452" s="14" t="s">
        <v>66</v>
      </c>
      <c r="H452" s="14" t="s">
        <v>66</v>
      </c>
      <c r="I452" s="14" t="s">
        <v>75</v>
      </c>
      <c r="J452" s="14" t="s">
        <v>75</v>
      </c>
      <c r="K452" s="14" t="s">
        <v>46</v>
      </c>
      <c r="L452" s="14" t="s">
        <v>46</v>
      </c>
      <c r="R452" s="14">
        <v>3.3247835000000003E-2</v>
      </c>
      <c r="S452" s="14">
        <v>2.7279703999999998E-2</v>
      </c>
      <c r="T452" s="14">
        <v>2.9413813E-2</v>
      </c>
      <c r="U452" s="14">
        <v>3.7521877000000002E-2</v>
      </c>
      <c r="V452" s="14">
        <v>3.9058312999999997E-2</v>
      </c>
      <c r="W452" s="14">
        <v>5.5946635000000002E-2</v>
      </c>
      <c r="X452" s="14">
        <v>6.9312592000000006E-2</v>
      </c>
      <c r="Y452" s="14">
        <v>5.0812214000000001E-2</v>
      </c>
      <c r="Z452" s="14">
        <v>4.4486522000000001E-2</v>
      </c>
      <c r="AA452" s="14">
        <v>4.6768513999999997E-2</v>
      </c>
      <c r="AB452" s="14">
        <v>3.8134406000000003E-2</v>
      </c>
      <c r="AC452" s="14">
        <v>3.7467052000000001E-2</v>
      </c>
      <c r="AD452" s="14">
        <v>2.8711042999999999E-2</v>
      </c>
      <c r="AE452" s="14">
        <v>3.4680127999999998E-2</v>
      </c>
      <c r="AF452" s="14">
        <v>5.0108073000000003E-2</v>
      </c>
      <c r="AG452" s="14">
        <v>4.5457531000000002E-2</v>
      </c>
      <c r="AH452" s="14">
        <v>4.9409811999999997E-2</v>
      </c>
      <c r="AI452" s="14">
        <v>3.8665844999999997E-2</v>
      </c>
      <c r="AJ452" s="14">
        <v>3.5651794000000001E-2</v>
      </c>
      <c r="AK452" s="14">
        <v>3.0171208000000001E-2</v>
      </c>
      <c r="AL452" s="14">
        <v>2.7147253999999999E-2</v>
      </c>
      <c r="AM452" s="14">
        <v>1.6359764999999998E-2</v>
      </c>
      <c r="AN452" s="14">
        <v>1.2753624E-2</v>
      </c>
      <c r="AO452" s="14">
        <v>2.0986066000000001E-2</v>
      </c>
      <c r="AP452" s="14">
        <v>2.9238239999999999E-2</v>
      </c>
      <c r="AQ452" s="14">
        <v>3.4705473000000001E-2</v>
      </c>
      <c r="AR452" s="14">
        <v>3.4782634E-2</v>
      </c>
      <c r="AS452" s="14">
        <v>2.4599914000000001E-2</v>
      </c>
      <c r="AT452" s="14">
        <v>8.0419170000000009E-3</v>
      </c>
      <c r="AU452" s="14">
        <v>1.1028288000000001E-2</v>
      </c>
      <c r="AV452" s="14">
        <v>1.3954752000000001E-2</v>
      </c>
      <c r="AW452" s="14">
        <v>1.133413E-2</v>
      </c>
      <c r="AX452" s="14">
        <v>1.2316647E-2</v>
      </c>
      <c r="AY452" s="14">
        <v>1.9046281000000002E-2</v>
      </c>
      <c r="AZ452" s="14">
        <v>2.0414524999999999E-2</v>
      </c>
      <c r="BA452" s="14">
        <v>1.7181201E-2</v>
      </c>
      <c r="BB452" s="14">
        <v>5.0106942000000002E-2</v>
      </c>
      <c r="BC452" s="14">
        <v>6.3141765000000002E-2</v>
      </c>
      <c r="BD452" s="14">
        <v>7.5462667999999997E-2</v>
      </c>
      <c r="BE452" s="14">
        <v>7.4599156999999999E-2</v>
      </c>
      <c r="BF452" s="14">
        <v>7.1778431000000004E-2</v>
      </c>
      <c r="BG452" s="14">
        <v>4.3530590000000001E-2</v>
      </c>
      <c r="BH452" s="14">
        <v>5.0999109000000001E-2</v>
      </c>
      <c r="BI452" s="14">
        <v>4.2238700999999997E-2</v>
      </c>
      <c r="BJ452" s="14">
        <v>4.0476656E-2</v>
      </c>
      <c r="BK452" s="14">
        <v>2.9025618E-2</v>
      </c>
      <c r="BL452" s="14">
        <v>2.5334229999999999E-2</v>
      </c>
      <c r="BM452" s="14">
        <v>1.2765044999999999E-2</v>
      </c>
      <c r="BN452" s="14">
        <v>1.4397616E-2</v>
      </c>
      <c r="BO452" s="14">
        <v>2.0051921E-2</v>
      </c>
      <c r="BP452" s="14">
        <v>1.7729761E-2</v>
      </c>
      <c r="BQ452" s="14">
        <v>1.9729757000000001E-2</v>
      </c>
      <c r="BR452" s="14">
        <v>2.6245147999999999E-2</v>
      </c>
      <c r="BS452" s="14">
        <v>3.0308715999999999E-2</v>
      </c>
      <c r="BT452" s="14">
        <v>3.0907314000000002E-2</v>
      </c>
      <c r="BU452" s="14">
        <v>1.8600861E-2</v>
      </c>
      <c r="BV452" s="14">
        <v>2.4000257000000001E-2</v>
      </c>
      <c r="BW452" s="14">
        <v>3.3247530999999997E-2</v>
      </c>
      <c r="BX452" s="14">
        <v>4.3636347999999998E-2</v>
      </c>
      <c r="BY452" s="14">
        <v>5.9676693000000003E-2</v>
      </c>
      <c r="BZ452" s="14">
        <v>6.8467220999999995E-2</v>
      </c>
      <c r="CA452" s="14">
        <v>7.6458118000000005E-2</v>
      </c>
      <c r="CB452" s="14">
        <v>6.8705385999999993E-2</v>
      </c>
      <c r="CC452" s="14">
        <v>2.4104993000000002E-2</v>
      </c>
      <c r="CD452" s="14">
        <v>1.3904143000000001E-2</v>
      </c>
      <c r="CE452" s="14">
        <v>1.2663552E-2</v>
      </c>
      <c r="CF452" s="14">
        <v>8.5659250000000003E-3</v>
      </c>
      <c r="CG452" s="14">
        <v>1.145261E-2</v>
      </c>
      <c r="CH452" s="14">
        <v>1.4594374E-2</v>
      </c>
      <c r="CI452" s="14">
        <v>1.6530842E-2</v>
      </c>
      <c r="CJ452" s="14">
        <v>2.8968213999999999E-2</v>
      </c>
      <c r="CK452" s="14">
        <v>3.3792814999999997E-2</v>
      </c>
      <c r="CL452" s="14">
        <v>2.9645042E-2</v>
      </c>
      <c r="CM452" s="14">
        <v>1.8521362E-2</v>
      </c>
      <c r="CN452" s="14">
        <v>2.3547383000000002E-2</v>
      </c>
      <c r="CO452" s="14">
        <v>1.9350138999999999E-2</v>
      </c>
      <c r="CP452" s="14">
        <v>2.0242084E-2</v>
      </c>
      <c r="CQ452" s="14">
        <v>1.9511746999999999E-2</v>
      </c>
      <c r="CR452" s="14">
        <v>1.7134263E-2</v>
      </c>
      <c r="CS452" s="14">
        <v>1.1956738E-2</v>
      </c>
      <c r="CT452" s="14">
        <v>1.2430093E-2</v>
      </c>
    </row>
    <row r="453" spans="1:98" x14ac:dyDescent="0.25">
      <c r="A453" s="14" t="s">
        <v>54</v>
      </c>
      <c r="B453" s="14" t="s">
        <v>973</v>
      </c>
      <c r="C453" s="14">
        <v>471</v>
      </c>
      <c r="E453" s="14" t="s">
        <v>52</v>
      </c>
      <c r="F453" s="14" t="s">
        <v>352</v>
      </c>
      <c r="G453" s="14" t="s">
        <v>50</v>
      </c>
      <c r="H453" s="14" t="s">
        <v>50</v>
      </c>
      <c r="I453" s="14" t="s">
        <v>46</v>
      </c>
      <c r="J453" s="14" t="s">
        <v>46</v>
      </c>
      <c r="K453" s="14" t="s">
        <v>46</v>
      </c>
      <c r="L453" s="14" t="s">
        <v>46</v>
      </c>
      <c r="R453" s="14">
        <v>0.106140808</v>
      </c>
      <c r="S453" s="14">
        <v>0.12286050599999999</v>
      </c>
      <c r="T453" s="14">
        <v>0.125623032</v>
      </c>
      <c r="U453" s="14">
        <v>9.5209638999999999E-2</v>
      </c>
      <c r="V453" s="14">
        <v>5.1781095999999999E-2</v>
      </c>
      <c r="W453" s="14">
        <v>3.482466E-2</v>
      </c>
      <c r="X453" s="14">
        <v>3.5262452E-2</v>
      </c>
      <c r="Y453" s="14">
        <v>3.3926020000000001E-2</v>
      </c>
      <c r="Z453" s="14">
        <v>4.1470763000000001E-2</v>
      </c>
      <c r="AA453" s="14">
        <v>6.7296553999999995E-2</v>
      </c>
      <c r="AB453" s="14">
        <v>8.6712453999999994E-2</v>
      </c>
      <c r="AC453" s="14">
        <v>0.11122657</v>
      </c>
      <c r="AD453" s="14">
        <v>9.1671154000000005E-2</v>
      </c>
      <c r="AE453" s="14">
        <v>7.2710474999999997E-2</v>
      </c>
      <c r="AF453" s="14">
        <v>4.8885131999999998E-2</v>
      </c>
      <c r="AG453" s="14">
        <v>3.5806690000000002E-2</v>
      </c>
      <c r="AH453" s="14">
        <v>1.7845949E-2</v>
      </c>
      <c r="AI453" s="14">
        <v>1.7781278000000001E-2</v>
      </c>
      <c r="AJ453" s="14">
        <v>1.9383915000000002E-2</v>
      </c>
      <c r="AK453" s="14">
        <v>2.8762906000000001E-2</v>
      </c>
      <c r="AL453" s="14">
        <v>3.3535978000000001E-2</v>
      </c>
      <c r="AM453" s="14">
        <v>3.2957357999999999E-2</v>
      </c>
      <c r="AN453" s="14">
        <v>3.4618158000000003E-2</v>
      </c>
      <c r="AO453" s="14">
        <v>2.6455159999999998E-2</v>
      </c>
      <c r="AP453" s="14">
        <v>3.2224470999999998E-2</v>
      </c>
      <c r="AQ453" s="14">
        <v>2.9174813000000001E-2</v>
      </c>
      <c r="AR453" s="14">
        <v>2.2180886E-2</v>
      </c>
      <c r="AS453" s="14">
        <v>1.1653099E-2</v>
      </c>
      <c r="AT453" s="14">
        <v>1.6239199999999999E-2</v>
      </c>
      <c r="AU453" s="14">
        <v>2.5008443000000002E-2</v>
      </c>
      <c r="AV453" s="14">
        <v>3.0192136000000001E-2</v>
      </c>
      <c r="AW453" s="14">
        <v>4.2912841E-2</v>
      </c>
      <c r="AX453" s="14">
        <v>4.6797709999999999E-2</v>
      </c>
      <c r="AY453" s="14">
        <v>5.2334369999999998E-2</v>
      </c>
      <c r="AZ453" s="14">
        <v>5.5551314999999997E-2</v>
      </c>
      <c r="BA453" s="14">
        <v>5.5410220000000003E-2</v>
      </c>
      <c r="BB453" s="14">
        <v>5.478748E-2</v>
      </c>
      <c r="BC453" s="14">
        <v>4.3888846000000002E-2</v>
      </c>
      <c r="BD453" s="14">
        <v>3.2487134000000001E-2</v>
      </c>
      <c r="BE453" s="14">
        <v>4.6378614999999998E-2</v>
      </c>
      <c r="BF453" s="14">
        <v>5.8664119000000001E-2</v>
      </c>
      <c r="BG453" s="14">
        <v>7.5465545999999994E-2</v>
      </c>
      <c r="BH453" s="14">
        <v>7.5195234E-2</v>
      </c>
      <c r="BI453" s="14">
        <v>7.5705559000000006E-2</v>
      </c>
      <c r="BJ453" s="14">
        <v>7.9850428000000001E-2</v>
      </c>
      <c r="BK453" s="14">
        <v>3.9888360999999997E-2</v>
      </c>
      <c r="BL453" s="14">
        <v>4.3665614999999998E-2</v>
      </c>
      <c r="BM453" s="14">
        <v>4.3474438999999997E-2</v>
      </c>
      <c r="BN453" s="14">
        <v>4.2025105E-2</v>
      </c>
      <c r="BO453" s="14">
        <v>2.6777729E-2</v>
      </c>
      <c r="BP453" s="14">
        <v>4.0478615000000003E-2</v>
      </c>
      <c r="BQ453" s="14">
        <v>4.2832745999999998E-2</v>
      </c>
      <c r="BR453" s="14">
        <v>4.3187164E-2</v>
      </c>
      <c r="BS453" s="14">
        <v>4.5688718000000003E-2</v>
      </c>
      <c r="BT453" s="14">
        <v>5.1055181999999998E-2</v>
      </c>
      <c r="BU453" s="14">
        <v>5.4602853999999999E-2</v>
      </c>
      <c r="BV453" s="14">
        <v>6.5625717E-2</v>
      </c>
      <c r="BW453" s="14">
        <v>6.8077250000000006E-2</v>
      </c>
      <c r="BX453" s="14">
        <v>6.1076916000000002E-2</v>
      </c>
      <c r="BY453" s="14">
        <v>2.4466646000000002E-2</v>
      </c>
      <c r="BZ453" s="14">
        <v>4.4780892000000003E-2</v>
      </c>
      <c r="CA453" s="14">
        <v>5.1678309999999998E-2</v>
      </c>
      <c r="CB453" s="14">
        <v>5.1536028999999997E-2</v>
      </c>
      <c r="CC453" s="14">
        <v>4.8374167000000003E-2</v>
      </c>
      <c r="CD453" s="14">
        <v>4.0533473E-2</v>
      </c>
      <c r="CE453" s="14">
        <v>3.1585363999999998E-2</v>
      </c>
      <c r="CF453" s="14">
        <v>4.5206969999999999E-2</v>
      </c>
      <c r="CG453" s="14">
        <v>5.6916527000000001E-2</v>
      </c>
      <c r="CH453" s="14">
        <v>6.3714607000000006E-2</v>
      </c>
      <c r="CI453" s="14">
        <v>6.4350755999999995E-2</v>
      </c>
      <c r="CJ453" s="14">
        <v>5.4839066999999998E-2</v>
      </c>
      <c r="CK453" s="14">
        <v>1.6018918E-2</v>
      </c>
      <c r="CL453" s="14">
        <v>1.5552111E-2</v>
      </c>
      <c r="CM453" s="14">
        <v>3.8154598999999997E-2</v>
      </c>
      <c r="CN453" s="14">
        <v>5.4420878999999998E-2</v>
      </c>
      <c r="CO453" s="14">
        <v>5.7101440000000003E-2</v>
      </c>
      <c r="CP453" s="14">
        <v>5.1832558000000001E-2</v>
      </c>
      <c r="CQ453" s="14">
        <v>4.6655810999999998E-2</v>
      </c>
      <c r="CR453" s="14">
        <v>2.3836975999999999E-2</v>
      </c>
      <c r="CS453" s="14">
        <v>3.3719949999999999E-2</v>
      </c>
      <c r="CT453" s="14">
        <v>4.3973002999999997E-2</v>
      </c>
    </row>
    <row r="454" spans="1:98" x14ac:dyDescent="0.25">
      <c r="A454" s="14" t="s">
        <v>54</v>
      </c>
      <c r="B454" s="14" t="s">
        <v>972</v>
      </c>
      <c r="C454" s="14">
        <v>473</v>
      </c>
      <c r="E454" s="14" t="s">
        <v>108</v>
      </c>
      <c r="F454" s="14" t="s">
        <v>406</v>
      </c>
      <c r="G454" s="14" t="s">
        <v>66</v>
      </c>
      <c r="H454" s="14" t="s">
        <v>66</v>
      </c>
      <c r="I454" s="14" t="s">
        <v>836</v>
      </c>
      <c r="J454" s="14" t="s">
        <v>836</v>
      </c>
      <c r="K454" s="14" t="s">
        <v>46</v>
      </c>
      <c r="L454" s="14" t="s">
        <v>46</v>
      </c>
      <c r="S454" s="14">
        <v>1.8612195000000002E-2</v>
      </c>
      <c r="T454" s="14">
        <v>1.468876E-2</v>
      </c>
      <c r="U454" s="14">
        <v>5.8118969999999999E-2</v>
      </c>
      <c r="V454" s="14">
        <v>7.3015219000000006E-2</v>
      </c>
      <c r="W454" s="14">
        <v>7.6921057000000001E-2</v>
      </c>
      <c r="X454" s="14">
        <v>7.2035138999999998E-2</v>
      </c>
      <c r="Y454" s="14">
        <v>0.127667744</v>
      </c>
      <c r="Z454" s="14">
        <v>0.12817155099999999</v>
      </c>
      <c r="AA454" s="14">
        <v>0.12935537999999999</v>
      </c>
      <c r="AB454" s="14">
        <v>0.118396787</v>
      </c>
      <c r="AC454" s="14">
        <v>9.2005285000000006E-2</v>
      </c>
      <c r="AD454" s="14">
        <v>4.0706633999999998E-2</v>
      </c>
      <c r="AE454" s="14">
        <v>5.5050730999999999E-2</v>
      </c>
      <c r="AF454" s="14">
        <v>5.8813940000000002E-2</v>
      </c>
      <c r="AG454" s="14">
        <v>6.7138350999999999E-2</v>
      </c>
      <c r="AH454" s="14">
        <v>6.2691568000000003E-2</v>
      </c>
      <c r="AI454" s="14">
        <v>3.6880629999999998E-2</v>
      </c>
      <c r="AJ454" s="14">
        <v>2.9048765000000001E-2</v>
      </c>
      <c r="AK454" s="14">
        <v>2.3193333999999999E-2</v>
      </c>
      <c r="AL454" s="14">
        <v>1.9220877000000001E-2</v>
      </c>
      <c r="AM454" s="14">
        <v>2.0293986E-2</v>
      </c>
      <c r="AN454" s="14">
        <v>2.1076233999999999E-2</v>
      </c>
      <c r="AO454" s="14">
        <v>2.0827528000000001E-2</v>
      </c>
      <c r="AP454" s="14">
        <v>2.7970452E-2</v>
      </c>
      <c r="AQ454" s="14">
        <v>8.5600212999999994E-2</v>
      </c>
      <c r="AR454" s="14">
        <v>9.2530483999999996E-2</v>
      </c>
      <c r="AS454" s="14">
        <v>0.102673283</v>
      </c>
      <c r="AT454" s="14">
        <v>9.6583703000000007E-2</v>
      </c>
      <c r="AU454" s="14">
        <v>7.0418060000000005E-2</v>
      </c>
      <c r="AV454" s="14">
        <v>6.4715169000000003E-2</v>
      </c>
      <c r="AW454" s="14">
        <v>7.9040784000000003E-2</v>
      </c>
      <c r="AX454" s="14">
        <v>9.2515956999999996E-2</v>
      </c>
      <c r="AY454" s="14">
        <v>9.3219838999999999E-2</v>
      </c>
      <c r="AZ454" s="14">
        <v>7.6767664999999999E-2</v>
      </c>
      <c r="BA454" s="14">
        <v>2.2135175E-2</v>
      </c>
      <c r="BB454" s="14">
        <v>2.4199757999999998E-2</v>
      </c>
      <c r="BC454" s="14">
        <v>3.1190247000000001E-2</v>
      </c>
      <c r="BD454" s="14">
        <v>3.1354273000000002E-2</v>
      </c>
      <c r="BE454" s="14">
        <v>4.1354623E-2</v>
      </c>
      <c r="BF454" s="14">
        <v>5.8457982999999998E-2</v>
      </c>
      <c r="BG454" s="14">
        <v>9.7111885999999994E-2</v>
      </c>
      <c r="BH454" s="14">
        <v>0.110007066</v>
      </c>
      <c r="BI454" s="14">
        <v>0.119517177</v>
      </c>
      <c r="BJ454" s="14">
        <v>0.11349066200000001</v>
      </c>
      <c r="BK454" s="14">
        <v>4.7694522000000003E-2</v>
      </c>
      <c r="BL454" s="14">
        <v>6.449672E-3</v>
      </c>
      <c r="BM454" s="14">
        <v>3.9034527999999999E-2</v>
      </c>
      <c r="BN454" s="14">
        <v>6.5524939000000004E-2</v>
      </c>
      <c r="BO454" s="14">
        <v>7.0960838999999998E-2</v>
      </c>
      <c r="BP454" s="14">
        <v>6.4076426000000006E-2</v>
      </c>
      <c r="BQ454" s="14">
        <v>6.1459887999999997E-2</v>
      </c>
      <c r="BR454" s="14">
        <v>0.139986895</v>
      </c>
      <c r="BS454" s="14">
        <v>0.178046185</v>
      </c>
      <c r="BT454" s="14">
        <v>0.17595733999999999</v>
      </c>
      <c r="BU454" s="14">
        <v>0.153682561</v>
      </c>
      <c r="BV454" s="14">
        <v>0.10546435899999999</v>
      </c>
      <c r="BW454" s="14">
        <v>7.6182943000000003E-2</v>
      </c>
      <c r="BX454" s="14">
        <v>7.9364623999999995E-2</v>
      </c>
      <c r="BY454" s="14">
        <v>7.3009215000000002E-2</v>
      </c>
      <c r="BZ454" s="14">
        <v>6.0228149000000002E-2</v>
      </c>
      <c r="CA454" s="14">
        <v>1.2751803000000001E-2</v>
      </c>
      <c r="CB454" s="14">
        <v>2.4205952999999999E-2</v>
      </c>
      <c r="CC454" s="14">
        <v>3.2204785E-2</v>
      </c>
      <c r="CD454" s="14">
        <v>3.0086359E-2</v>
      </c>
      <c r="CE454" s="14">
        <v>6.1572054000000001E-2</v>
      </c>
      <c r="CF454" s="14">
        <v>8.0187253999999999E-2</v>
      </c>
      <c r="CG454" s="14">
        <v>8.9404924999999996E-2</v>
      </c>
      <c r="CH454" s="14">
        <v>7.8236033999999996E-2</v>
      </c>
      <c r="CI454" s="14">
        <v>4.8378450000000003E-2</v>
      </c>
      <c r="CJ454" s="14">
        <v>3.7047011999999997E-2</v>
      </c>
      <c r="CK454" s="14">
        <v>9.9045730999999998E-2</v>
      </c>
      <c r="CL454" s="14">
        <v>0.12510146899999999</v>
      </c>
      <c r="CM454" s="14">
        <v>0.120647356</v>
      </c>
      <c r="CN454" s="14">
        <v>0.100735636</v>
      </c>
      <c r="CO454" s="14">
        <v>0.131746907</v>
      </c>
      <c r="CP454" s="14">
        <v>0.12780624099999999</v>
      </c>
      <c r="CQ454" s="14">
        <v>0.12140527800000001</v>
      </c>
      <c r="CR454" s="14">
        <v>0.107508939</v>
      </c>
      <c r="CS454" s="14">
        <v>9.7044464999999996E-2</v>
      </c>
      <c r="CT454" s="14">
        <v>9.9238454000000004E-2</v>
      </c>
    </row>
    <row r="455" spans="1:98" x14ac:dyDescent="0.25">
      <c r="A455" s="14" t="s">
        <v>54</v>
      </c>
      <c r="B455" s="14" t="s">
        <v>971</v>
      </c>
      <c r="C455" s="14">
        <v>474</v>
      </c>
      <c r="E455" s="14" t="s">
        <v>52</v>
      </c>
      <c r="F455" s="14" t="s">
        <v>51</v>
      </c>
      <c r="G455" s="14" t="s">
        <v>59</v>
      </c>
      <c r="H455" s="14" t="s">
        <v>58</v>
      </c>
      <c r="I455" s="14" t="s">
        <v>187</v>
      </c>
      <c r="J455" s="14" t="s">
        <v>186</v>
      </c>
      <c r="K455" s="14" t="s">
        <v>46</v>
      </c>
      <c r="L455" s="14" t="s">
        <v>46</v>
      </c>
      <c r="R455" s="14">
        <v>0.33943438300000001</v>
      </c>
      <c r="S455" s="14">
        <v>0.31334522999999997</v>
      </c>
      <c r="T455" s="14">
        <v>0.34489096200000002</v>
      </c>
      <c r="U455" s="14">
        <v>0.27924969300000002</v>
      </c>
      <c r="V455" s="14">
        <v>0.230004231</v>
      </c>
      <c r="W455" s="14">
        <v>0.24245080299999999</v>
      </c>
      <c r="X455" s="14">
        <v>0.25238170900000001</v>
      </c>
      <c r="Y455" s="14">
        <v>0.233463279</v>
      </c>
      <c r="Z455" s="14">
        <v>0.226707098</v>
      </c>
      <c r="AA455" s="14">
        <v>0.17188745499999999</v>
      </c>
      <c r="AB455" s="14">
        <v>0.110773951</v>
      </c>
      <c r="AC455" s="14">
        <v>6.6262238000000001E-2</v>
      </c>
      <c r="AD455" s="14">
        <v>7.8588096999999996E-2</v>
      </c>
      <c r="AE455" s="14">
        <v>9.6670531000000004E-2</v>
      </c>
      <c r="AF455" s="14">
        <v>0.109805374</v>
      </c>
      <c r="AG455" s="14">
        <v>0.111990567</v>
      </c>
      <c r="AH455" s="14">
        <v>0.108736344</v>
      </c>
      <c r="AI455" s="14">
        <v>8.6712312999999999E-2</v>
      </c>
      <c r="AJ455" s="14">
        <v>3.4422179999999997E-2</v>
      </c>
      <c r="AK455" s="14">
        <v>5.1159788999999997E-2</v>
      </c>
      <c r="AL455" s="14">
        <v>5.1287025999999999E-2</v>
      </c>
      <c r="AM455" s="14">
        <v>6.6877993999999996E-2</v>
      </c>
      <c r="AN455" s="14">
        <v>7.4251058999999994E-2</v>
      </c>
      <c r="AO455" s="14">
        <v>6.2809952000000002E-2</v>
      </c>
      <c r="AP455" s="14">
        <v>3.7834452999999997E-2</v>
      </c>
      <c r="AQ455" s="14">
        <v>4.0690001000000003E-2</v>
      </c>
      <c r="AR455" s="14">
        <v>6.2619754E-2</v>
      </c>
      <c r="AS455" s="14">
        <v>8.5027758999999994E-2</v>
      </c>
      <c r="AT455" s="14">
        <v>0.109273733</v>
      </c>
      <c r="AU455" s="14">
        <v>0.115467656</v>
      </c>
      <c r="AV455" s="14">
        <v>9.4467016000000001E-2</v>
      </c>
      <c r="AW455" s="14">
        <v>5.5798426999999998E-2</v>
      </c>
      <c r="AX455" s="14">
        <v>4.1727964999999999E-2</v>
      </c>
      <c r="AY455" s="14">
        <v>4.3094129000000002E-2</v>
      </c>
      <c r="AZ455" s="14">
        <v>5.3735246E-2</v>
      </c>
      <c r="BA455" s="14">
        <v>8.6128458000000005E-2</v>
      </c>
      <c r="BB455" s="14">
        <v>8.1858295999999997E-2</v>
      </c>
      <c r="BC455" s="14">
        <v>5.9716418E-2</v>
      </c>
      <c r="BD455" s="14">
        <v>9.6885219999999994E-2</v>
      </c>
      <c r="BE455" s="14">
        <v>0.114984581</v>
      </c>
      <c r="BF455" s="14">
        <v>0.14263664700000001</v>
      </c>
      <c r="BG455" s="14">
        <v>0.123104373</v>
      </c>
      <c r="BH455" s="14">
        <v>9.5146130999999995E-2</v>
      </c>
      <c r="BI455" s="14">
        <v>4.7895129000000002E-2</v>
      </c>
      <c r="BJ455" s="14">
        <v>4.6342674E-2</v>
      </c>
      <c r="BK455" s="14">
        <v>2.6786422000000001E-2</v>
      </c>
      <c r="BL455" s="14">
        <v>5.9549138000000001E-2</v>
      </c>
      <c r="BM455" s="14">
        <v>7.0753024999999997E-2</v>
      </c>
      <c r="BN455" s="14">
        <v>9.6121709E-2</v>
      </c>
      <c r="BO455" s="14">
        <v>8.8075909999999993E-2</v>
      </c>
      <c r="BP455" s="14">
        <v>7.5850098000000005E-2</v>
      </c>
      <c r="BQ455" s="14">
        <v>4.1721355000000002E-2</v>
      </c>
      <c r="BR455" s="14">
        <v>4.0631832999999999E-2</v>
      </c>
      <c r="BS455" s="14">
        <v>3.2249783999999997E-2</v>
      </c>
      <c r="BT455" s="14">
        <v>5.8314010999999999E-2</v>
      </c>
      <c r="BU455" s="14">
        <v>5.7733067999999998E-2</v>
      </c>
      <c r="BV455" s="14">
        <v>5.8179017E-2</v>
      </c>
      <c r="BW455" s="14">
        <v>5.6214640000000003E-2</v>
      </c>
      <c r="BX455" s="14">
        <v>5.9067735000000003E-2</v>
      </c>
      <c r="BY455" s="14">
        <v>0.10363639500000001</v>
      </c>
      <c r="BZ455" s="14">
        <v>0.14262470399999999</v>
      </c>
      <c r="CA455" s="14">
        <v>0.15805362000000001</v>
      </c>
      <c r="CB455" s="14">
        <v>0.15776374600000001</v>
      </c>
      <c r="CC455" s="14">
        <v>0.114763054</v>
      </c>
      <c r="CD455" s="14">
        <v>3.8056685E-2</v>
      </c>
      <c r="CE455" s="14">
        <v>4.1232577999999999E-2</v>
      </c>
      <c r="CF455" s="14">
        <v>4.5937657E-2</v>
      </c>
      <c r="CG455" s="14">
        <v>8.8636294000000004E-2</v>
      </c>
      <c r="CH455" s="14">
        <v>0.10982963</v>
      </c>
      <c r="CI455" s="14">
        <v>0.13020657399999999</v>
      </c>
      <c r="CJ455" s="14">
        <v>0.12781007</v>
      </c>
      <c r="CK455" s="14">
        <v>9.9332105000000004E-2</v>
      </c>
      <c r="CL455" s="14">
        <v>4.2580088000000002E-2</v>
      </c>
      <c r="CM455" s="14">
        <v>7.1363783E-2</v>
      </c>
      <c r="CN455" s="14">
        <v>8.8856538999999998E-2</v>
      </c>
      <c r="CO455" s="14">
        <v>7.6395749999999998E-2</v>
      </c>
      <c r="CP455" s="14">
        <v>6.7422819999999994E-2</v>
      </c>
      <c r="CQ455" s="14">
        <v>3.5605524E-2</v>
      </c>
      <c r="CR455" s="14">
        <v>3.9646043999999998E-2</v>
      </c>
      <c r="CS455" s="14">
        <v>4.2637332999999999E-2</v>
      </c>
      <c r="CT455" s="14">
        <v>4.3875819000000003E-2</v>
      </c>
    </row>
    <row r="456" spans="1:98" x14ac:dyDescent="0.25">
      <c r="A456" s="14" t="s">
        <v>54</v>
      </c>
      <c r="B456" s="14" t="s">
        <v>970</v>
      </c>
      <c r="C456" s="14">
        <v>475</v>
      </c>
      <c r="E456" s="14" t="s">
        <v>108</v>
      </c>
      <c r="F456" s="14" t="s">
        <v>406</v>
      </c>
      <c r="G456" s="14" t="s">
        <v>59</v>
      </c>
      <c r="H456" s="14" t="s">
        <v>58</v>
      </c>
      <c r="I456" s="14" t="s">
        <v>154</v>
      </c>
      <c r="J456" s="14" t="s">
        <v>154</v>
      </c>
      <c r="K456" s="14" t="s">
        <v>46</v>
      </c>
      <c r="L456" s="14" t="s">
        <v>46</v>
      </c>
      <c r="R456" s="14">
        <v>7.8281298999999999E-2</v>
      </c>
      <c r="S456" s="14">
        <v>7.4473477999999996E-2</v>
      </c>
      <c r="T456" s="14">
        <v>4.7341055999999999E-2</v>
      </c>
      <c r="U456" s="14">
        <v>1.4807649000000001E-2</v>
      </c>
      <c r="V456" s="14">
        <v>3.6229437000000003E-2</v>
      </c>
      <c r="W456" s="14">
        <v>7.2435627000000002E-2</v>
      </c>
      <c r="X456" s="14">
        <v>9.1710416000000003E-2</v>
      </c>
      <c r="Y456" s="14">
        <v>9.9963873999999994E-2</v>
      </c>
      <c r="Z456" s="14">
        <v>8.6485503000000005E-2</v>
      </c>
      <c r="AA456" s="14">
        <v>4.9064753000000003E-2</v>
      </c>
      <c r="AB456" s="14">
        <v>2.1553656000000001E-2</v>
      </c>
      <c r="AC456" s="14">
        <v>2.3353048000000001E-2</v>
      </c>
      <c r="AD456" s="14">
        <v>2.3660595999999999E-2</v>
      </c>
      <c r="AE456" s="14">
        <v>4.4960981999999997E-2</v>
      </c>
      <c r="AF456" s="14">
        <v>5.8388830000000003E-2</v>
      </c>
      <c r="AG456" s="14">
        <v>6.2026171999999997E-2</v>
      </c>
      <c r="AH456" s="14">
        <v>6.6197204999999995E-2</v>
      </c>
      <c r="AI456" s="14">
        <v>5.2989219999999997E-2</v>
      </c>
      <c r="AJ456" s="14">
        <v>3.2291822999999997E-2</v>
      </c>
      <c r="AK456" s="14">
        <v>2.6776452999999999E-2</v>
      </c>
      <c r="AL456" s="14">
        <v>2.2887872E-2</v>
      </c>
      <c r="AM456" s="14">
        <v>1.8082564999999998E-2</v>
      </c>
      <c r="AN456" s="14">
        <v>3.3460495999999999E-2</v>
      </c>
      <c r="AO456" s="14">
        <v>2.8049185000000001E-2</v>
      </c>
      <c r="AP456" s="14">
        <v>2.4861807E-2</v>
      </c>
      <c r="AQ456" s="14">
        <v>2.5972927999999999E-2</v>
      </c>
      <c r="AR456" s="14">
        <v>2.8424476000000001E-2</v>
      </c>
      <c r="AS456" s="14">
        <v>3.1224892000000001E-2</v>
      </c>
      <c r="AT456" s="14">
        <v>4.3152517000000001E-2</v>
      </c>
      <c r="AU456" s="14">
        <v>5.4565032999999999E-2</v>
      </c>
      <c r="AV456" s="14">
        <v>5.4551860000000001E-2</v>
      </c>
      <c r="AW456" s="14">
        <v>5.244538E-2</v>
      </c>
      <c r="AX456" s="14">
        <v>4.6371205999999998E-2</v>
      </c>
      <c r="AY456" s="14">
        <v>5.0434811000000003E-2</v>
      </c>
      <c r="AZ456" s="14">
        <v>4.8613530000000002E-2</v>
      </c>
      <c r="BA456" s="14">
        <v>4.8273324999999999E-2</v>
      </c>
      <c r="BB456" s="14">
        <v>3.7177968999999998E-2</v>
      </c>
      <c r="BC456" s="14">
        <v>2.4184362000000001E-2</v>
      </c>
      <c r="BD456" s="14">
        <v>3.4529821000000002E-2</v>
      </c>
      <c r="BE456" s="14">
        <v>3.7988493999999998E-2</v>
      </c>
      <c r="BF456" s="14">
        <v>4.6495119000000001E-2</v>
      </c>
      <c r="BG456" s="14">
        <v>4.8274892999999999E-2</v>
      </c>
      <c r="BH456" s="14">
        <v>4.3207580000000002E-2</v>
      </c>
      <c r="BI456" s="14">
        <v>1.2992040999999999E-2</v>
      </c>
      <c r="BJ456" s="14">
        <v>1.2821997E-2</v>
      </c>
      <c r="BK456" s="14">
        <v>3.9116832999999997E-2</v>
      </c>
      <c r="BL456" s="14">
        <v>7.5346438000000002E-2</v>
      </c>
      <c r="BM456" s="14">
        <v>0.17244654400000001</v>
      </c>
      <c r="BN456" s="14">
        <v>0.23146919799999999</v>
      </c>
      <c r="BO456" s="14">
        <v>0.26965579899999997</v>
      </c>
      <c r="BP456" s="14">
        <v>0.27838954199999999</v>
      </c>
      <c r="BQ456" s="14">
        <v>0.25390928200000001</v>
      </c>
      <c r="BR456" s="14">
        <v>0.18226432400000001</v>
      </c>
      <c r="BS456" s="14">
        <v>0.138919774</v>
      </c>
      <c r="BT456" s="14">
        <v>8.8053836999999996E-2</v>
      </c>
      <c r="BU456" s="14">
        <v>4.0483678000000002E-2</v>
      </c>
      <c r="BV456" s="14">
        <v>2.3392617000000001E-2</v>
      </c>
      <c r="BW456" s="14">
        <v>1.8797640000000001E-2</v>
      </c>
      <c r="BX456" s="14">
        <v>4.5038664999999999E-2</v>
      </c>
      <c r="BY456" s="14">
        <v>6.3175620000000002E-2</v>
      </c>
      <c r="BZ456" s="14">
        <v>8.0239544999999995E-2</v>
      </c>
      <c r="CA456" s="14">
        <v>0.10942839</v>
      </c>
      <c r="CB456" s="14">
        <v>0.12987336299999999</v>
      </c>
      <c r="CC456" s="14">
        <v>0.14199105000000001</v>
      </c>
      <c r="CD456" s="14">
        <v>0.17165845699999999</v>
      </c>
      <c r="CE456" s="14">
        <v>0.17746300400000001</v>
      </c>
      <c r="CF456" s="14">
        <v>0.158672854</v>
      </c>
      <c r="CG456" s="14">
        <v>0.124848295</v>
      </c>
      <c r="CH456" s="14">
        <v>8.3953633999999999E-2</v>
      </c>
      <c r="CI456" s="14">
        <v>3.7888696999999999E-2</v>
      </c>
      <c r="CJ456" s="14">
        <v>2.2973563999999998E-2</v>
      </c>
      <c r="CK456" s="14">
        <v>2.6531011E-2</v>
      </c>
      <c r="CL456" s="14">
        <v>3.1173468999999999E-2</v>
      </c>
      <c r="CM456" s="14">
        <v>3.6051259000000002E-2</v>
      </c>
      <c r="CN456" s="14">
        <v>3.6696971000000002E-2</v>
      </c>
      <c r="CO456" s="14">
        <v>5.1880060999999998E-2</v>
      </c>
      <c r="CP456" s="14">
        <v>5.7108367E-2</v>
      </c>
      <c r="CQ456" s="14">
        <v>8.1396469999999999E-2</v>
      </c>
      <c r="CR456" s="14">
        <v>9.0937249999999997E-2</v>
      </c>
      <c r="CS456" s="14">
        <v>8.0462505000000004E-2</v>
      </c>
      <c r="CT456" s="14">
        <v>4.5602408999999997E-2</v>
      </c>
    </row>
    <row r="457" spans="1:98" x14ac:dyDescent="0.25">
      <c r="A457" s="14" t="s">
        <v>54</v>
      </c>
      <c r="B457" s="14" t="s">
        <v>969</v>
      </c>
      <c r="C457" s="14">
        <v>478</v>
      </c>
      <c r="E457" s="14" t="s">
        <v>52</v>
      </c>
      <c r="F457" s="14" t="s">
        <v>362</v>
      </c>
      <c r="G457" s="14" t="s">
        <v>50</v>
      </c>
      <c r="H457" s="14" t="s">
        <v>50</v>
      </c>
      <c r="I457" s="14" t="s">
        <v>46</v>
      </c>
      <c r="J457" s="14" t="s">
        <v>46</v>
      </c>
      <c r="K457" s="14" t="s">
        <v>46</v>
      </c>
      <c r="L457" s="14" t="s">
        <v>46</v>
      </c>
      <c r="R457" s="14">
        <v>8.5418108000000006E-2</v>
      </c>
      <c r="S457" s="14">
        <v>3.4922967999999999E-2</v>
      </c>
      <c r="T457" s="14">
        <v>3.4976196000000001E-2</v>
      </c>
      <c r="U457" s="14">
        <v>3.7764569999999997E-2</v>
      </c>
      <c r="V457" s="14">
        <v>3.1478880000000001E-2</v>
      </c>
      <c r="W457" s="14">
        <v>3.2916545999999998E-2</v>
      </c>
      <c r="X457" s="14">
        <v>2.4196738999999998E-2</v>
      </c>
      <c r="Y457" s="14">
        <v>1.4096351999999999E-2</v>
      </c>
      <c r="Z457" s="14">
        <v>1.1106694E-2</v>
      </c>
      <c r="AA457" s="14">
        <v>1.1113507999999999E-2</v>
      </c>
      <c r="AB457" s="14">
        <v>6.0019019999999999E-3</v>
      </c>
      <c r="AC457" s="14">
        <v>5.1524120999999999E-2</v>
      </c>
      <c r="AD457" s="14">
        <v>6.6088998999999995E-2</v>
      </c>
      <c r="AE457" s="14">
        <v>6.8289715000000001E-2</v>
      </c>
      <c r="AF457" s="14">
        <v>5.8686746999999997E-2</v>
      </c>
      <c r="AG457" s="14">
        <v>4.8272233999999997E-2</v>
      </c>
      <c r="AH457" s="14">
        <v>1.6656621999999999E-2</v>
      </c>
      <c r="AI457" s="14">
        <v>1.6658362999999999E-2</v>
      </c>
      <c r="AJ457" s="14">
        <v>1.6297901E-2</v>
      </c>
      <c r="AK457" s="14">
        <v>1.6317021000000001E-2</v>
      </c>
      <c r="AL457" s="14">
        <v>9.8257970000000007E-3</v>
      </c>
      <c r="AM457" s="14">
        <v>3.2176544000000001E-2</v>
      </c>
      <c r="AN457" s="14">
        <v>4.0753578999999998E-2</v>
      </c>
      <c r="AO457" s="14">
        <v>4.2783372E-2</v>
      </c>
      <c r="AP457" s="14">
        <v>4.2181149000000001E-2</v>
      </c>
      <c r="AQ457" s="14">
        <v>3.2254950999999997E-2</v>
      </c>
      <c r="AR457" s="14">
        <v>1.9101453000000001E-2</v>
      </c>
      <c r="AS457" s="14">
        <v>1.7445885000000001E-2</v>
      </c>
      <c r="AT457" s="14">
        <v>1.9852834999999999E-2</v>
      </c>
      <c r="AU457" s="14">
        <v>2.0155213000000002E-2</v>
      </c>
      <c r="AV457" s="14">
        <v>3.0733333000000002E-2</v>
      </c>
      <c r="AW457" s="14">
        <v>3.0415945E-2</v>
      </c>
      <c r="AX457" s="14">
        <v>3.3510698999999998E-2</v>
      </c>
      <c r="AY457" s="14">
        <v>3.7240097E-2</v>
      </c>
      <c r="AZ457" s="14">
        <v>4.0643565E-2</v>
      </c>
      <c r="BA457" s="14">
        <v>4.0564553000000003E-2</v>
      </c>
      <c r="BB457" s="14">
        <v>4.0755688999999998E-2</v>
      </c>
      <c r="BC457" s="14">
        <v>4.8176788999999998E-2</v>
      </c>
      <c r="BD457" s="14">
        <v>3.4317284000000003E-2</v>
      </c>
      <c r="BE457" s="14">
        <v>2.9440149999999998E-2</v>
      </c>
      <c r="BF457" s="14">
        <v>2.8841615000000001E-2</v>
      </c>
      <c r="BG457" s="14">
        <v>5.9324719999999997E-2</v>
      </c>
      <c r="BH457" s="14">
        <v>6.1400624000000001E-2</v>
      </c>
      <c r="BI457" s="14">
        <v>6.1896446000000001E-2</v>
      </c>
      <c r="BJ457" s="14">
        <v>5.5081967000000003E-2</v>
      </c>
      <c r="BK457" s="14">
        <v>3.7043919000000002E-2</v>
      </c>
      <c r="BL457" s="14">
        <v>3.8596137000000003E-2</v>
      </c>
      <c r="BM457" s="14">
        <v>3.0555372000000001E-2</v>
      </c>
      <c r="BN457" s="14">
        <v>2.1213942E-2</v>
      </c>
      <c r="BO457" s="14">
        <v>1.9339599999999998E-2</v>
      </c>
      <c r="BP457" s="14">
        <v>1.8852546000000001E-2</v>
      </c>
      <c r="BQ457" s="14">
        <v>2.2655641000000001E-2</v>
      </c>
      <c r="BR457" s="14">
        <v>3.0558845000000001E-2</v>
      </c>
      <c r="BS457" s="14">
        <v>3.3385560000000002E-2</v>
      </c>
      <c r="BT457" s="14">
        <v>3.0469680999999998E-2</v>
      </c>
      <c r="BU457" s="14">
        <v>2.284891E-2</v>
      </c>
      <c r="BV457" s="14">
        <v>1.6365964E-2</v>
      </c>
      <c r="BW457" s="14">
        <v>3.6369205000000002E-2</v>
      </c>
      <c r="BX457" s="14">
        <v>5.2145105999999997E-2</v>
      </c>
      <c r="BY457" s="14">
        <v>7.8348424999999999E-2</v>
      </c>
      <c r="BZ457" s="14">
        <v>7.5289753000000001E-2</v>
      </c>
      <c r="CA457" s="14">
        <v>5.6028766000000001E-2</v>
      </c>
      <c r="CB457" s="14">
        <v>4.3649744999999997E-2</v>
      </c>
      <c r="CC457" s="14">
        <v>3.5662533000000003E-2</v>
      </c>
      <c r="CD457" s="14">
        <v>0.101831571</v>
      </c>
      <c r="CE457" s="14">
        <v>0.13101243000000001</v>
      </c>
      <c r="CF457" s="14">
        <v>0.12846001000000001</v>
      </c>
      <c r="CG457" s="14">
        <v>0.116035077</v>
      </c>
      <c r="CH457" s="14">
        <v>9.8440200000000005E-2</v>
      </c>
      <c r="CI457" s="14">
        <v>2.3245099000000002E-2</v>
      </c>
      <c r="CJ457" s="14">
        <v>2.5530827999999998E-2</v>
      </c>
      <c r="CK457" s="14">
        <v>2.3491378E-2</v>
      </c>
      <c r="CL457" s="14">
        <v>1.7793466000000001E-2</v>
      </c>
      <c r="CM457" s="14">
        <v>2.1317989999999998E-2</v>
      </c>
      <c r="CN457" s="14">
        <v>2.5830625999999999E-2</v>
      </c>
      <c r="CO457" s="14">
        <v>3.4997804E-2</v>
      </c>
      <c r="CP457" s="14">
        <v>3.1962224999999997E-2</v>
      </c>
      <c r="CQ457" s="14">
        <v>2.4464024000000001E-2</v>
      </c>
      <c r="CR457" s="14">
        <v>2.2306739999999999E-2</v>
      </c>
      <c r="CS457" s="14">
        <v>2.5455947E-2</v>
      </c>
      <c r="CT457" s="14">
        <v>2.8005057E-2</v>
      </c>
    </row>
    <row r="458" spans="1:98" x14ac:dyDescent="0.25">
      <c r="A458" s="14" t="s">
        <v>54</v>
      </c>
      <c r="B458" s="14" t="s">
        <v>968</v>
      </c>
      <c r="C458" s="14">
        <v>479</v>
      </c>
      <c r="E458" s="14" t="s">
        <v>56</v>
      </c>
      <c r="F458" s="14" t="s">
        <v>967</v>
      </c>
      <c r="G458" s="14" t="s">
        <v>50</v>
      </c>
      <c r="H458" s="14" t="s">
        <v>50</v>
      </c>
      <c r="I458" s="14" t="s">
        <v>46</v>
      </c>
      <c r="J458" s="14" t="s">
        <v>46</v>
      </c>
      <c r="K458" s="14" t="s">
        <v>46</v>
      </c>
      <c r="L458" s="14" t="s">
        <v>46</v>
      </c>
      <c r="R458" s="14">
        <v>4.5938524000000001E-2</v>
      </c>
      <c r="S458" s="14">
        <v>0.22440579699999999</v>
      </c>
      <c r="T458" s="14">
        <v>0.29430356600000002</v>
      </c>
      <c r="U458" s="14">
        <v>0.30632539199999997</v>
      </c>
      <c r="V458" s="14">
        <v>0.290050364</v>
      </c>
      <c r="W458" s="14">
        <v>0.329856702</v>
      </c>
      <c r="X458" s="14">
        <v>0.26976172900000001</v>
      </c>
      <c r="Y458" s="14">
        <v>0.25642394099999999</v>
      </c>
      <c r="Z458" s="14">
        <v>0.230406372</v>
      </c>
      <c r="AA458" s="14">
        <v>0.17125121900000001</v>
      </c>
      <c r="AB458" s="14">
        <v>3.6023210999999999E-2</v>
      </c>
      <c r="AC458" s="14">
        <v>5.0474234E-2</v>
      </c>
      <c r="AD458" s="14">
        <v>6.3310769000000003E-2</v>
      </c>
      <c r="AE458" s="14">
        <v>6.9645075000000001E-2</v>
      </c>
      <c r="AF458" s="14">
        <v>6.0938395999999999E-2</v>
      </c>
      <c r="AG458" s="14">
        <v>3.4436333E-2</v>
      </c>
      <c r="AH458" s="14">
        <v>2.3189813E-2</v>
      </c>
      <c r="AI458" s="14">
        <v>2.0186862999999999E-2</v>
      </c>
      <c r="AJ458" s="14">
        <v>2.177486E-2</v>
      </c>
      <c r="AK458" s="14">
        <v>4.3143607E-2</v>
      </c>
      <c r="AL458" s="14">
        <v>4.8850190000000002E-2</v>
      </c>
      <c r="AM458" s="14">
        <v>6.9111369000000006E-2</v>
      </c>
      <c r="AN458" s="14">
        <v>7.0110714000000005E-2</v>
      </c>
      <c r="AO458" s="14">
        <v>6.8364731999999998E-2</v>
      </c>
      <c r="AP458" s="14">
        <v>5.6740836000000003E-2</v>
      </c>
      <c r="AQ458" s="14">
        <v>9.0383017999999996E-2</v>
      </c>
      <c r="AR458" s="14">
        <v>9.7989626999999996E-2</v>
      </c>
      <c r="AS458" s="14">
        <v>9.5763797999999997E-2</v>
      </c>
      <c r="AT458" s="14">
        <v>9.2226984999999997E-2</v>
      </c>
      <c r="AU458" s="14">
        <v>8.2720445000000004E-2</v>
      </c>
      <c r="AV458" s="14">
        <v>4.8666465999999999E-2</v>
      </c>
      <c r="AW458" s="14">
        <v>2.8261451999999999E-2</v>
      </c>
      <c r="AX458" s="14">
        <v>7.8313150999999998E-2</v>
      </c>
      <c r="AY458" s="14">
        <v>9.9775217999999999E-2</v>
      </c>
      <c r="AZ458" s="14">
        <v>0.102123688</v>
      </c>
      <c r="BA458" s="14">
        <v>9.7598529000000003E-2</v>
      </c>
      <c r="BB458" s="14">
        <v>7.8615150999999994E-2</v>
      </c>
      <c r="BC458" s="14">
        <v>6.9050250000000004E-3</v>
      </c>
      <c r="BD458" s="14">
        <v>1.8890671000000001E-2</v>
      </c>
      <c r="BE458" s="14">
        <v>3.3377003000000002E-2</v>
      </c>
      <c r="BF458" s="14">
        <v>5.0388704999999999E-2</v>
      </c>
      <c r="BG458" s="14">
        <v>6.0412525000000002E-2</v>
      </c>
      <c r="BH458" s="14">
        <v>5.2738087000000003E-2</v>
      </c>
      <c r="BI458" s="14">
        <v>4.7042831E-2</v>
      </c>
      <c r="BJ458" s="14">
        <v>3.4430633000000002E-2</v>
      </c>
      <c r="BK458" s="14">
        <v>2.7538066999999999E-2</v>
      </c>
      <c r="BL458" s="14">
        <v>2.7373571999999999E-2</v>
      </c>
      <c r="BM458" s="14">
        <v>2.6905012999999998E-2</v>
      </c>
      <c r="BN458" s="14">
        <v>4.6335178999999997E-2</v>
      </c>
      <c r="BO458" s="14">
        <v>0.19275771799999999</v>
      </c>
      <c r="BP458" s="14">
        <v>0.26042558900000001</v>
      </c>
      <c r="BQ458" s="14">
        <v>0.27429115500000001</v>
      </c>
      <c r="BR458" s="14">
        <v>0.27571663499999999</v>
      </c>
      <c r="BS458" s="14">
        <v>0.23929515000000001</v>
      </c>
      <c r="BT458" s="14">
        <v>0.18681615600000001</v>
      </c>
      <c r="BU458" s="14">
        <v>0.16812923099999999</v>
      </c>
      <c r="BV458" s="14">
        <v>0.146512062</v>
      </c>
      <c r="BW458" s="14">
        <v>9.2140949999999999E-2</v>
      </c>
      <c r="BX458" s="14">
        <v>5.5783396999999998E-2</v>
      </c>
      <c r="BY458" s="14">
        <v>2.948547E-2</v>
      </c>
      <c r="BZ458" s="14">
        <v>2.5637943E-2</v>
      </c>
      <c r="CA458" s="14">
        <v>2.1628248999999999E-2</v>
      </c>
      <c r="CB458" s="14">
        <v>2.8234734000000001E-2</v>
      </c>
      <c r="CC458" s="14">
        <v>4.5921190000000001E-2</v>
      </c>
      <c r="CD458" s="14">
        <v>6.9026941999999994E-2</v>
      </c>
      <c r="CE458" s="14">
        <v>7.1943550999999994E-2</v>
      </c>
      <c r="CF458" s="14">
        <v>6.8251976000000006E-2</v>
      </c>
      <c r="CG458" s="14">
        <v>6.0816480999999999E-2</v>
      </c>
      <c r="CH458" s="14">
        <v>4.0733131999999998E-2</v>
      </c>
      <c r="CI458" s="14">
        <v>5.4740312999999999E-2</v>
      </c>
      <c r="CJ458" s="14">
        <v>6.2555664999999996E-2</v>
      </c>
      <c r="CK458" s="14">
        <v>5.8706096999999999E-2</v>
      </c>
      <c r="CL458" s="14">
        <v>5.6227127000000002E-2</v>
      </c>
      <c r="CM458" s="14">
        <v>4.6176079000000002E-2</v>
      </c>
      <c r="CN458" s="14">
        <v>4.2572883999999998E-2</v>
      </c>
      <c r="CO458" s="14">
        <v>7.1345531000000004E-2</v>
      </c>
      <c r="CP458" s="14">
        <v>8.8989932999999993E-2</v>
      </c>
      <c r="CQ458" s="14">
        <v>0.10221928600000001</v>
      </c>
      <c r="CR458" s="14">
        <v>0.120425741</v>
      </c>
      <c r="CS458" s="14">
        <v>0.143225133</v>
      </c>
      <c r="CT458" s="14">
        <v>0.163888481</v>
      </c>
    </row>
    <row r="459" spans="1:98" x14ac:dyDescent="0.25">
      <c r="A459" s="14" t="s">
        <v>54</v>
      </c>
      <c r="B459" s="14" t="s">
        <v>966</v>
      </c>
      <c r="C459" s="14">
        <v>480</v>
      </c>
      <c r="E459" s="14" t="s">
        <v>108</v>
      </c>
      <c r="F459" s="14" t="s">
        <v>107</v>
      </c>
      <c r="G459" s="14" t="s">
        <v>59</v>
      </c>
      <c r="H459" s="14" t="s">
        <v>68</v>
      </c>
      <c r="I459" s="14" t="s">
        <v>134</v>
      </c>
      <c r="J459" s="14" t="s">
        <v>134</v>
      </c>
      <c r="K459" s="14" t="s">
        <v>46</v>
      </c>
      <c r="L459" s="14" t="s">
        <v>46</v>
      </c>
      <c r="AB459" s="14">
        <v>0</v>
      </c>
      <c r="AC459" s="14">
        <v>2.5112437000000001E-2</v>
      </c>
      <c r="AD459" s="14">
        <v>4.3875906999999999E-2</v>
      </c>
      <c r="AE459" s="14">
        <v>5.0558639000000002E-2</v>
      </c>
      <c r="AF459" s="14">
        <v>4.7092942999999998E-2</v>
      </c>
      <c r="AG459" s="14">
        <v>3.8048391000000001E-2</v>
      </c>
      <c r="AH459" s="14">
        <v>2.5052914999999999E-2</v>
      </c>
      <c r="AI459" s="14">
        <v>2.7158598999999999E-2</v>
      </c>
      <c r="AJ459" s="14">
        <v>4.4708695E-2</v>
      </c>
      <c r="AK459" s="14">
        <v>5.0378056999999997E-2</v>
      </c>
      <c r="AL459" s="14">
        <v>6.4062356000000001E-2</v>
      </c>
      <c r="AM459" s="14">
        <v>8.5478068000000004E-2</v>
      </c>
      <c r="AN459" s="14">
        <v>8.5633557999999999E-2</v>
      </c>
      <c r="AO459" s="14">
        <v>8.6860185000000006E-2</v>
      </c>
      <c r="AP459" s="14">
        <v>4.5122728000000001E-2</v>
      </c>
      <c r="AQ459" s="14">
        <v>4.843865E-2</v>
      </c>
      <c r="AR459" s="14">
        <v>5.8856713999999997E-2</v>
      </c>
      <c r="AS459" s="14">
        <v>7.8106902000000006E-2</v>
      </c>
      <c r="AT459" s="14">
        <v>6.9913222999999997E-2</v>
      </c>
      <c r="AU459" s="14">
        <v>5.8433264999999998E-2</v>
      </c>
      <c r="AV459" s="14">
        <v>4.2499267E-2</v>
      </c>
      <c r="AW459" s="14">
        <v>5.0571923999999997E-2</v>
      </c>
      <c r="AX459" s="14">
        <v>7.7893321000000001E-2</v>
      </c>
      <c r="AY459" s="14">
        <v>7.5385088000000003E-2</v>
      </c>
      <c r="AZ459" s="14">
        <v>6.1653873999999997E-2</v>
      </c>
      <c r="BA459" s="14">
        <v>4.4354057000000002E-2</v>
      </c>
      <c r="BB459" s="14">
        <v>3.1115704000000001E-2</v>
      </c>
      <c r="BC459" s="14">
        <v>1.6318635000000001E-2</v>
      </c>
      <c r="BD459" s="14">
        <v>1.6291752999999999E-2</v>
      </c>
      <c r="BE459" s="14">
        <v>2.7034645999999999E-2</v>
      </c>
      <c r="BF459" s="14">
        <v>2.6432209000000002E-2</v>
      </c>
      <c r="BG459" s="14">
        <v>2.9190015E-2</v>
      </c>
      <c r="BH459" s="14">
        <v>7.8310539999999998E-2</v>
      </c>
      <c r="BI459" s="14">
        <v>8.1831591999999995E-2</v>
      </c>
      <c r="BJ459" s="14">
        <v>7.1535575000000004E-2</v>
      </c>
      <c r="BK459" s="14">
        <v>7.0649414999999993E-2</v>
      </c>
      <c r="BL459" s="14">
        <v>5.0559155000000001E-2</v>
      </c>
      <c r="BM459" s="14">
        <v>4.2510845999999998E-2</v>
      </c>
      <c r="BN459" s="14">
        <v>5.2055083000000002E-2</v>
      </c>
      <c r="BO459" s="14">
        <v>5.1712617000000002E-2</v>
      </c>
      <c r="BP459" s="14">
        <v>4.9269258000000003E-2</v>
      </c>
      <c r="BQ459" s="14">
        <v>4.2735763000000003E-2</v>
      </c>
      <c r="BR459" s="14">
        <v>2.6625045E-2</v>
      </c>
      <c r="BS459" s="14">
        <v>5.1878354000000002E-2</v>
      </c>
      <c r="BT459" s="14">
        <v>6.4138554E-2</v>
      </c>
      <c r="BU459" s="14">
        <v>6.0570411999999997E-2</v>
      </c>
      <c r="BV459" s="14">
        <v>7.0177660000000003E-2</v>
      </c>
      <c r="BW459" s="14">
        <v>6.8270719999999993E-2</v>
      </c>
      <c r="BX459" s="14">
        <v>6.3370785999999998E-2</v>
      </c>
      <c r="BY459" s="14">
        <v>5.4283548000000001E-2</v>
      </c>
      <c r="BZ459" s="14">
        <v>4.0947562E-2</v>
      </c>
      <c r="CA459" s="14">
        <v>0.19962444300000001</v>
      </c>
      <c r="CB459" s="14">
        <v>0.27615906699999998</v>
      </c>
      <c r="CC459" s="14">
        <v>0.30937515700000001</v>
      </c>
      <c r="CD459" s="14">
        <v>0.30270235699999998</v>
      </c>
      <c r="CE459" s="14">
        <v>0.251886638</v>
      </c>
      <c r="CF459" s="14">
        <v>8.5251351000000003E-2</v>
      </c>
      <c r="CG459" s="14">
        <v>6.4572995999999994E-2</v>
      </c>
      <c r="CH459" s="14">
        <v>5.1268696000000002E-2</v>
      </c>
      <c r="CI459" s="14">
        <v>4.8427690000000002E-2</v>
      </c>
      <c r="CJ459" s="14">
        <v>5.8792094000000003E-2</v>
      </c>
      <c r="CK459" s="14">
        <v>9.3277047000000002E-2</v>
      </c>
      <c r="CL459" s="14">
        <v>0.107979613</v>
      </c>
      <c r="CM459" s="14">
        <v>9.6454500999999998E-2</v>
      </c>
      <c r="CN459" s="14">
        <v>6.1694393E-2</v>
      </c>
      <c r="CO459" s="14">
        <v>4.2915610999999999E-2</v>
      </c>
      <c r="CP459" s="14">
        <v>3.0702434000000001E-2</v>
      </c>
      <c r="CQ459" s="14">
        <v>3.1559696999999998E-2</v>
      </c>
      <c r="CR459" s="14">
        <v>3.0522392999999998E-2</v>
      </c>
      <c r="CS459" s="14">
        <v>3.7172734999999998E-2</v>
      </c>
      <c r="CT459" s="14">
        <v>4.6049277E-2</v>
      </c>
    </row>
    <row r="460" spans="1:98" x14ac:dyDescent="0.25">
      <c r="A460" s="14" t="s">
        <v>54</v>
      </c>
      <c r="B460" s="14" t="s">
        <v>965</v>
      </c>
      <c r="C460" s="14">
        <v>481</v>
      </c>
      <c r="E460" s="14" t="s">
        <v>52</v>
      </c>
      <c r="F460" s="14" t="s">
        <v>352</v>
      </c>
      <c r="G460" s="14" t="s">
        <v>50</v>
      </c>
      <c r="H460" s="14" t="s">
        <v>50</v>
      </c>
      <c r="I460" s="14" t="s">
        <v>104</v>
      </c>
      <c r="J460" s="14" t="s">
        <v>104</v>
      </c>
      <c r="K460" s="14" t="s">
        <v>46</v>
      </c>
      <c r="L460" s="14" t="s">
        <v>46</v>
      </c>
      <c r="R460" s="14">
        <v>8.1565338000000001E-2</v>
      </c>
      <c r="S460" s="14">
        <v>0.10055739</v>
      </c>
      <c r="T460" s="14">
        <v>0.11521427300000001</v>
      </c>
      <c r="U460" s="14">
        <v>0.10243221499999999</v>
      </c>
      <c r="V460" s="14">
        <v>5.3597156999999999E-2</v>
      </c>
      <c r="W460" s="14">
        <v>2.4115403000000001E-2</v>
      </c>
      <c r="X460" s="14">
        <v>5.1548391999999998E-2</v>
      </c>
      <c r="Y460" s="14">
        <v>6.3749058999999997E-2</v>
      </c>
      <c r="Z460" s="14">
        <v>6.1064558999999997E-2</v>
      </c>
      <c r="AA460" s="14">
        <v>9.3159935999999999E-2</v>
      </c>
      <c r="AB460" s="14">
        <v>0.12612967899999999</v>
      </c>
      <c r="AC460" s="14">
        <v>0.17955569699999999</v>
      </c>
      <c r="AD460" s="14">
        <v>0.173647517</v>
      </c>
      <c r="AE460" s="14">
        <v>0.142365992</v>
      </c>
      <c r="AF460" s="14">
        <v>6.4532015999999998E-2</v>
      </c>
      <c r="AG460" s="14">
        <v>4.4424990999999997E-2</v>
      </c>
      <c r="AH460" s="14">
        <v>4.0675924000000002E-2</v>
      </c>
      <c r="AI460" s="14">
        <v>2.9410544E-2</v>
      </c>
      <c r="AJ460" s="14">
        <v>7.6546148999999994E-2</v>
      </c>
      <c r="AK460" s="14">
        <v>0.106762367</v>
      </c>
      <c r="AL460" s="14">
        <v>0.11209957600000001</v>
      </c>
      <c r="AM460" s="14">
        <v>9.8120852999999994E-2</v>
      </c>
      <c r="AN460" s="14">
        <v>7.5906018000000006E-2</v>
      </c>
      <c r="AO460" s="14">
        <v>4.3577210999999998E-2</v>
      </c>
      <c r="AP460" s="14">
        <v>4.7390742999999999E-2</v>
      </c>
      <c r="AQ460" s="14">
        <v>6.3413773000000007E-2</v>
      </c>
      <c r="AR460" s="14">
        <v>8.2488059000000002E-2</v>
      </c>
      <c r="AS460" s="14">
        <v>9.0251617000000006E-2</v>
      </c>
      <c r="AT460" s="14">
        <v>8.4540843000000004E-2</v>
      </c>
      <c r="AU460" s="14">
        <v>9.6923551999999996E-2</v>
      </c>
      <c r="AV460" s="14">
        <v>6.4158980000000004E-2</v>
      </c>
      <c r="AW460" s="14">
        <v>6.0733275000000003E-2</v>
      </c>
      <c r="AX460" s="14">
        <v>5.9057953000000003E-2</v>
      </c>
      <c r="AY460" s="14">
        <v>8.9049955E-2</v>
      </c>
      <c r="AZ460" s="14">
        <v>0.106507901</v>
      </c>
      <c r="BA460" s="14">
        <v>0.104875515</v>
      </c>
      <c r="BB460" s="14">
        <v>9.5231577999999997E-2</v>
      </c>
      <c r="BC460" s="14">
        <v>8.1688012000000004E-2</v>
      </c>
      <c r="BD460" s="14">
        <v>6.6624213000000002E-2</v>
      </c>
      <c r="BE460" s="14">
        <v>9.4997149000000003E-2</v>
      </c>
      <c r="BF460" s="14">
        <v>8.9683046000000002E-2</v>
      </c>
      <c r="BG460" s="14">
        <v>6.0242102999999998E-2</v>
      </c>
      <c r="BH460" s="14">
        <v>5.8206134E-2</v>
      </c>
      <c r="BI460" s="14">
        <v>5.8966134000000003E-2</v>
      </c>
      <c r="BJ460" s="14">
        <v>4.8699157999999999E-2</v>
      </c>
      <c r="BK460" s="14">
        <v>5.1160690000000002E-2</v>
      </c>
      <c r="BL460" s="14">
        <v>6.5240628999999994E-2</v>
      </c>
      <c r="BM460" s="14">
        <v>9.0670432999999995E-2</v>
      </c>
      <c r="BN460" s="14">
        <v>8.5108910999999995E-2</v>
      </c>
      <c r="BO460" s="14">
        <v>8.6414514999999997E-2</v>
      </c>
      <c r="BP460" s="14">
        <v>0.12023975100000001</v>
      </c>
      <c r="BQ460" s="14">
        <v>0.13689304499999999</v>
      </c>
      <c r="BR460" s="14">
        <v>0.14895011799999999</v>
      </c>
      <c r="BS460" s="14">
        <v>0.160368343</v>
      </c>
      <c r="BT460" s="14">
        <v>0.13647327000000001</v>
      </c>
      <c r="BU460" s="14">
        <v>0.106956141</v>
      </c>
      <c r="BV460" s="14">
        <v>0.14539281100000001</v>
      </c>
      <c r="BW460" s="14">
        <v>0.154066908</v>
      </c>
      <c r="BX460" s="14">
        <v>0.13941699799999999</v>
      </c>
      <c r="BY460" s="14">
        <v>6.5320488999999995E-2</v>
      </c>
      <c r="BZ460" s="14">
        <v>0.11374387800000001</v>
      </c>
      <c r="CA460" s="14">
        <v>0.132211878</v>
      </c>
      <c r="CB460" s="14">
        <v>0.14075495599999999</v>
      </c>
      <c r="CC460" s="14">
        <v>0.13442244</v>
      </c>
      <c r="CD460" s="14">
        <v>0.106908559</v>
      </c>
      <c r="CE460" s="14">
        <v>6.1604554999999998E-2</v>
      </c>
      <c r="CF460" s="14">
        <v>8.1865411999999999E-2</v>
      </c>
      <c r="CG460" s="14">
        <v>9.7490278E-2</v>
      </c>
      <c r="CH460" s="14">
        <v>0.10884474299999999</v>
      </c>
      <c r="CI460" s="14">
        <v>0.114505437</v>
      </c>
      <c r="CJ460" s="14">
        <v>9.9173568000000004E-2</v>
      </c>
      <c r="CK460" s="14">
        <v>3.3539597999999997E-2</v>
      </c>
      <c r="CL460" s="14">
        <v>3.8461232999999997E-2</v>
      </c>
      <c r="CM460" s="14">
        <v>4.984334E-2</v>
      </c>
      <c r="CN460" s="14">
        <v>4.6835227E-2</v>
      </c>
      <c r="CO460" s="14">
        <v>4.6564980999999998E-2</v>
      </c>
      <c r="CP460" s="14">
        <v>3.3551719000000001E-2</v>
      </c>
      <c r="CQ460" s="14">
        <v>3.0279658000000001E-2</v>
      </c>
      <c r="CR460" s="14">
        <v>3.6400299999999997E-2</v>
      </c>
      <c r="CS460" s="14">
        <v>3.6456532999999999E-2</v>
      </c>
      <c r="CT460" s="14">
        <v>3.3741527E-2</v>
      </c>
    </row>
    <row r="461" spans="1:98" x14ac:dyDescent="0.25">
      <c r="A461" s="14" t="s">
        <v>54</v>
      </c>
      <c r="B461" s="14" t="s">
        <v>964</v>
      </c>
      <c r="C461" s="14">
        <v>482</v>
      </c>
      <c r="E461" s="14" t="s">
        <v>108</v>
      </c>
      <c r="F461" s="14" t="s">
        <v>46</v>
      </c>
      <c r="G461" s="14" t="s">
        <v>59</v>
      </c>
      <c r="H461" s="14" t="s">
        <v>71</v>
      </c>
      <c r="I461" s="14" t="s">
        <v>70</v>
      </c>
      <c r="J461" s="14" t="s">
        <v>70</v>
      </c>
      <c r="K461" s="14" t="s">
        <v>46</v>
      </c>
      <c r="L461" s="14" t="s">
        <v>46</v>
      </c>
      <c r="R461" s="14">
        <v>8.0141881999999998E-2</v>
      </c>
      <c r="S461" s="14">
        <v>7.464722E-2</v>
      </c>
      <c r="T461" s="14">
        <v>7.0427169999999997E-2</v>
      </c>
      <c r="U461" s="14">
        <v>4.9253951999999997E-2</v>
      </c>
      <c r="V461" s="14">
        <v>4.0219735E-2</v>
      </c>
      <c r="W461" s="14">
        <v>3.7825763999999998E-2</v>
      </c>
      <c r="X461" s="14">
        <v>3.9027300000000001E-2</v>
      </c>
      <c r="Y461" s="14">
        <v>4.1704368999999998E-2</v>
      </c>
      <c r="Z461" s="14">
        <v>3.1259206999999997E-2</v>
      </c>
      <c r="AA461" s="14">
        <v>2.8664893E-2</v>
      </c>
      <c r="AB461" s="14">
        <v>2.9806933000000001E-2</v>
      </c>
      <c r="AC461" s="14">
        <v>4.9076544E-2</v>
      </c>
      <c r="AD461" s="14">
        <v>6.8439125000000003E-2</v>
      </c>
      <c r="AE461" s="14">
        <v>7.5830757999999998E-2</v>
      </c>
      <c r="AF461" s="14">
        <v>5.5269463999999997E-2</v>
      </c>
      <c r="AG461" s="14">
        <v>3.9706538999999999E-2</v>
      </c>
      <c r="AH461" s="14">
        <v>1.8531779000000002E-2</v>
      </c>
      <c r="AI461" s="14">
        <v>1.6697969E-2</v>
      </c>
      <c r="AJ461" s="14">
        <v>1.7321603000000001E-2</v>
      </c>
      <c r="AK461" s="14">
        <v>2.5689450999999999E-2</v>
      </c>
      <c r="AL461" s="14">
        <v>2.3657154E-2</v>
      </c>
      <c r="AM461" s="14">
        <v>2.1112424000000001E-2</v>
      </c>
      <c r="AN461" s="14">
        <v>2.6026401000000001E-2</v>
      </c>
      <c r="AO461" s="14">
        <v>2.8496397999999999E-2</v>
      </c>
      <c r="AP461" s="14">
        <v>2.8355651999999999E-2</v>
      </c>
      <c r="AQ461" s="14">
        <v>3.3697223999999998E-2</v>
      </c>
      <c r="AR461" s="14">
        <v>4.4962786999999997E-2</v>
      </c>
      <c r="AS461" s="14">
        <v>4.6090681000000001E-2</v>
      </c>
      <c r="AT461" s="14">
        <v>4.0122031000000002E-2</v>
      </c>
      <c r="AU461" s="14">
        <v>2.8733403000000001E-2</v>
      </c>
      <c r="AV461" s="14">
        <v>1.7319438E-2</v>
      </c>
      <c r="AW461" s="14">
        <v>2.9287331E-2</v>
      </c>
      <c r="AX461" s="14">
        <v>4.2981362000000002E-2</v>
      </c>
      <c r="AY461" s="14">
        <v>5.0602803000000002E-2</v>
      </c>
      <c r="AZ461" s="14">
        <v>5.3092090000000002E-2</v>
      </c>
      <c r="BA461" s="14">
        <v>4.7662547E-2</v>
      </c>
      <c r="BB461" s="14">
        <v>3.5607475999999999E-2</v>
      </c>
      <c r="BC461" s="14">
        <v>3.1906935999999997E-2</v>
      </c>
      <c r="BD461" s="14">
        <v>3.2042433000000002E-2</v>
      </c>
      <c r="BE461" s="14">
        <v>3.5673226000000002E-2</v>
      </c>
      <c r="BF461" s="14">
        <v>1.7999817000000001E-2</v>
      </c>
      <c r="BG461" s="14">
        <v>2.1897996999999999E-2</v>
      </c>
      <c r="BH461" s="14">
        <v>3.1134760000000001E-2</v>
      </c>
      <c r="BI461" s="14">
        <v>4.3565455000000003E-2</v>
      </c>
      <c r="BJ461" s="14">
        <v>4.6959303000000001E-2</v>
      </c>
      <c r="BK461" s="14">
        <v>4.9631080000000001E-2</v>
      </c>
      <c r="BL461" s="14">
        <v>9.3737818000000001E-2</v>
      </c>
      <c r="BM461" s="14">
        <v>0.14772914500000001</v>
      </c>
      <c r="BN461" s="14">
        <v>0.17855563499999999</v>
      </c>
      <c r="BO461" s="14">
        <v>0.207456592</v>
      </c>
      <c r="BP461" s="14">
        <v>0.22774160900000001</v>
      </c>
      <c r="BQ461" s="14">
        <v>0.21761161700000001</v>
      </c>
      <c r="BR461" s="14">
        <v>0.202085073</v>
      </c>
      <c r="BS461" s="14">
        <v>0.182232544</v>
      </c>
      <c r="BT461" s="14">
        <v>0.152511918</v>
      </c>
      <c r="BU461" s="14">
        <v>0.121969762</v>
      </c>
      <c r="BV461" s="14">
        <v>8.9221531000000007E-2</v>
      </c>
      <c r="BW461" s="14">
        <v>8.3812028999999996E-2</v>
      </c>
      <c r="BX461" s="14">
        <v>9.1335309000000003E-2</v>
      </c>
      <c r="BY461" s="14">
        <v>7.9793286000000005E-2</v>
      </c>
      <c r="BZ461" s="14">
        <v>6.5085982000000001E-2</v>
      </c>
      <c r="CA461" s="14">
        <v>6.7274689999999998E-2</v>
      </c>
      <c r="CB461" s="14">
        <v>6.6460307999999996E-2</v>
      </c>
      <c r="CC461" s="14">
        <v>7.6820788000000001E-2</v>
      </c>
      <c r="CD461" s="14">
        <v>7.8101481E-2</v>
      </c>
      <c r="CE461" s="14">
        <v>6.6302838000000003E-2</v>
      </c>
      <c r="CF461" s="14">
        <v>4.3108921000000001E-2</v>
      </c>
      <c r="CG461" s="14">
        <v>5.7484704999999997E-2</v>
      </c>
      <c r="CH461" s="14">
        <v>9.2969914000000001E-2</v>
      </c>
      <c r="CI461" s="14">
        <v>9.7518785999999996E-2</v>
      </c>
      <c r="CJ461" s="14">
        <v>9.0141862000000003E-2</v>
      </c>
      <c r="CK461" s="14">
        <v>8.9463388000000005E-2</v>
      </c>
      <c r="CL461" s="14">
        <v>6.6482722999999994E-2</v>
      </c>
      <c r="CM461" s="14">
        <v>4.7291066999999999E-2</v>
      </c>
      <c r="CN461" s="14">
        <v>4.8943643000000002E-2</v>
      </c>
      <c r="CO461" s="14">
        <v>5.2572541E-2</v>
      </c>
      <c r="CP461" s="14">
        <v>2.8438910000000001E-2</v>
      </c>
      <c r="CQ461" s="14">
        <v>3.6220225000000002E-2</v>
      </c>
      <c r="CR461" s="14">
        <v>3.4315256000000002E-2</v>
      </c>
      <c r="CS461" s="14">
        <v>3.3060550000000001E-2</v>
      </c>
      <c r="CT461" s="14">
        <v>3.5034532E-2</v>
      </c>
    </row>
    <row r="462" spans="1:98" x14ac:dyDescent="0.25">
      <c r="A462" s="14" t="s">
        <v>54</v>
      </c>
      <c r="B462" s="14" t="s">
        <v>963</v>
      </c>
      <c r="C462" s="14">
        <v>483</v>
      </c>
      <c r="E462" s="14" t="s">
        <v>52</v>
      </c>
      <c r="F462" s="14" t="s">
        <v>51</v>
      </c>
      <c r="G462" s="14" t="s">
        <v>59</v>
      </c>
      <c r="H462" s="14" t="s">
        <v>68</v>
      </c>
      <c r="I462" s="14" t="s">
        <v>87</v>
      </c>
      <c r="J462" s="14" t="s">
        <v>86</v>
      </c>
      <c r="K462" s="14" t="s">
        <v>46</v>
      </c>
      <c r="L462" s="14" t="s">
        <v>46</v>
      </c>
      <c r="R462" s="14">
        <v>5.7225864000000001E-2</v>
      </c>
      <c r="S462" s="14">
        <v>5.8313720999999999E-2</v>
      </c>
      <c r="T462" s="14">
        <v>4.5310446999999997E-2</v>
      </c>
      <c r="U462" s="14">
        <v>2.6622758E-2</v>
      </c>
      <c r="V462" s="14">
        <v>2.8397436000000002E-2</v>
      </c>
      <c r="W462" s="14">
        <v>2.830075E-2</v>
      </c>
      <c r="X462" s="14">
        <v>2.9023657000000001E-2</v>
      </c>
      <c r="Y462" s="14">
        <v>5.5316448999999997E-2</v>
      </c>
      <c r="Z462" s="14">
        <v>8.2860771E-2</v>
      </c>
      <c r="AA462" s="14">
        <v>8.6696798000000005E-2</v>
      </c>
      <c r="AB462" s="14">
        <v>6.6153622999999995E-2</v>
      </c>
      <c r="AC462" s="14">
        <v>4.6969657999999997E-2</v>
      </c>
      <c r="AD462" s="14">
        <v>2.0413377E-2</v>
      </c>
      <c r="AE462" s="14">
        <v>0.14175047299999999</v>
      </c>
      <c r="AF462" s="14">
        <v>0.17262967200000001</v>
      </c>
      <c r="AG462" s="14">
        <v>0.17512728799999999</v>
      </c>
      <c r="AH462" s="14">
        <v>0.15915041099999999</v>
      </c>
      <c r="AI462" s="14">
        <v>0.119782153</v>
      </c>
      <c r="AJ462" s="14">
        <v>1.6157349000000001E-2</v>
      </c>
      <c r="AK462" s="14">
        <v>2.0843061E-2</v>
      </c>
      <c r="AL462" s="14">
        <v>4.1296114000000002E-2</v>
      </c>
      <c r="AM462" s="14">
        <v>5.7671976E-2</v>
      </c>
      <c r="AN462" s="14">
        <v>6.8326903999999994E-2</v>
      </c>
      <c r="AO462" s="14">
        <v>6.6806908999999998E-2</v>
      </c>
      <c r="AP462" s="14">
        <v>5.5230487000000002E-2</v>
      </c>
      <c r="AQ462" s="14">
        <v>3.3723746999999998E-2</v>
      </c>
      <c r="AR462" s="14">
        <v>2.033248E-2</v>
      </c>
      <c r="AS462" s="14">
        <v>1.5310918999999999E-2</v>
      </c>
      <c r="AT462" s="14">
        <v>1.8120786999999999E-2</v>
      </c>
      <c r="AU462" s="14">
        <v>3.3074486E-2</v>
      </c>
      <c r="AV462" s="14">
        <v>4.3046025000000002E-2</v>
      </c>
      <c r="AW462" s="14">
        <v>5.2030448999999999E-2</v>
      </c>
      <c r="AX462" s="14">
        <v>5.8348825E-2</v>
      </c>
      <c r="AY462" s="14">
        <v>4.4472889000000002E-2</v>
      </c>
      <c r="AZ462" s="14">
        <v>3.3367991E-2</v>
      </c>
      <c r="BA462" s="14">
        <v>4.3192131000000002E-2</v>
      </c>
      <c r="BB462" s="14">
        <v>4.2722208999999997E-2</v>
      </c>
      <c r="BC462" s="14">
        <v>5.1455779E-2</v>
      </c>
      <c r="BD462" s="14">
        <v>7.2862104999999996E-2</v>
      </c>
      <c r="BE462" s="14">
        <v>6.8225978000000007E-2</v>
      </c>
      <c r="BF462" s="14">
        <v>5.3029446000000001E-2</v>
      </c>
      <c r="BG462" s="14">
        <v>4.6563860999999998E-2</v>
      </c>
      <c r="BH462" s="14">
        <v>2.9622365000000001E-2</v>
      </c>
      <c r="BI462" s="14">
        <v>1.4405688E-2</v>
      </c>
      <c r="BJ462" s="14">
        <v>1.4041323E-2</v>
      </c>
      <c r="BK462" s="14">
        <v>1.2154402E-2</v>
      </c>
      <c r="BL462" s="14">
        <v>2.2340813000000001E-2</v>
      </c>
      <c r="BM462" s="14">
        <v>2.9881062999999999E-2</v>
      </c>
      <c r="BN462" s="14">
        <v>5.9503763000000001E-2</v>
      </c>
      <c r="BO462" s="14">
        <v>9.4122296999999994E-2</v>
      </c>
      <c r="BP462" s="14">
        <v>0.122559479</v>
      </c>
      <c r="BQ462" s="14">
        <v>0.19544625199999999</v>
      </c>
      <c r="BR462" s="14">
        <v>0.205753715</v>
      </c>
      <c r="BS462" s="14">
        <v>0.18792315000000001</v>
      </c>
      <c r="BT462" s="14">
        <v>0.153432864</v>
      </c>
      <c r="BU462" s="14">
        <v>0.124969398</v>
      </c>
      <c r="BV462" s="14">
        <v>5.3084810000000003E-2</v>
      </c>
      <c r="BW462" s="14">
        <v>4.4342751999999999E-2</v>
      </c>
      <c r="BX462" s="14">
        <v>4.1306667999999998E-2</v>
      </c>
      <c r="BY462" s="14">
        <v>4.3243743000000001E-2</v>
      </c>
      <c r="BZ462" s="14">
        <v>3.3519047000000003E-2</v>
      </c>
      <c r="CA462" s="14">
        <v>3.2353012E-2</v>
      </c>
      <c r="CB462" s="14">
        <v>3.3319373999999999E-2</v>
      </c>
      <c r="CC462" s="14">
        <v>3.1824497E-2</v>
      </c>
      <c r="CD462" s="14">
        <v>3.4808800000000001E-2</v>
      </c>
      <c r="CE462" s="14">
        <v>3.1765709000000003E-2</v>
      </c>
      <c r="CF462" s="14">
        <v>3.4602111999999997E-2</v>
      </c>
      <c r="CG462" s="14">
        <v>3.4233969000000003E-2</v>
      </c>
      <c r="CH462" s="14">
        <v>3.6467407E-2</v>
      </c>
      <c r="CI462" s="14">
        <v>4.0973615999999997E-2</v>
      </c>
      <c r="CJ462" s="14">
        <v>2.8711633E-2</v>
      </c>
      <c r="CK462" s="14">
        <v>3.1327493999999997E-2</v>
      </c>
      <c r="CL462" s="14">
        <v>3.8644994000000002E-2</v>
      </c>
      <c r="CM462" s="14">
        <v>4.2086036E-2</v>
      </c>
      <c r="CN462" s="14">
        <v>2.9389772000000002E-2</v>
      </c>
      <c r="CO462" s="14">
        <v>3.0908682E-2</v>
      </c>
      <c r="CP462" s="14">
        <v>2.4598596E-2</v>
      </c>
      <c r="CQ462" s="14">
        <v>3.0728258000000001E-2</v>
      </c>
      <c r="CR462" s="14">
        <v>3.8217188999999999E-2</v>
      </c>
      <c r="CS462" s="14">
        <v>3.8948855999999997E-2</v>
      </c>
      <c r="CT462" s="14">
        <v>4.8247102E-2</v>
      </c>
    </row>
    <row r="463" spans="1:98" x14ac:dyDescent="0.25">
      <c r="A463" s="14" t="s">
        <v>54</v>
      </c>
      <c r="B463" s="14" t="s">
        <v>962</v>
      </c>
      <c r="C463" s="14">
        <v>484</v>
      </c>
      <c r="E463" s="14" t="s">
        <v>108</v>
      </c>
      <c r="F463" s="14" t="s">
        <v>107</v>
      </c>
      <c r="G463" s="14" t="s">
        <v>59</v>
      </c>
      <c r="H463" s="14" t="s">
        <v>68</v>
      </c>
      <c r="I463" s="14" t="s">
        <v>87</v>
      </c>
      <c r="J463" s="14" t="s">
        <v>93</v>
      </c>
      <c r="K463" s="14" t="s">
        <v>46</v>
      </c>
      <c r="L463" s="14" t="s">
        <v>46</v>
      </c>
      <c r="AB463" s="14">
        <v>6.1202652000000003E-2</v>
      </c>
      <c r="AC463" s="14">
        <v>5.6580377000000001E-2</v>
      </c>
      <c r="AD463" s="14">
        <v>5.3301708000000003E-2</v>
      </c>
      <c r="AE463" s="14">
        <v>5.0180869000000003E-2</v>
      </c>
      <c r="AF463" s="14">
        <v>9.1473405999999993E-2</v>
      </c>
      <c r="AG463" s="14">
        <v>0.10291779</v>
      </c>
      <c r="AH463" s="14">
        <v>0.110804137</v>
      </c>
      <c r="AI463" s="14">
        <v>8.9731636000000004E-2</v>
      </c>
      <c r="AJ463" s="14">
        <v>8.9830273000000002E-2</v>
      </c>
      <c r="AK463" s="14">
        <v>5.9105364000000001E-2</v>
      </c>
      <c r="AL463" s="14">
        <v>6.6790615999999997E-2</v>
      </c>
      <c r="AM463" s="14">
        <v>6.5113926000000003E-2</v>
      </c>
      <c r="AN463" s="14">
        <v>5.9564695000000001E-2</v>
      </c>
      <c r="AO463" s="14">
        <v>3.7909554999999998E-2</v>
      </c>
      <c r="AP463" s="14">
        <v>3.9367445000000001E-2</v>
      </c>
      <c r="AQ463" s="14">
        <v>3.3625662000000001E-2</v>
      </c>
      <c r="AR463" s="14">
        <v>3.3642869999999998E-2</v>
      </c>
      <c r="AS463" s="14">
        <v>3.0724557E-2</v>
      </c>
      <c r="AT463" s="14">
        <v>3.3369975000000003E-2</v>
      </c>
      <c r="AU463" s="14">
        <v>7.1533309000000003E-2</v>
      </c>
      <c r="AV463" s="14">
        <v>8.1993197000000004E-2</v>
      </c>
      <c r="AW463" s="14">
        <v>8.0384778000000004E-2</v>
      </c>
      <c r="AX463" s="14">
        <v>6.5386538999999994E-2</v>
      </c>
      <c r="AY463" s="14">
        <v>5.1037918000000002E-2</v>
      </c>
      <c r="AZ463" s="14">
        <v>3.2373543999999997E-2</v>
      </c>
      <c r="BA463" s="14">
        <v>3.1236317E-2</v>
      </c>
      <c r="BB463" s="14">
        <v>3.7751738E-2</v>
      </c>
      <c r="BC463" s="14">
        <v>4.0407625000000003E-2</v>
      </c>
      <c r="BD463" s="14">
        <v>3.8999699999999998E-2</v>
      </c>
      <c r="BE463" s="14">
        <v>3.0588168999999998E-2</v>
      </c>
      <c r="BF463" s="14">
        <v>1.7626945000000002E-2</v>
      </c>
      <c r="BG463" s="14">
        <v>2.9114607000000001E-2</v>
      </c>
      <c r="BH463" s="14">
        <v>2.7106910000000001E-2</v>
      </c>
      <c r="BI463" s="14">
        <v>2.2188538000000001E-2</v>
      </c>
      <c r="BJ463" s="14">
        <v>2.0665826000000002E-2</v>
      </c>
      <c r="BK463" s="14">
        <v>4.1542216E-2</v>
      </c>
      <c r="BL463" s="14">
        <v>5.177681E-2</v>
      </c>
      <c r="BM463" s="14">
        <v>5.1893597999999999E-2</v>
      </c>
      <c r="BN463" s="14">
        <v>5.1238943000000002E-2</v>
      </c>
      <c r="BO463" s="14">
        <v>5.1156376000000003E-2</v>
      </c>
      <c r="BP463" s="14">
        <v>5.3795466E-2</v>
      </c>
      <c r="BQ463" s="14">
        <v>4.9541045999999998E-2</v>
      </c>
      <c r="BR463" s="14">
        <v>4.3764853999999999E-2</v>
      </c>
      <c r="BS463" s="14">
        <v>5.784359E-2</v>
      </c>
      <c r="BT463" s="14">
        <v>6.7655247000000002E-2</v>
      </c>
      <c r="BU463" s="14">
        <v>5.6563771999999998E-2</v>
      </c>
      <c r="BV463" s="14">
        <v>4.5114175999999999E-2</v>
      </c>
      <c r="BW463" s="14">
        <v>1.7232648999999999E-2</v>
      </c>
      <c r="BX463" s="14">
        <v>1.7918394000000001E-2</v>
      </c>
      <c r="BY463" s="14">
        <v>1.8317765E-2</v>
      </c>
      <c r="BZ463" s="14">
        <v>2.2270005999999998E-2</v>
      </c>
      <c r="CA463" s="14">
        <v>0.21579182699999999</v>
      </c>
      <c r="CB463" s="14">
        <v>0.28623171200000003</v>
      </c>
      <c r="CC463" s="14">
        <v>0.32280700600000001</v>
      </c>
      <c r="CD463" s="14">
        <v>0.31942155900000002</v>
      </c>
      <c r="CE463" s="14">
        <v>0.26576565400000002</v>
      </c>
      <c r="CF463" s="14">
        <v>6.8728446999999998E-2</v>
      </c>
      <c r="CG463" s="14">
        <v>6.9450338E-2</v>
      </c>
      <c r="CH463" s="14">
        <v>6.2671348000000002E-2</v>
      </c>
      <c r="CI463" s="14">
        <v>6.388046E-2</v>
      </c>
      <c r="CJ463" s="14">
        <v>3.1625010000000002E-2</v>
      </c>
      <c r="CK463" s="14">
        <v>3.0544219000000001E-2</v>
      </c>
      <c r="CL463" s="14">
        <v>2.2924147999999998E-2</v>
      </c>
      <c r="CM463" s="14">
        <v>3.7948158000000003E-2</v>
      </c>
      <c r="CN463" s="14">
        <v>4.7874479999999997E-2</v>
      </c>
      <c r="CO463" s="14">
        <v>6.7567968000000006E-2</v>
      </c>
      <c r="CP463" s="14">
        <v>7.6515235000000001E-2</v>
      </c>
      <c r="CQ463" s="14">
        <v>6.3220544000000004E-2</v>
      </c>
      <c r="CR463" s="14">
        <v>4.0765296999999999E-2</v>
      </c>
      <c r="CS463" s="14">
        <v>4.1359197E-2</v>
      </c>
      <c r="CT463" s="14">
        <v>2.5760891000000001E-2</v>
      </c>
    </row>
    <row r="464" spans="1:98" x14ac:dyDescent="0.25">
      <c r="A464" s="14" t="s">
        <v>54</v>
      </c>
      <c r="B464" s="14" t="s">
        <v>961</v>
      </c>
      <c r="C464" s="14">
        <v>485</v>
      </c>
      <c r="E464" s="14" t="s">
        <v>108</v>
      </c>
      <c r="F464" s="14" t="s">
        <v>107</v>
      </c>
      <c r="G464" s="14" t="s">
        <v>59</v>
      </c>
      <c r="H464" s="14" t="s">
        <v>71</v>
      </c>
      <c r="I464" s="14" t="s">
        <v>237</v>
      </c>
      <c r="J464" s="14" t="s">
        <v>237</v>
      </c>
      <c r="K464" s="14" t="s">
        <v>46</v>
      </c>
      <c r="L464" s="14" t="s">
        <v>46</v>
      </c>
      <c r="AB464" s="14">
        <v>0.85527989900000001</v>
      </c>
      <c r="AC464" s="14">
        <v>0.75089985000000004</v>
      </c>
      <c r="AD464" s="14">
        <v>0.15933770999999999</v>
      </c>
      <c r="AE464" s="14">
        <v>1.9934476E-2</v>
      </c>
      <c r="AF464" s="14">
        <v>1.6355845000000001E-2</v>
      </c>
      <c r="AG464" s="14">
        <v>1.6278783000000002E-2</v>
      </c>
      <c r="AH464" s="14">
        <v>1.6721038000000001E-2</v>
      </c>
      <c r="AI464" s="14">
        <v>1.8092331E-2</v>
      </c>
      <c r="AJ464" s="14">
        <v>1.0340296000000001E-2</v>
      </c>
      <c r="AK464" s="14">
        <v>2.6350355999999998E-2</v>
      </c>
      <c r="AL464" s="14">
        <v>5.0029275999999998E-2</v>
      </c>
      <c r="AM464" s="14">
        <v>6.1808728E-2</v>
      </c>
      <c r="AN464" s="14">
        <v>7.6286107000000006E-2</v>
      </c>
      <c r="AO464" s="14">
        <v>8.9039137000000004E-2</v>
      </c>
      <c r="AP464" s="14">
        <v>9.0433982999999996E-2</v>
      </c>
      <c r="AQ464" s="14">
        <v>4.9068240999999999E-2</v>
      </c>
      <c r="AR464" s="14">
        <v>5.8582585E-2</v>
      </c>
      <c r="AS464" s="14">
        <v>6.3453748000000004E-2</v>
      </c>
      <c r="AT464" s="14">
        <v>6.3930900999999998E-2</v>
      </c>
      <c r="AU464" s="14">
        <v>8.4750459E-2</v>
      </c>
      <c r="AV464" s="14">
        <v>0.10412883000000001</v>
      </c>
      <c r="AW464" s="14">
        <v>0.11527457300000001</v>
      </c>
      <c r="AX464" s="14">
        <v>0.110350851</v>
      </c>
      <c r="AY464" s="14">
        <v>9.0978393000000005E-2</v>
      </c>
      <c r="AZ464" s="14">
        <v>2.1487721000000001E-2</v>
      </c>
      <c r="BA464" s="14">
        <v>1.9026324000000001E-2</v>
      </c>
      <c r="BB464" s="14">
        <v>5.3082044000000002E-2</v>
      </c>
      <c r="BC464" s="14">
        <v>6.6452520000000001E-2</v>
      </c>
      <c r="BD464" s="14">
        <v>7.0252119000000002E-2</v>
      </c>
      <c r="BE464" s="14">
        <v>5.5989763999999997E-2</v>
      </c>
      <c r="BF464" s="14">
        <v>6.7344134E-2</v>
      </c>
      <c r="BG464" s="14">
        <v>9.3804741999999997E-2</v>
      </c>
      <c r="BH464" s="14">
        <v>8.7652532000000005E-2</v>
      </c>
      <c r="BI464" s="14">
        <v>7.9540295999999996E-2</v>
      </c>
      <c r="BJ464" s="14">
        <v>8.9582060000000005E-2</v>
      </c>
      <c r="BK464" s="14">
        <v>0.109407369</v>
      </c>
      <c r="BL464" s="14">
        <v>0.29783146399999999</v>
      </c>
      <c r="BM464" s="14">
        <v>0.41741250000000002</v>
      </c>
      <c r="BN464" s="14">
        <v>0.47672718600000002</v>
      </c>
      <c r="BO464" s="14">
        <v>0.47335297199999998</v>
      </c>
      <c r="BP464" s="14">
        <v>0.49883823599999999</v>
      </c>
      <c r="BQ464" s="14">
        <v>0.46156734399999999</v>
      </c>
      <c r="BR464" s="14">
        <v>0.43203530000000001</v>
      </c>
      <c r="BS464" s="14">
        <v>0.37223998699999999</v>
      </c>
      <c r="BT464" s="14">
        <v>0.30653274699999999</v>
      </c>
      <c r="BU464" s="14">
        <v>0.187209499</v>
      </c>
      <c r="BV464" s="14">
        <v>0.13829424600000001</v>
      </c>
      <c r="BW464" s="14">
        <v>0.13274787199999999</v>
      </c>
      <c r="BX464" s="14">
        <v>0.134157364</v>
      </c>
      <c r="BY464" s="14">
        <v>9.1380575000000006E-2</v>
      </c>
      <c r="BZ464" s="14">
        <v>0.10329972</v>
      </c>
      <c r="CA464" s="14">
        <v>9.0741446000000003E-2</v>
      </c>
      <c r="CB464" s="14">
        <v>8.3703575000000002E-2</v>
      </c>
      <c r="CC464" s="14">
        <v>7.2775024999999993E-2</v>
      </c>
      <c r="CD464" s="14">
        <v>7.2959518000000001E-2</v>
      </c>
      <c r="CE464" s="14">
        <v>7.2970855000000001E-2</v>
      </c>
      <c r="CF464" s="14">
        <v>3.5053595E-2</v>
      </c>
      <c r="CG464" s="14">
        <v>3.0041690999999999E-2</v>
      </c>
      <c r="CH464" s="14">
        <v>3.3254430000000001E-2</v>
      </c>
      <c r="CI464" s="14">
        <v>3.9682689E-2</v>
      </c>
      <c r="CJ464" s="14">
        <v>8.7321386000000001E-2</v>
      </c>
      <c r="CK464" s="14">
        <v>0.10417623299999999</v>
      </c>
      <c r="CL464" s="14">
        <v>0.106020186</v>
      </c>
      <c r="CM464" s="14">
        <v>9.1284359999999995E-2</v>
      </c>
      <c r="CN464" s="14">
        <v>8.3610612000000001E-2</v>
      </c>
      <c r="CO464" s="14">
        <v>0.189592186</v>
      </c>
      <c r="CP464" s="14">
        <v>0.26208075400000003</v>
      </c>
      <c r="CQ464" s="14">
        <v>0.30957611600000001</v>
      </c>
      <c r="CR464" s="14">
        <v>0.33211113199999998</v>
      </c>
      <c r="CS464" s="14">
        <v>0.34989742000000001</v>
      </c>
      <c r="CT464" s="14">
        <v>0.30993073900000001</v>
      </c>
    </row>
    <row r="465" spans="1:98" x14ac:dyDescent="0.25">
      <c r="A465" s="14" t="s">
        <v>54</v>
      </c>
      <c r="B465" s="14" t="s">
        <v>960</v>
      </c>
      <c r="C465" s="14">
        <v>486</v>
      </c>
      <c r="E465" s="14" t="s">
        <v>108</v>
      </c>
      <c r="F465" s="14" t="s">
        <v>46</v>
      </c>
      <c r="G465" s="14" t="s">
        <v>59</v>
      </c>
      <c r="H465" s="14" t="s">
        <v>82</v>
      </c>
      <c r="I465" s="14" t="s">
        <v>100</v>
      </c>
      <c r="J465" s="14" t="s">
        <v>99</v>
      </c>
      <c r="K465" s="14" t="s">
        <v>46</v>
      </c>
      <c r="L465" s="14" t="s">
        <v>46</v>
      </c>
      <c r="R465" s="14">
        <v>4.4877463999999999E-2</v>
      </c>
      <c r="S465" s="14">
        <v>4.7300051000000003E-2</v>
      </c>
      <c r="T465" s="14">
        <v>4.3239492999999997E-2</v>
      </c>
      <c r="U465" s="14">
        <v>4.6007706000000002E-2</v>
      </c>
      <c r="V465" s="14">
        <v>4.4088876999999999E-2</v>
      </c>
      <c r="W465" s="14">
        <v>4.2761463E-2</v>
      </c>
      <c r="X465" s="14">
        <v>4.1700960000000002E-2</v>
      </c>
      <c r="Y465" s="14">
        <v>3.7002999000000002E-2</v>
      </c>
      <c r="Z465" s="14">
        <v>6.2211305000000001E-2</v>
      </c>
      <c r="AA465" s="14">
        <v>8.2646374999999994E-2</v>
      </c>
      <c r="AB465" s="14">
        <v>0.106627392</v>
      </c>
      <c r="AC465" s="14">
        <v>0.12492452900000001</v>
      </c>
      <c r="AD465" s="14">
        <v>0.10485509</v>
      </c>
      <c r="AE465" s="14">
        <v>5.9637638E-2</v>
      </c>
      <c r="AF465" s="14">
        <v>4.7423303E-2</v>
      </c>
      <c r="AG465" s="14">
        <v>7.6591753999999998E-2</v>
      </c>
      <c r="AH465" s="14">
        <v>9.8929905999999998E-2</v>
      </c>
      <c r="AI465" s="14">
        <v>0.10781803399999999</v>
      </c>
      <c r="AJ465" s="14">
        <v>0.11105785999999999</v>
      </c>
      <c r="AK465" s="14">
        <v>7.6875121000000005E-2</v>
      </c>
      <c r="AL465" s="14">
        <v>1.9165178000000001E-2</v>
      </c>
      <c r="AM465" s="14">
        <v>2.0765140000000001E-2</v>
      </c>
      <c r="AN465" s="14">
        <v>2.0673812E-2</v>
      </c>
      <c r="AO465" s="14">
        <v>1.5944809000000001E-2</v>
      </c>
      <c r="AP465" s="14">
        <v>2.0021733E-2</v>
      </c>
      <c r="AQ465" s="14">
        <v>2.2034160000000001E-2</v>
      </c>
      <c r="AR465" s="14">
        <v>2.3822645999999999E-2</v>
      </c>
      <c r="AS465" s="14">
        <v>2.3850993000000001E-2</v>
      </c>
      <c r="AT465" s="14">
        <v>2.3343276999999999E-2</v>
      </c>
      <c r="AU465" s="14">
        <v>1.7207562999999999E-2</v>
      </c>
      <c r="AV465" s="14">
        <v>1.6655590000000001E-2</v>
      </c>
      <c r="AW465" s="14">
        <v>1.9194536000000002E-2</v>
      </c>
      <c r="AX465" s="14">
        <v>1.9269798000000001E-2</v>
      </c>
      <c r="AY465" s="14">
        <v>2.2443857000000001E-2</v>
      </c>
      <c r="AZ465" s="14">
        <v>2.2664983E-2</v>
      </c>
      <c r="BA465" s="14">
        <v>1.7956992000000001E-2</v>
      </c>
      <c r="BB465" s="14">
        <v>3.2840616000000003E-2</v>
      </c>
      <c r="BC465" s="14">
        <v>4.2112337E-2</v>
      </c>
      <c r="BD465" s="14">
        <v>5.1079111000000003E-2</v>
      </c>
      <c r="BE465" s="14">
        <v>4.9597189999999999E-2</v>
      </c>
      <c r="BF465" s="14">
        <v>5.1605336000000002E-2</v>
      </c>
      <c r="BG465" s="14">
        <v>3.5199408000000001E-2</v>
      </c>
      <c r="BH465" s="14">
        <v>4.9828193E-2</v>
      </c>
      <c r="BI465" s="14">
        <v>5.5300232999999997E-2</v>
      </c>
      <c r="BJ465" s="14">
        <v>5.4403743999999997E-2</v>
      </c>
      <c r="BK465" s="14">
        <v>3.8759606000000002E-2</v>
      </c>
      <c r="BL465" s="14">
        <v>8.8957435000000001E-2</v>
      </c>
      <c r="BM465" s="14">
        <v>0.123061773</v>
      </c>
      <c r="BN465" s="14">
        <v>0.15386952400000001</v>
      </c>
      <c r="BO465" s="14">
        <v>0.16732334400000001</v>
      </c>
      <c r="BP465" s="14">
        <v>0.151270337</v>
      </c>
      <c r="BQ465" s="14">
        <v>9.4952149E-2</v>
      </c>
      <c r="BR465" s="14">
        <v>6.2963966999999996E-2</v>
      </c>
      <c r="BS465" s="14">
        <v>3.9642530000000002E-2</v>
      </c>
      <c r="BT465" s="14">
        <v>2.5822034000000001E-2</v>
      </c>
      <c r="BU465" s="14">
        <v>3.2331848000000003E-2</v>
      </c>
      <c r="BV465" s="14">
        <v>3.7837105000000003E-2</v>
      </c>
      <c r="BW465" s="14">
        <v>2.8981885999999998E-2</v>
      </c>
      <c r="BX465" s="14">
        <v>3.2305497000000002E-2</v>
      </c>
      <c r="BY465" s="14">
        <v>6.5808662000000004E-2</v>
      </c>
      <c r="BZ465" s="14">
        <v>8.3785856000000006E-2</v>
      </c>
      <c r="CA465" s="14">
        <v>0.123267022</v>
      </c>
      <c r="CB465" s="14">
        <v>0.13861847999999999</v>
      </c>
      <c r="CC465" s="14">
        <v>0.13360807</v>
      </c>
      <c r="CD465" s="14">
        <v>0.13338909800000001</v>
      </c>
      <c r="CE465" s="14">
        <v>0.12363117999999999</v>
      </c>
      <c r="CF465" s="14">
        <v>7.8716965E-2</v>
      </c>
      <c r="CG465" s="14">
        <v>5.9096450000000002E-2</v>
      </c>
      <c r="CH465" s="14">
        <v>3.9162408000000003E-2</v>
      </c>
      <c r="CI465" s="14">
        <v>6.1781869999999999E-3</v>
      </c>
      <c r="CJ465" s="14">
        <v>1.1468397E-2</v>
      </c>
      <c r="CK465" s="14">
        <v>2.1784604999999999E-2</v>
      </c>
      <c r="CL465" s="14">
        <v>2.1940844000000001E-2</v>
      </c>
      <c r="CM465" s="14">
        <v>2.9901198E-2</v>
      </c>
      <c r="CN465" s="14">
        <v>2.9860194999999999E-2</v>
      </c>
      <c r="CO465" s="14">
        <v>2.9869165999999999E-2</v>
      </c>
      <c r="CP465" s="14">
        <v>3.1700601000000002E-2</v>
      </c>
      <c r="CQ465" s="14">
        <v>2.1808070999999998E-2</v>
      </c>
      <c r="CR465" s="14">
        <v>2.2266854999999999E-2</v>
      </c>
      <c r="CS465" s="14">
        <v>2.0046839E-2</v>
      </c>
      <c r="CT465" s="14">
        <v>4.1608543999999997E-2</v>
      </c>
    </row>
    <row r="466" spans="1:98" x14ac:dyDescent="0.25">
      <c r="A466" s="14" t="s">
        <v>54</v>
      </c>
      <c r="B466" s="14" t="s">
        <v>959</v>
      </c>
      <c r="C466" s="14">
        <v>487</v>
      </c>
      <c r="E466" s="14" t="s">
        <v>52</v>
      </c>
      <c r="F466" s="14" t="s">
        <v>51</v>
      </c>
      <c r="G466" s="14" t="s">
        <v>122</v>
      </c>
      <c r="H466" s="14" t="s">
        <v>46</v>
      </c>
      <c r="I466" s="14" t="s">
        <v>46</v>
      </c>
      <c r="J466" s="14" t="s">
        <v>46</v>
      </c>
      <c r="K466" s="14" t="s">
        <v>46</v>
      </c>
      <c r="L466" s="14" t="s">
        <v>46</v>
      </c>
      <c r="R466" s="14">
        <v>9.7037773999999993E-2</v>
      </c>
      <c r="S466" s="14">
        <v>8.4547630999999998E-2</v>
      </c>
      <c r="T466" s="14">
        <v>6.2603048999999994E-2</v>
      </c>
      <c r="U466" s="14">
        <v>5.1975201999999998E-2</v>
      </c>
      <c r="V466" s="14">
        <v>5.6576512000000002E-2</v>
      </c>
      <c r="W466" s="14">
        <v>3.9887392000000001E-2</v>
      </c>
      <c r="X466" s="14">
        <v>5.5964564000000001E-2</v>
      </c>
      <c r="Y466" s="14">
        <v>8.2421393999999995E-2</v>
      </c>
      <c r="Z466" s="14">
        <v>7.412755E-2</v>
      </c>
      <c r="AA466" s="14">
        <v>9.8097748999999998E-2</v>
      </c>
      <c r="AB466" s="14">
        <v>0.114741126</v>
      </c>
      <c r="AC466" s="14">
        <v>9.7199232999999996E-2</v>
      </c>
      <c r="AD466" s="14">
        <v>9.4237064999999995E-2</v>
      </c>
      <c r="AE466" s="14">
        <v>0.13362817799999999</v>
      </c>
      <c r="AF466" s="14">
        <v>0.121682728</v>
      </c>
      <c r="AG466" s="14">
        <v>0.10876393600000001</v>
      </c>
      <c r="AH466" s="14">
        <v>9.1147304999999998E-2</v>
      </c>
      <c r="AI466" s="14">
        <v>5.6356701000000002E-2</v>
      </c>
      <c r="AJ466" s="14">
        <v>2.5141132E-2</v>
      </c>
      <c r="AK466" s="14">
        <v>6.6080942000000004E-2</v>
      </c>
      <c r="AL466" s="14">
        <v>0.10470868999999999</v>
      </c>
      <c r="AM466" s="14">
        <v>0.126955913</v>
      </c>
      <c r="AN466" s="14">
        <v>0.123434747</v>
      </c>
      <c r="AO466" s="14">
        <v>0.115247036</v>
      </c>
      <c r="AP466" s="14">
        <v>8.4252077999999994E-2</v>
      </c>
      <c r="AQ466" s="14">
        <v>7.6006711000000005E-2</v>
      </c>
      <c r="AR466" s="14">
        <v>7.0257671999999993E-2</v>
      </c>
      <c r="AS466" s="14">
        <v>5.9164364999999997E-2</v>
      </c>
      <c r="AT466" s="14">
        <v>2.7844760999999999E-2</v>
      </c>
      <c r="AU466" s="14">
        <v>1.8879496999999999E-2</v>
      </c>
      <c r="AV466" s="14">
        <v>2.1082803000000001E-2</v>
      </c>
      <c r="AW466" s="14">
        <v>2.1542285000000001E-2</v>
      </c>
      <c r="AX466" s="14">
        <v>2.0588017E-2</v>
      </c>
      <c r="AY466" s="14">
        <v>1.8918295000000002E-2</v>
      </c>
      <c r="AZ466" s="14">
        <v>1.0646246E-2</v>
      </c>
      <c r="BA466" s="14">
        <v>2.1726076E-2</v>
      </c>
      <c r="BB466" s="14">
        <v>2.1791383000000001E-2</v>
      </c>
      <c r="BC466" s="14">
        <v>2.1673412E-2</v>
      </c>
      <c r="BD466" s="14">
        <v>1.8282168000000001E-2</v>
      </c>
      <c r="BE466" s="14">
        <v>2.316735E-2</v>
      </c>
      <c r="BF466" s="14">
        <v>5.7805843000000003E-2</v>
      </c>
      <c r="BG466" s="14">
        <v>6.5298175999999999E-2</v>
      </c>
      <c r="BH466" s="14">
        <v>6.5773253000000004E-2</v>
      </c>
      <c r="BI466" s="14">
        <v>5.6650212999999998E-2</v>
      </c>
      <c r="BJ466" s="14">
        <v>4.0310191000000002E-2</v>
      </c>
      <c r="BK466" s="14">
        <v>1.9385651E-2</v>
      </c>
      <c r="BL466" s="14">
        <v>5.0844608999999999E-2</v>
      </c>
      <c r="BM466" s="14">
        <v>6.7204534999999996E-2</v>
      </c>
      <c r="BN466" s="14">
        <v>6.8547390999999999E-2</v>
      </c>
      <c r="BO466" s="14">
        <v>7.2656332000000004E-2</v>
      </c>
      <c r="BP466" s="14">
        <v>7.9676143000000005E-2</v>
      </c>
      <c r="BQ466" s="14">
        <v>6.2762775000000007E-2</v>
      </c>
      <c r="BR466" s="14">
        <v>5.2815922000000001E-2</v>
      </c>
      <c r="BS466" s="14">
        <v>4.2212643000000001E-2</v>
      </c>
      <c r="BT466" s="14">
        <v>3.3047603000000002E-2</v>
      </c>
      <c r="BU466" s="14">
        <v>3.1822881999999997E-2</v>
      </c>
      <c r="BV466" s="14">
        <v>4.7381283000000003E-2</v>
      </c>
      <c r="BW466" s="14">
        <v>4.0201492999999998E-2</v>
      </c>
      <c r="BX466" s="14">
        <v>4.0250020999999997E-2</v>
      </c>
      <c r="BY466" s="14">
        <v>4.0994904999999998E-2</v>
      </c>
      <c r="BZ466" s="14">
        <v>4.0359750999999999E-2</v>
      </c>
      <c r="CA466" s="14">
        <v>3.0172207999999999E-2</v>
      </c>
      <c r="CB466" s="14">
        <v>1.6191769000000002E-2</v>
      </c>
      <c r="CC466" s="14">
        <v>2.3622760999999999E-2</v>
      </c>
      <c r="CD466" s="14">
        <v>1.7439017000000001E-2</v>
      </c>
      <c r="CE466" s="14">
        <v>2.2372827000000001E-2</v>
      </c>
      <c r="CF466" s="14">
        <v>2.0709391000000001E-2</v>
      </c>
      <c r="CG466" s="14">
        <v>2.6917010000000002E-2</v>
      </c>
      <c r="CH466" s="14">
        <v>2.7080984999999998E-2</v>
      </c>
      <c r="CI466" s="14">
        <v>2.3892406000000001E-2</v>
      </c>
      <c r="CJ466" s="14">
        <v>5.1989545999999998E-2</v>
      </c>
      <c r="CK466" s="14">
        <v>7.3760046999999995E-2</v>
      </c>
      <c r="CL466" s="14">
        <v>8.6836195000000005E-2</v>
      </c>
      <c r="CM466" s="14">
        <v>8.9885166000000002E-2</v>
      </c>
      <c r="CN466" s="14">
        <v>7.4965983999999999E-2</v>
      </c>
      <c r="CO466" s="14">
        <v>4.3176689999999997E-2</v>
      </c>
      <c r="CP466" s="14">
        <v>3.4275176999999997E-2</v>
      </c>
      <c r="CQ466" s="14">
        <v>2.4838644999999999E-2</v>
      </c>
      <c r="CR466" s="14">
        <v>2.5019564000000001E-2</v>
      </c>
      <c r="CS466" s="14">
        <v>2.1676121E-2</v>
      </c>
      <c r="CT466" s="14">
        <v>2.5888892E-2</v>
      </c>
    </row>
    <row r="467" spans="1:98" x14ac:dyDescent="0.25">
      <c r="A467" s="14" t="s">
        <v>54</v>
      </c>
      <c r="B467" s="14" t="s">
        <v>958</v>
      </c>
      <c r="C467" s="14">
        <v>488</v>
      </c>
      <c r="E467" s="14" t="s">
        <v>60</v>
      </c>
      <c r="F467" s="14" t="s">
        <v>348</v>
      </c>
      <c r="G467" s="14" t="s">
        <v>59</v>
      </c>
      <c r="H467" s="14" t="s">
        <v>46</v>
      </c>
      <c r="I467" s="14" t="s">
        <v>46</v>
      </c>
      <c r="J467" s="14" t="s">
        <v>46</v>
      </c>
      <c r="K467" s="14" t="s">
        <v>46</v>
      </c>
      <c r="L467" s="14" t="s">
        <v>46</v>
      </c>
      <c r="R467" s="14">
        <v>2.7801017000000001E-2</v>
      </c>
      <c r="S467" s="14">
        <v>2.8859636000000001E-2</v>
      </c>
      <c r="T467" s="14">
        <v>3.0831925999999999E-2</v>
      </c>
      <c r="U467" s="14">
        <v>3.1861294999999998E-2</v>
      </c>
      <c r="V467" s="14">
        <v>4.2347529000000002E-2</v>
      </c>
      <c r="W467" s="14">
        <v>5.6685006000000003E-2</v>
      </c>
      <c r="X467" s="14">
        <v>4.2929485000000003E-2</v>
      </c>
      <c r="Y467" s="14">
        <v>3.9891378999999998E-2</v>
      </c>
      <c r="Z467" s="14">
        <v>3.5514925000000003E-2</v>
      </c>
      <c r="AA467" s="14">
        <v>4.4519478000000001E-2</v>
      </c>
      <c r="AB467" s="14">
        <v>6.0961943999999997E-2</v>
      </c>
      <c r="AC467" s="14">
        <v>5.6178209E-2</v>
      </c>
      <c r="AD467" s="14">
        <v>6.5716338999999999E-2</v>
      </c>
      <c r="AE467" s="14">
        <v>6.0473685999999999E-2</v>
      </c>
      <c r="AF467" s="14">
        <v>3.3540714999999999E-2</v>
      </c>
      <c r="AG467" s="14">
        <v>2.1933699000000001E-2</v>
      </c>
      <c r="AH467" s="14">
        <v>1.8192649000000002E-2</v>
      </c>
      <c r="AI467" s="14">
        <v>1.7547401000000001E-2</v>
      </c>
      <c r="AJ467" s="14">
        <v>2.2562109E-2</v>
      </c>
      <c r="AK467" s="14">
        <v>2.2430477000000001E-2</v>
      </c>
      <c r="AL467" s="14">
        <v>1.3884907E-2</v>
      </c>
      <c r="AM467" s="14">
        <v>2.4883764999999999E-2</v>
      </c>
      <c r="AN467" s="14">
        <v>3.3730590999999997E-2</v>
      </c>
      <c r="AO467" s="14">
        <v>3.2413061E-2</v>
      </c>
      <c r="AP467" s="14">
        <v>2.8084285E-2</v>
      </c>
      <c r="AQ467" s="14">
        <v>2.5575461000000001E-2</v>
      </c>
      <c r="AR467" s="14">
        <v>2.3720416000000001E-2</v>
      </c>
      <c r="AS467" s="14">
        <v>2.3527889999999999E-2</v>
      </c>
      <c r="AT467" s="14">
        <v>2.2810165E-2</v>
      </c>
      <c r="AU467" s="14">
        <v>2.8613491000000001E-2</v>
      </c>
      <c r="AV467" s="14">
        <v>3.4303738E-2</v>
      </c>
      <c r="AW467" s="14">
        <v>4.4126793999999997E-2</v>
      </c>
      <c r="AX467" s="14">
        <v>3.6445479000000003E-2</v>
      </c>
      <c r="AY467" s="14">
        <v>4.2722098999999999E-2</v>
      </c>
      <c r="AZ467" s="14">
        <v>5.5008749000000003E-2</v>
      </c>
      <c r="BA467" s="14">
        <v>5.9435653999999997E-2</v>
      </c>
      <c r="BB467" s="14">
        <v>5.9297889999999999E-2</v>
      </c>
      <c r="BC467" s="14">
        <v>5.2455957999999997E-2</v>
      </c>
      <c r="BD467" s="14">
        <v>2.3150995000000001E-2</v>
      </c>
      <c r="BE467" s="14">
        <v>2.3251111000000001E-2</v>
      </c>
      <c r="BF467" s="14">
        <v>3.1062139999999999E-2</v>
      </c>
      <c r="BG467" s="14">
        <v>3.7196660999999999E-2</v>
      </c>
      <c r="BH467" s="14">
        <v>3.6449886000000001E-2</v>
      </c>
      <c r="BI467" s="14">
        <v>3.2793979000000001E-2</v>
      </c>
      <c r="BJ467" s="14">
        <v>2.7598793999999999E-2</v>
      </c>
      <c r="BK467" s="14">
        <v>1.9999314000000001E-2</v>
      </c>
      <c r="BL467" s="14">
        <v>2.1540562999999999E-2</v>
      </c>
      <c r="BM467" s="14">
        <v>6.6261947000000002E-2</v>
      </c>
      <c r="BN467" s="14">
        <v>8.6316214000000002E-2</v>
      </c>
      <c r="BO467" s="14">
        <v>0.115543996</v>
      </c>
      <c r="BP467" s="14">
        <v>0.13008881899999999</v>
      </c>
      <c r="BQ467" s="14">
        <v>0.133507346</v>
      </c>
      <c r="BR467" s="14">
        <v>0.154427166</v>
      </c>
      <c r="BS467" s="14">
        <v>0.17687995300000001</v>
      </c>
      <c r="BT467" s="14">
        <v>0.16912068</v>
      </c>
      <c r="BU467" s="14">
        <v>0.152104247</v>
      </c>
      <c r="BV467" s="14">
        <v>0.114457292</v>
      </c>
      <c r="BW467" s="14">
        <v>6.2037626999999998E-2</v>
      </c>
      <c r="BX467" s="14">
        <v>4.9196582000000003E-2</v>
      </c>
      <c r="BY467" s="14">
        <v>4.5085698E-2</v>
      </c>
      <c r="BZ467" s="14">
        <v>3.5861355999999997E-2</v>
      </c>
      <c r="CA467" s="14">
        <v>3.0385631E-2</v>
      </c>
      <c r="CB467" s="14">
        <v>3.1409738E-2</v>
      </c>
      <c r="CC467" s="14">
        <v>3.7196939999999998E-2</v>
      </c>
      <c r="CD467" s="14">
        <v>3.8325774999999999E-2</v>
      </c>
      <c r="CE467" s="14">
        <v>3.5176934999999999E-2</v>
      </c>
      <c r="CF467" s="14">
        <v>5.2695411999999997E-2</v>
      </c>
      <c r="CG467" s="14">
        <v>6.8937534999999994E-2</v>
      </c>
      <c r="CH467" s="14">
        <v>7.9225518999999994E-2</v>
      </c>
      <c r="CI467" s="14">
        <v>7.9958275999999995E-2</v>
      </c>
      <c r="CJ467" s="14">
        <v>6.9098983000000003E-2</v>
      </c>
      <c r="CK467" s="14">
        <v>5.6216486000000003E-2</v>
      </c>
      <c r="CL467" s="14">
        <v>5.6422822999999997E-2</v>
      </c>
      <c r="CM467" s="14">
        <v>6.7136867000000003E-2</v>
      </c>
      <c r="CN467" s="14">
        <v>9.7808529000000005E-2</v>
      </c>
      <c r="CO467" s="14">
        <v>0.10386034800000001</v>
      </c>
      <c r="CP467" s="14">
        <v>9.4026819999999997E-2</v>
      </c>
      <c r="CQ467" s="14">
        <v>7.2209034000000005E-2</v>
      </c>
      <c r="CR467" s="14">
        <v>6.6098481000000001E-2</v>
      </c>
      <c r="CS467" s="14">
        <v>5.6941765999999998E-2</v>
      </c>
      <c r="CT467" s="14">
        <v>6.3928955999999995E-2</v>
      </c>
    </row>
    <row r="468" spans="1:98" x14ac:dyDescent="0.25">
      <c r="A468" s="14" t="s">
        <v>54</v>
      </c>
      <c r="B468" s="14" t="s">
        <v>957</v>
      </c>
      <c r="C468" s="14">
        <v>489</v>
      </c>
      <c r="E468" s="14" t="s">
        <v>52</v>
      </c>
      <c r="F468" s="14" t="s">
        <v>51</v>
      </c>
      <c r="G468" s="14" t="s">
        <v>59</v>
      </c>
      <c r="H468" s="14" t="s">
        <v>110</v>
      </c>
      <c r="I468" s="14" t="s">
        <v>110</v>
      </c>
      <c r="J468" s="14" t="s">
        <v>214</v>
      </c>
      <c r="K468" s="14" t="s">
        <v>46</v>
      </c>
      <c r="L468" s="14" t="s">
        <v>46</v>
      </c>
      <c r="R468" s="14">
        <v>8.3803130000000003E-2</v>
      </c>
      <c r="S468" s="14">
        <v>9.6368662999999993E-2</v>
      </c>
      <c r="T468" s="14">
        <v>9.166502E-2</v>
      </c>
      <c r="U468" s="14">
        <v>0.22913007899999999</v>
      </c>
      <c r="V468" s="14">
        <v>0.24538125499999999</v>
      </c>
      <c r="W468" s="14">
        <v>0.250829303</v>
      </c>
      <c r="X468" s="14">
        <v>0.24326331200000001</v>
      </c>
      <c r="Y468" s="14">
        <v>0.20520353199999999</v>
      </c>
      <c r="Z468" s="14">
        <v>7.5558431999999995E-2</v>
      </c>
      <c r="AA468" s="14">
        <v>6.6083368000000003E-2</v>
      </c>
      <c r="AB468" s="14">
        <v>5.2967724000000001E-2</v>
      </c>
      <c r="AC468" s="14">
        <v>1.4662254E-2</v>
      </c>
      <c r="AD468" s="14">
        <v>1.4925867000000001E-2</v>
      </c>
      <c r="AE468" s="14">
        <v>3.1566095000000002E-2</v>
      </c>
      <c r="AF468" s="14">
        <v>3.1181159999999999E-2</v>
      </c>
      <c r="AG468" s="14">
        <v>5.5317034000000001E-2</v>
      </c>
      <c r="AH468" s="14">
        <v>6.2080524999999998E-2</v>
      </c>
      <c r="AI468" s="14">
        <v>6.3503411999999995E-2</v>
      </c>
      <c r="AJ468" s="14">
        <v>6.6936836E-2</v>
      </c>
      <c r="AK468" s="14">
        <v>6.4858235E-2</v>
      </c>
      <c r="AL468" s="14">
        <v>6.4937307E-2</v>
      </c>
      <c r="AM468" s="14">
        <v>3.7192265000000002E-2</v>
      </c>
      <c r="AN468" s="14">
        <v>3.6108708000000003E-2</v>
      </c>
      <c r="AO468" s="14">
        <v>3.9122556000000003E-2</v>
      </c>
      <c r="AP468" s="14">
        <v>2.8485964999999999E-2</v>
      </c>
      <c r="AQ468" s="14">
        <v>2.145153E-2</v>
      </c>
      <c r="AR468" s="14">
        <v>1.4045299000000001E-2</v>
      </c>
      <c r="AS468" s="14">
        <v>1.8212226000000001E-2</v>
      </c>
      <c r="AT468" s="14">
        <v>1.8764532E-2</v>
      </c>
      <c r="AU468" s="14">
        <v>2.5214080999999999E-2</v>
      </c>
      <c r="AV468" s="14">
        <v>2.8159835000000001E-2</v>
      </c>
      <c r="AW468" s="14">
        <v>2.8150563999999999E-2</v>
      </c>
      <c r="AX468" s="14">
        <v>2.8786787000000001E-2</v>
      </c>
      <c r="AY468" s="14">
        <v>0.10146923300000001</v>
      </c>
      <c r="AZ468" s="14">
        <v>0.129285331</v>
      </c>
      <c r="BA468" s="14">
        <v>0.130860005</v>
      </c>
      <c r="BB468" s="14">
        <v>0.122218959</v>
      </c>
      <c r="BC468" s="14">
        <v>0.10042922</v>
      </c>
      <c r="BD468" s="14">
        <v>3.7055457E-2</v>
      </c>
      <c r="BE468" s="14">
        <v>6.7108129000000002E-2</v>
      </c>
      <c r="BF468" s="14">
        <v>0.108110918</v>
      </c>
      <c r="BG468" s="14">
        <v>0.127745103</v>
      </c>
      <c r="BH468" s="14">
        <v>0.130338602</v>
      </c>
      <c r="BI468" s="14">
        <v>9.7707483999999997E-2</v>
      </c>
      <c r="BJ468" s="14">
        <v>6.3525779000000004E-2</v>
      </c>
      <c r="BK468" s="14">
        <v>3.1628720999999999E-2</v>
      </c>
      <c r="BL468" s="14">
        <v>2.8681835999999999E-2</v>
      </c>
      <c r="BM468" s="14">
        <v>3.7264895999999999E-2</v>
      </c>
      <c r="BN468" s="14">
        <v>4.0703179999999999E-2</v>
      </c>
      <c r="BO468" s="14">
        <v>6.0829867000000003E-2</v>
      </c>
      <c r="BP468" s="14">
        <v>6.3339508000000003E-2</v>
      </c>
      <c r="BQ468" s="14">
        <v>4.7202251000000001E-2</v>
      </c>
      <c r="BR468" s="14">
        <v>5.2298420999999998E-2</v>
      </c>
      <c r="BS468" s="14">
        <v>7.4051461999999998E-2</v>
      </c>
      <c r="BT468" s="14">
        <v>8.5850068000000002E-2</v>
      </c>
      <c r="BU468" s="14">
        <v>0.13323086000000001</v>
      </c>
      <c r="BV468" s="14">
        <v>0.14939561700000001</v>
      </c>
      <c r="BW468" s="14">
        <v>0.134139335</v>
      </c>
      <c r="BX468" s="14">
        <v>7.3667694000000006E-2</v>
      </c>
      <c r="BY468" s="14">
        <v>5.2571667000000002E-2</v>
      </c>
      <c r="BZ468" s="14">
        <v>2.6684999000000001E-2</v>
      </c>
      <c r="CA468" s="14">
        <v>4.0147387999999999E-2</v>
      </c>
      <c r="CB468" s="14">
        <v>4.0975583000000003E-2</v>
      </c>
      <c r="CC468" s="14">
        <v>4.1071091999999997E-2</v>
      </c>
      <c r="CD468" s="14">
        <v>4.4990671000000003E-2</v>
      </c>
      <c r="CE468" s="14">
        <v>6.4198384999999997E-2</v>
      </c>
      <c r="CF468" s="14">
        <v>6.5648891000000001E-2</v>
      </c>
      <c r="CG468" s="14">
        <v>9.4350498000000005E-2</v>
      </c>
      <c r="CH468" s="14">
        <v>0.13731534400000001</v>
      </c>
      <c r="CI468" s="14">
        <v>0.148722941</v>
      </c>
      <c r="CJ468" s="14">
        <v>0.144287675</v>
      </c>
      <c r="CK468" s="14">
        <v>0.13218613100000001</v>
      </c>
      <c r="CL468" s="14">
        <v>5.6407787000000001E-2</v>
      </c>
      <c r="CM468" s="14">
        <v>5.8956042E-2</v>
      </c>
      <c r="CN468" s="14">
        <v>5.8513281E-2</v>
      </c>
      <c r="CO468" s="14">
        <v>5.3574510999999998E-2</v>
      </c>
      <c r="CP468" s="14">
        <v>6.1048782000000003E-2</v>
      </c>
      <c r="CQ468" s="14">
        <v>5.9923400000000002E-2</v>
      </c>
      <c r="CR468" s="14">
        <v>5.5746944999999999E-2</v>
      </c>
      <c r="CS468" s="14">
        <v>7.7934856999999996E-2</v>
      </c>
      <c r="CT468" s="14">
        <v>0.100172794</v>
      </c>
    </row>
    <row r="469" spans="1:98" x14ac:dyDescent="0.25">
      <c r="A469" s="14" t="s">
        <v>54</v>
      </c>
      <c r="B469" s="14" t="s">
        <v>956</v>
      </c>
      <c r="C469" s="14">
        <v>490</v>
      </c>
      <c r="E469" s="14" t="s">
        <v>52</v>
      </c>
      <c r="F469" s="14" t="s">
        <v>51</v>
      </c>
      <c r="G469" s="14" t="s">
        <v>59</v>
      </c>
      <c r="H469" s="14" t="s">
        <v>68</v>
      </c>
      <c r="I469" s="14" t="s">
        <v>87</v>
      </c>
      <c r="J469" s="14" t="s">
        <v>183</v>
      </c>
      <c r="K469" s="14" t="s">
        <v>46</v>
      </c>
      <c r="L469" s="14" t="s">
        <v>46</v>
      </c>
      <c r="R469" s="14">
        <v>0.16431403</v>
      </c>
      <c r="S469" s="14">
        <v>0.16098653900000001</v>
      </c>
      <c r="T469" s="14">
        <v>9.2554358000000003E-2</v>
      </c>
      <c r="U469" s="14">
        <v>9.2810800999999998E-2</v>
      </c>
      <c r="V469" s="14">
        <v>8.8553047999999995E-2</v>
      </c>
      <c r="W469" s="14">
        <v>7.0517973999999997E-2</v>
      </c>
      <c r="X469" s="14">
        <v>4.6588426000000002E-2</v>
      </c>
      <c r="Y469" s="14">
        <v>4.5483511999999997E-2</v>
      </c>
      <c r="Z469" s="14">
        <v>4.0582742999999998E-2</v>
      </c>
      <c r="AA469" s="14">
        <v>3.8696978999999999E-2</v>
      </c>
      <c r="AB469" s="14">
        <v>2.7507674999999999E-2</v>
      </c>
      <c r="AC469" s="14">
        <v>4.0736791000000001E-2</v>
      </c>
      <c r="AD469" s="14">
        <v>5.8729486999999997E-2</v>
      </c>
      <c r="AE469" s="14">
        <v>5.6315798E-2</v>
      </c>
      <c r="AF469" s="14">
        <v>5.6247037E-2</v>
      </c>
      <c r="AG469" s="14">
        <v>5.5925180999999997E-2</v>
      </c>
      <c r="AH469" s="14">
        <v>3.7784190000000002E-2</v>
      </c>
      <c r="AI469" s="14">
        <v>3.7095692E-2</v>
      </c>
      <c r="AJ469" s="14">
        <v>3.5277227000000001E-2</v>
      </c>
      <c r="AK469" s="14">
        <v>2.4591045999999998E-2</v>
      </c>
      <c r="AL469" s="14">
        <v>4.6955840999999998E-2</v>
      </c>
      <c r="AM469" s="14">
        <v>6.7282302000000002E-2</v>
      </c>
      <c r="AN469" s="14">
        <v>6.8149073000000004E-2</v>
      </c>
      <c r="AO469" s="14">
        <v>7.8852723999999999E-2</v>
      </c>
      <c r="AP469" s="14">
        <v>6.9484482E-2</v>
      </c>
      <c r="AQ469" s="14">
        <v>4.7655626E-2</v>
      </c>
      <c r="AR469" s="14">
        <v>3.9189578000000003E-2</v>
      </c>
      <c r="AS469" s="14">
        <v>3.7884497000000003E-2</v>
      </c>
      <c r="AT469" s="14">
        <v>2.1112303999999998E-2</v>
      </c>
      <c r="AU469" s="14">
        <v>2.8997253000000001E-2</v>
      </c>
      <c r="AV469" s="14">
        <v>5.5006195000000001E-2</v>
      </c>
      <c r="AW469" s="14">
        <v>7.6669994000000005E-2</v>
      </c>
      <c r="AX469" s="14">
        <v>7.8994711999999995E-2</v>
      </c>
      <c r="AY469" s="14">
        <v>7.5395113E-2</v>
      </c>
      <c r="AZ469" s="14">
        <v>7.1498672999999999E-2</v>
      </c>
      <c r="BA469" s="14">
        <v>7.2609993999999997E-2</v>
      </c>
      <c r="BB469" s="14">
        <v>9.4147406000000003E-2</v>
      </c>
      <c r="BC469" s="14">
        <v>0.100379011</v>
      </c>
      <c r="BD469" s="14">
        <v>0.108316251</v>
      </c>
      <c r="BE469" s="14">
        <v>0.129648393</v>
      </c>
      <c r="BF469" s="14">
        <v>0.127772159</v>
      </c>
      <c r="BG469" s="14">
        <v>0.111323057</v>
      </c>
      <c r="BH469" s="14">
        <v>9.5158878000000002E-2</v>
      </c>
      <c r="BI469" s="14">
        <v>6.3675797000000006E-2</v>
      </c>
      <c r="BJ469" s="14">
        <v>6.5985165999999998E-2</v>
      </c>
      <c r="BK469" s="14">
        <v>7.2280370999999996E-2</v>
      </c>
      <c r="BL469" s="14">
        <v>8.6414483E-2</v>
      </c>
      <c r="BM469" s="14">
        <v>6.9580691E-2</v>
      </c>
      <c r="BN469" s="14">
        <v>4.4363622999999998E-2</v>
      </c>
      <c r="BO469" s="14">
        <v>4.9049251000000002E-2</v>
      </c>
      <c r="BP469" s="14">
        <v>5.8945997E-2</v>
      </c>
      <c r="BQ469" s="14">
        <v>5.7226740999999998E-2</v>
      </c>
      <c r="BR469" s="14">
        <v>5.9956466999999999E-2</v>
      </c>
      <c r="BS469" s="14">
        <v>5.7000472000000003E-2</v>
      </c>
      <c r="BT469" s="14">
        <v>9.2095119000000003E-2</v>
      </c>
      <c r="BU469" s="14">
        <v>8.6666300000000002E-2</v>
      </c>
      <c r="BV469" s="14">
        <v>8.9304465999999999E-2</v>
      </c>
      <c r="BW469" s="14">
        <v>9.0125643000000005E-2</v>
      </c>
      <c r="BX469" s="14">
        <v>6.6215952999999994E-2</v>
      </c>
      <c r="BY469" s="14">
        <v>7.2131882999999994E-2</v>
      </c>
      <c r="BZ469" s="14">
        <v>5.8482052999999999E-2</v>
      </c>
      <c r="CA469" s="14">
        <v>6.3756594E-2</v>
      </c>
      <c r="CB469" s="14">
        <v>7.2216064999999996E-2</v>
      </c>
      <c r="CC469" s="14">
        <v>8.3951833000000003E-2</v>
      </c>
      <c r="CD469" s="14">
        <v>8.6717394000000003E-2</v>
      </c>
      <c r="CE469" s="14">
        <v>7.2973368999999996E-2</v>
      </c>
      <c r="CF469" s="14">
        <v>8.5480757000000004E-2</v>
      </c>
      <c r="CG469" s="14">
        <v>0.119697175</v>
      </c>
      <c r="CH469" s="14">
        <v>0.134101255</v>
      </c>
      <c r="CI469" s="14">
        <v>0.13532997299999999</v>
      </c>
      <c r="CJ469" s="14">
        <v>0.157660151</v>
      </c>
      <c r="CK469" s="14">
        <v>0.13917452299999999</v>
      </c>
      <c r="CL469" s="14">
        <v>0.102211776</v>
      </c>
      <c r="CM469" s="14">
        <v>7.6835273999999995E-2</v>
      </c>
      <c r="CN469" s="14">
        <v>3.0271283E-2</v>
      </c>
      <c r="CO469" s="14">
        <v>3.9320129000000002E-2</v>
      </c>
      <c r="CP469" s="14">
        <v>3.8766822999999999E-2</v>
      </c>
      <c r="CQ469" s="14">
        <v>3.9585687000000001E-2</v>
      </c>
      <c r="CR469" s="14">
        <v>6.0785576000000001E-2</v>
      </c>
      <c r="CS469" s="14">
        <v>9.4275119000000004E-2</v>
      </c>
      <c r="CT469" s="14">
        <v>0.109493563</v>
      </c>
    </row>
    <row r="470" spans="1:98" x14ac:dyDescent="0.25">
      <c r="A470" s="14" t="s">
        <v>54</v>
      </c>
      <c r="B470" s="14" t="s">
        <v>955</v>
      </c>
      <c r="C470" s="14">
        <v>491</v>
      </c>
      <c r="E470" s="14" t="s">
        <v>52</v>
      </c>
      <c r="F470" s="14" t="s">
        <v>51</v>
      </c>
      <c r="G470" s="14" t="s">
        <v>59</v>
      </c>
      <c r="H470" s="14" t="s">
        <v>82</v>
      </c>
      <c r="I470" s="14" t="s">
        <v>46</v>
      </c>
      <c r="J470" s="14" t="s">
        <v>46</v>
      </c>
      <c r="K470" s="14" t="s">
        <v>46</v>
      </c>
      <c r="L470" s="14" t="s">
        <v>954</v>
      </c>
      <c r="R470" s="14">
        <v>3.2171402000000002E-2</v>
      </c>
      <c r="S470" s="14">
        <v>3.9755016999999997E-2</v>
      </c>
      <c r="T470" s="14">
        <v>3.8579090000000003E-2</v>
      </c>
      <c r="U470" s="14">
        <v>3.5941282999999997E-2</v>
      </c>
      <c r="V470" s="14">
        <v>3.4537786000000001E-2</v>
      </c>
      <c r="W470" s="14">
        <v>3.1384052000000003E-2</v>
      </c>
      <c r="X470" s="14">
        <v>3.3246975999999998E-2</v>
      </c>
      <c r="Y470" s="14">
        <v>2.5061915000000001E-2</v>
      </c>
      <c r="Z470" s="14">
        <v>1.4069429E-2</v>
      </c>
      <c r="AA470" s="14">
        <v>1.1672968000000001E-2</v>
      </c>
      <c r="AB470" s="14">
        <v>1.1943329000000001E-2</v>
      </c>
      <c r="AC470" s="14">
        <v>9.5108499999999995E-3</v>
      </c>
      <c r="AD470" s="14">
        <v>1.4106122E-2</v>
      </c>
      <c r="AE470" s="14">
        <v>7.1654760999999997E-2</v>
      </c>
      <c r="AF470" s="14">
        <v>8.8239293999999996E-2</v>
      </c>
      <c r="AG470" s="14">
        <v>8.5937485999999993E-2</v>
      </c>
      <c r="AH470" s="14">
        <v>7.4641844999999998E-2</v>
      </c>
      <c r="AI470" s="14">
        <v>5.2565025000000001E-2</v>
      </c>
      <c r="AJ470" s="14">
        <v>2.6774416999999998E-2</v>
      </c>
      <c r="AK470" s="14">
        <v>4.1032430000000002E-2</v>
      </c>
      <c r="AL470" s="14">
        <v>4.3162599000000003E-2</v>
      </c>
      <c r="AM470" s="14">
        <v>3.8593967E-2</v>
      </c>
      <c r="AN470" s="14">
        <v>4.3592722E-2</v>
      </c>
      <c r="AO470" s="14">
        <v>5.2278486999999998E-2</v>
      </c>
      <c r="AP470" s="14">
        <v>5.8051604E-2</v>
      </c>
      <c r="AQ470" s="14">
        <v>4.8713906000000001E-2</v>
      </c>
      <c r="AR470" s="14">
        <v>2.8728697000000001E-2</v>
      </c>
      <c r="AS470" s="14">
        <v>2.7127512999999999E-2</v>
      </c>
      <c r="AT470" s="14">
        <v>3.8357752000000002E-2</v>
      </c>
      <c r="AU470" s="14">
        <v>4.4432788000000001E-2</v>
      </c>
      <c r="AV470" s="14">
        <v>5.3474051000000002E-2</v>
      </c>
      <c r="AW470" s="14">
        <v>5.7471039000000002E-2</v>
      </c>
      <c r="AX470" s="14">
        <v>6.2383606000000001E-2</v>
      </c>
      <c r="AY470" s="14">
        <v>6.0837226000000001E-2</v>
      </c>
      <c r="AZ470" s="14">
        <v>5.5364568000000003E-2</v>
      </c>
      <c r="BA470" s="14">
        <v>4.2639011999999997E-2</v>
      </c>
      <c r="BB470" s="14">
        <v>2.5257931000000001E-2</v>
      </c>
      <c r="BC470" s="14">
        <v>2.8060387999999999E-2</v>
      </c>
      <c r="BD470" s="14">
        <v>3.4856519000000002E-2</v>
      </c>
      <c r="BE470" s="14">
        <v>5.0205969000000003E-2</v>
      </c>
      <c r="BF470" s="14">
        <v>5.7189414000000001E-2</v>
      </c>
      <c r="BG470" s="14">
        <v>5.9720161000000001E-2</v>
      </c>
      <c r="BH470" s="14">
        <v>5.7880975000000001E-2</v>
      </c>
      <c r="BI470" s="14">
        <v>4.4200143999999997E-2</v>
      </c>
      <c r="BJ470" s="14">
        <v>3.0984069999999999E-2</v>
      </c>
      <c r="BK470" s="14">
        <v>2.5161189E-2</v>
      </c>
      <c r="BL470" s="14">
        <v>2.2911834999999998E-2</v>
      </c>
      <c r="BM470" s="14">
        <v>2.7862233E-2</v>
      </c>
      <c r="BN470" s="14">
        <v>9.4195588999999996E-2</v>
      </c>
      <c r="BO470" s="14">
        <v>0.13811609499999999</v>
      </c>
      <c r="BP470" s="14">
        <v>0.183828925</v>
      </c>
      <c r="BQ470" s="14">
        <v>0.200454401</v>
      </c>
      <c r="BR470" s="14">
        <v>0.185907866</v>
      </c>
      <c r="BS470" s="14">
        <v>0.13549583300000001</v>
      </c>
      <c r="BT470" s="14">
        <v>9.1853719E-2</v>
      </c>
      <c r="BU470" s="14">
        <v>4.6578810999999998E-2</v>
      </c>
      <c r="BV470" s="14">
        <v>2.4928003000000001E-2</v>
      </c>
      <c r="BW470" s="14">
        <v>2.1722025999999998E-2</v>
      </c>
      <c r="BX470" s="14">
        <v>2.3508307999999999E-2</v>
      </c>
      <c r="BY470" s="14">
        <v>9.004069E-3</v>
      </c>
      <c r="BZ470" s="14">
        <v>8.4333389999999998E-3</v>
      </c>
      <c r="CA470" s="14">
        <v>2.8022186000000001E-2</v>
      </c>
      <c r="CB470" s="14">
        <v>5.0220102000000003E-2</v>
      </c>
      <c r="CC470" s="14">
        <v>6.9050344E-2</v>
      </c>
      <c r="CD470" s="14">
        <v>8.6304322000000003E-2</v>
      </c>
      <c r="CE470" s="14">
        <v>8.2238037999999999E-2</v>
      </c>
      <c r="CF470" s="14">
        <v>6.6333821000000001E-2</v>
      </c>
      <c r="CG470" s="14">
        <v>5.0055798999999998E-2</v>
      </c>
      <c r="CH470" s="14">
        <v>5.2101190999999998E-2</v>
      </c>
      <c r="CI470" s="14">
        <v>4.7813864999999997E-2</v>
      </c>
      <c r="CJ470" s="14">
        <v>4.5185478000000001E-2</v>
      </c>
      <c r="CK470" s="14">
        <v>3.9985723000000001E-2</v>
      </c>
      <c r="CL470" s="14">
        <v>3.8765236000000002E-2</v>
      </c>
      <c r="CM470" s="14">
        <v>2.5223951000000001E-2</v>
      </c>
      <c r="CN470" s="14">
        <v>2.7120409000000002E-2</v>
      </c>
      <c r="CO470" s="14">
        <v>2.4596645E-2</v>
      </c>
      <c r="CP470" s="14">
        <v>1.5415516000000001E-2</v>
      </c>
      <c r="CQ470" s="14">
        <v>1.2057919E-2</v>
      </c>
      <c r="CR470" s="14">
        <v>1.2130396999999999E-2</v>
      </c>
      <c r="CS470" s="14">
        <v>1.1496799E-2</v>
      </c>
      <c r="CT470" s="14">
        <v>1.7014891000000001E-2</v>
      </c>
    </row>
    <row r="471" spans="1:98" x14ac:dyDescent="0.25">
      <c r="A471" s="14" t="s">
        <v>54</v>
      </c>
      <c r="B471" s="14" t="s">
        <v>953</v>
      </c>
      <c r="C471" s="14">
        <v>492</v>
      </c>
      <c r="E471" s="14" t="s">
        <v>97</v>
      </c>
      <c r="F471" s="14" t="s">
        <v>46</v>
      </c>
      <c r="G471" s="14" t="s">
        <v>50</v>
      </c>
      <c r="H471" s="14" t="s">
        <v>50</v>
      </c>
      <c r="I471" s="14" t="s">
        <v>78</v>
      </c>
      <c r="J471" s="14" t="s">
        <v>78</v>
      </c>
      <c r="K471" s="14" t="s">
        <v>78</v>
      </c>
      <c r="L471" s="14" t="s">
        <v>46</v>
      </c>
      <c r="R471" s="14">
        <v>0.20608132600000001</v>
      </c>
      <c r="S471" s="14">
        <v>0.169182841</v>
      </c>
      <c r="T471" s="14">
        <v>0.114579818</v>
      </c>
      <c r="U471" s="14">
        <v>5.0251811E-2</v>
      </c>
      <c r="V471" s="14">
        <v>3.3689569000000003E-2</v>
      </c>
      <c r="W471" s="14">
        <v>6.6462506000000005E-2</v>
      </c>
      <c r="X471" s="14">
        <v>6.0666909999999998E-2</v>
      </c>
      <c r="Y471" s="14">
        <v>0.10888735300000001</v>
      </c>
      <c r="Z471" s="14">
        <v>0.14351276299999999</v>
      </c>
      <c r="AA471" s="14">
        <v>0.12171203899999999</v>
      </c>
      <c r="AB471" s="14">
        <v>0.10160406499999999</v>
      </c>
      <c r="AC471" s="14">
        <v>9.6142323000000002E-2</v>
      </c>
      <c r="AD471" s="14">
        <v>8.2795362999999997E-2</v>
      </c>
      <c r="AE471" s="14">
        <v>8.1449141000000003E-2</v>
      </c>
      <c r="AF471" s="14">
        <v>4.4005350999999998E-2</v>
      </c>
      <c r="AG471" s="14">
        <v>7.9286282E-2</v>
      </c>
      <c r="AH471" s="14">
        <v>7.1537423000000003E-2</v>
      </c>
      <c r="AI471" s="14">
        <v>7.6857936000000002E-2</v>
      </c>
      <c r="AJ471" s="14">
        <v>8.1060480000000004E-2</v>
      </c>
      <c r="AK471" s="14">
        <v>6.8917596999999997E-2</v>
      </c>
      <c r="AL471" s="14">
        <v>1.5688186E-2</v>
      </c>
      <c r="AM471" s="14">
        <v>1.5275752E-2</v>
      </c>
      <c r="AN471" s="14">
        <v>1.0369420000000001E-2</v>
      </c>
      <c r="AO471" s="14">
        <v>2.6392946E-2</v>
      </c>
      <c r="AP471" s="14">
        <v>3.8741627000000001E-2</v>
      </c>
      <c r="AQ471" s="14">
        <v>3.7430876000000002E-2</v>
      </c>
      <c r="AR471" s="14">
        <v>3.4891053999999998E-2</v>
      </c>
      <c r="AS471" s="14">
        <v>3.9511774E-2</v>
      </c>
      <c r="AT471" s="14">
        <v>4.5521236999999999E-2</v>
      </c>
      <c r="AU471" s="14">
        <v>4.3224802E-2</v>
      </c>
      <c r="AV471" s="14">
        <v>2.4269302E-2</v>
      </c>
      <c r="AW471" s="14">
        <v>2.5573864000000002E-2</v>
      </c>
      <c r="AX471" s="14">
        <v>3.5462816000000001E-2</v>
      </c>
      <c r="AY471" s="14">
        <v>5.5257421000000001E-2</v>
      </c>
      <c r="AZ471" s="14">
        <v>5.9490568000000001E-2</v>
      </c>
      <c r="BA471" s="14">
        <v>5.5502694999999998E-2</v>
      </c>
      <c r="BB471" s="14">
        <v>7.3858941999999997E-2</v>
      </c>
      <c r="BC471" s="14">
        <v>7.4621593E-2</v>
      </c>
      <c r="BD471" s="14">
        <v>6.2535793000000006E-2</v>
      </c>
      <c r="BE471" s="14">
        <v>5.6937689E-2</v>
      </c>
      <c r="BF471" s="14">
        <v>8.3611116999999999E-2</v>
      </c>
      <c r="BG471" s="14">
        <v>9.8708410999999996E-2</v>
      </c>
      <c r="BH471" s="14">
        <v>9.6127166999999999E-2</v>
      </c>
      <c r="BI471" s="14">
        <v>9.9408405000000005E-2</v>
      </c>
      <c r="BJ471" s="14">
        <v>0.12923942399999999</v>
      </c>
      <c r="BK471" s="14">
        <v>0.134970382</v>
      </c>
      <c r="BL471" s="14">
        <v>0.20413982999999999</v>
      </c>
      <c r="BM471" s="14">
        <v>0.24678940499999999</v>
      </c>
      <c r="BN471" s="14">
        <v>0.243501784</v>
      </c>
      <c r="BO471" s="14">
        <v>0.203161601</v>
      </c>
      <c r="BP471" s="14">
        <v>0.16646480499999999</v>
      </c>
      <c r="BQ471" s="14">
        <v>0.106534822</v>
      </c>
      <c r="BR471" s="14">
        <v>7.8320977999999999E-2</v>
      </c>
      <c r="BS471" s="14">
        <v>6.8660540000000006E-2</v>
      </c>
      <c r="BT471" s="14">
        <v>5.9193948000000003E-2</v>
      </c>
      <c r="BU471" s="14">
        <v>3.7397069999999998E-2</v>
      </c>
      <c r="BV471" s="14">
        <v>1.8816387E-2</v>
      </c>
      <c r="BW471" s="14">
        <v>1.5624684E-2</v>
      </c>
      <c r="BX471" s="14">
        <v>1.4108249999999999E-2</v>
      </c>
      <c r="BY471" s="14">
        <v>3.1235883999999998E-2</v>
      </c>
      <c r="BZ471" s="14">
        <v>3.1425578000000003E-2</v>
      </c>
      <c r="CA471" s="14">
        <v>2.4979271000000001E-2</v>
      </c>
      <c r="CB471" s="14">
        <v>9.3407109000000002E-2</v>
      </c>
      <c r="CC471" s="14">
        <v>9.7378659000000006E-2</v>
      </c>
      <c r="CD471" s="14">
        <v>8.8479934999999996E-2</v>
      </c>
      <c r="CE471" s="14">
        <v>9.5562126999999997E-2</v>
      </c>
      <c r="CF471" s="14">
        <v>8.4255987000000004E-2</v>
      </c>
      <c r="CG471" s="14">
        <v>4.0054285000000002E-2</v>
      </c>
      <c r="CH471" s="14">
        <v>3.6021561000000001E-2</v>
      </c>
      <c r="CI471" s="14">
        <v>3.3675125E-2</v>
      </c>
      <c r="CJ471" s="14">
        <v>3.6004343000000001E-2</v>
      </c>
      <c r="CK471" s="14">
        <v>5.1725805E-2</v>
      </c>
      <c r="CL471" s="14">
        <v>5.9208004000000002E-2</v>
      </c>
      <c r="CM471" s="14">
        <v>7.0416458000000001E-2</v>
      </c>
      <c r="CN471" s="14">
        <v>0.13070983999999999</v>
      </c>
      <c r="CO471" s="14">
        <v>0.14998832500000001</v>
      </c>
      <c r="CP471" s="14">
        <v>0.15094940200000001</v>
      </c>
      <c r="CQ471" s="14">
        <v>0.136528758</v>
      </c>
      <c r="CR471" s="14">
        <v>0.101799391</v>
      </c>
      <c r="CS471" s="14">
        <v>2.9578539000000001E-2</v>
      </c>
      <c r="CT471" s="14">
        <v>3.0863966999999999E-2</v>
      </c>
    </row>
    <row r="472" spans="1:98" x14ac:dyDescent="0.25">
      <c r="A472" s="14" t="s">
        <v>54</v>
      </c>
      <c r="B472" s="14" t="s">
        <v>952</v>
      </c>
      <c r="C472" s="14">
        <v>493</v>
      </c>
      <c r="E472" s="14" t="s">
        <v>80</v>
      </c>
      <c r="F472" s="14" t="s">
        <v>79</v>
      </c>
      <c r="G472" s="14" t="s">
        <v>66</v>
      </c>
      <c r="H472" s="14" t="s">
        <v>66</v>
      </c>
      <c r="I472" s="14" t="s">
        <v>75</v>
      </c>
      <c r="J472" s="14" t="s">
        <v>75</v>
      </c>
      <c r="K472" s="14" t="s">
        <v>46</v>
      </c>
      <c r="L472" s="14" t="s">
        <v>46</v>
      </c>
      <c r="R472" s="14">
        <v>1.5236777E-2</v>
      </c>
      <c r="S472" s="14">
        <v>1.9307839E-2</v>
      </c>
      <c r="T472" s="14">
        <v>6.2066109000000001E-2</v>
      </c>
      <c r="U472" s="14">
        <v>5.9441899999999999E-2</v>
      </c>
      <c r="V472" s="14">
        <v>6.3006581000000006E-2</v>
      </c>
      <c r="W472" s="14">
        <v>5.9853495999999999E-2</v>
      </c>
      <c r="X472" s="14">
        <v>0.120231662</v>
      </c>
      <c r="Y472" s="14">
        <v>0.144737212</v>
      </c>
      <c r="Z472" s="14">
        <v>0.167958044</v>
      </c>
      <c r="AA472" s="14">
        <v>0.16023593</v>
      </c>
      <c r="AB472" s="14">
        <v>0.117512638</v>
      </c>
      <c r="AC472" s="14">
        <v>2.4290999000000001E-2</v>
      </c>
      <c r="AD472" s="14">
        <v>2.3492683E-2</v>
      </c>
      <c r="AE472" s="14">
        <v>4.7421845999999997E-2</v>
      </c>
      <c r="AF472" s="14">
        <v>5.8929562999999997E-2</v>
      </c>
      <c r="AG472" s="14">
        <v>6.2679255000000003E-2</v>
      </c>
      <c r="AH472" s="14">
        <v>5.9418683E-2</v>
      </c>
      <c r="AI472" s="14">
        <v>4.6013007000000002E-2</v>
      </c>
      <c r="AJ472" s="14">
        <v>2.0258392E-2</v>
      </c>
      <c r="AK472" s="14">
        <v>3.3098352999999997E-2</v>
      </c>
      <c r="AL472" s="14">
        <v>3.7038132000000001E-2</v>
      </c>
      <c r="AM472" s="14">
        <v>5.7271451000000001E-2</v>
      </c>
      <c r="AN472" s="14">
        <v>6.0234720999999998E-2</v>
      </c>
      <c r="AO472" s="14">
        <v>7.3112896999999996E-2</v>
      </c>
      <c r="AP472" s="14">
        <v>8.3247623000000007E-2</v>
      </c>
      <c r="AQ472" s="14">
        <v>8.5152900000000004E-2</v>
      </c>
      <c r="AR472" s="14">
        <v>6.7500105000000005E-2</v>
      </c>
      <c r="AS472" s="14">
        <v>5.6588985000000001E-2</v>
      </c>
      <c r="AT472" s="14">
        <v>3.2904592000000003E-2</v>
      </c>
      <c r="AU472" s="14">
        <v>4.0101880999999999E-2</v>
      </c>
      <c r="AV472" s="14">
        <v>3.4888231999999998E-2</v>
      </c>
      <c r="AW472" s="14">
        <v>3.5648029999999997E-2</v>
      </c>
      <c r="AX472" s="14">
        <v>3.1247146E-2</v>
      </c>
      <c r="AY472" s="14">
        <v>1.8729477000000001E-2</v>
      </c>
      <c r="AZ472" s="14">
        <v>1.4937392000000001E-2</v>
      </c>
      <c r="BA472" s="14">
        <v>1.5441616999999999E-2</v>
      </c>
      <c r="BB472" s="14">
        <v>1.5450751E-2</v>
      </c>
      <c r="BC472" s="14">
        <v>1.7155694999999999E-2</v>
      </c>
      <c r="BD472" s="14">
        <v>1.5436691000000001E-2</v>
      </c>
      <c r="BE472" s="14">
        <v>1.5880666000000002E-2</v>
      </c>
      <c r="BF472" s="14">
        <v>6.7234503000000001E-2</v>
      </c>
      <c r="BG472" s="14">
        <v>8.6170830000000004E-2</v>
      </c>
      <c r="BH472" s="14">
        <v>9.2882950000000006E-2</v>
      </c>
      <c r="BI472" s="14">
        <v>8.9860233999999997E-2</v>
      </c>
      <c r="BJ472" s="14">
        <v>8.3672635999999995E-2</v>
      </c>
      <c r="BK472" s="14">
        <v>4.8043229E-2</v>
      </c>
      <c r="BL472" s="14">
        <v>5.0712650999999997E-2</v>
      </c>
      <c r="BM472" s="14">
        <v>4.4458365999999999E-2</v>
      </c>
      <c r="BN472" s="14">
        <v>2.9631939E-2</v>
      </c>
      <c r="BO472" s="14">
        <v>1.6890914E-2</v>
      </c>
      <c r="BP472" s="14">
        <v>1.4790309999999999E-2</v>
      </c>
      <c r="BQ472" s="14">
        <v>8.6275231999999993E-2</v>
      </c>
      <c r="BR472" s="14">
        <v>0.108480057</v>
      </c>
      <c r="BS472" s="14">
        <v>0.10722098400000001</v>
      </c>
      <c r="BT472" s="14">
        <v>0.106528081</v>
      </c>
      <c r="BU472" s="14">
        <v>9.1442001999999994E-2</v>
      </c>
      <c r="BV472" s="14">
        <v>1.7044345999999998E-2</v>
      </c>
      <c r="BW472" s="14">
        <v>4.0465539000000002E-2</v>
      </c>
      <c r="BX472" s="14">
        <v>4.7211019E-2</v>
      </c>
      <c r="BY472" s="14">
        <v>5.5628493000000001E-2</v>
      </c>
      <c r="BZ472" s="14">
        <v>5.3490162000000001E-2</v>
      </c>
      <c r="CA472" s="14">
        <v>4.1790095999999999E-2</v>
      </c>
      <c r="CB472" s="14">
        <v>2.2760584E-2</v>
      </c>
      <c r="CC472" s="14">
        <v>2.3589829999999999E-2</v>
      </c>
      <c r="CD472" s="14">
        <v>2.7081357E-2</v>
      </c>
      <c r="CE472" s="14">
        <v>2.9199998000000001E-2</v>
      </c>
      <c r="CF472" s="14">
        <v>2.6311439999999998E-2</v>
      </c>
      <c r="CG472" s="14">
        <v>2.5869343E-2</v>
      </c>
      <c r="CH472" s="14">
        <v>2.5606275000000001E-2</v>
      </c>
      <c r="CI472" s="14">
        <v>1.8049853000000001E-2</v>
      </c>
      <c r="CJ472" s="14">
        <v>1.8178599E-2</v>
      </c>
      <c r="CK472" s="14">
        <v>2.7280094000000001E-2</v>
      </c>
      <c r="CL472" s="14">
        <v>3.7528191000000002E-2</v>
      </c>
      <c r="CM472" s="14">
        <v>3.5155288E-2</v>
      </c>
      <c r="CN472" s="14">
        <v>6.6379857E-2</v>
      </c>
      <c r="CO472" s="14">
        <v>8.2726420999999994E-2</v>
      </c>
      <c r="CP472" s="14">
        <v>8.3092104E-2</v>
      </c>
      <c r="CQ472" s="14">
        <v>7.7413849000000007E-2</v>
      </c>
      <c r="CR472" s="14">
        <v>6.4312173E-2</v>
      </c>
      <c r="CS472" s="14">
        <v>4.7254119999999997E-2</v>
      </c>
      <c r="CT472" s="14">
        <v>3.8582759000000001E-2</v>
      </c>
    </row>
    <row r="473" spans="1:98" x14ac:dyDescent="0.25">
      <c r="A473" s="14" t="s">
        <v>54</v>
      </c>
      <c r="B473" s="14" t="s">
        <v>951</v>
      </c>
      <c r="C473" s="14">
        <v>494</v>
      </c>
      <c r="E473" s="14" t="s">
        <v>52</v>
      </c>
      <c r="F473" s="14" t="s">
        <v>51</v>
      </c>
      <c r="G473" s="14" t="s">
        <v>59</v>
      </c>
      <c r="H473" s="14" t="s">
        <v>63</v>
      </c>
      <c r="I473" s="14" t="s">
        <v>63</v>
      </c>
      <c r="J473" s="14" t="s">
        <v>62</v>
      </c>
      <c r="K473" s="14" t="s">
        <v>46</v>
      </c>
      <c r="L473" s="14" t="s">
        <v>46</v>
      </c>
      <c r="R473" s="14">
        <v>6.0986408999999998E-2</v>
      </c>
      <c r="S473" s="14">
        <v>6.5579938000000004E-2</v>
      </c>
      <c r="T473" s="14">
        <v>5.3946249000000002E-2</v>
      </c>
      <c r="U473" s="14">
        <v>3.9511503000000003E-2</v>
      </c>
      <c r="V473" s="14">
        <v>2.4981304999999999E-2</v>
      </c>
      <c r="W473" s="14">
        <v>3.2159495000000003E-2</v>
      </c>
      <c r="X473" s="14">
        <v>2.2348193999999998E-2</v>
      </c>
      <c r="Y473" s="14">
        <v>7.7812063000000001E-2</v>
      </c>
      <c r="Z473" s="14">
        <v>8.9935549000000004E-2</v>
      </c>
      <c r="AA473" s="14">
        <v>8.9188602000000006E-2</v>
      </c>
      <c r="AB473" s="14">
        <v>7.0672278000000005E-2</v>
      </c>
      <c r="AC473" s="14">
        <v>5.8879624999999998E-2</v>
      </c>
      <c r="AD473" s="14">
        <v>3.3587946E-2</v>
      </c>
      <c r="AE473" s="14">
        <v>5.8811896000000002E-2</v>
      </c>
      <c r="AF473" s="14">
        <v>7.5592314999999993E-2</v>
      </c>
      <c r="AG473" s="14">
        <v>8.2895800000000006E-2</v>
      </c>
      <c r="AH473" s="14">
        <v>6.5507379000000004E-2</v>
      </c>
      <c r="AI473" s="14">
        <v>4.7460782999999999E-2</v>
      </c>
      <c r="AJ473" s="14">
        <v>3.6753803000000002E-2</v>
      </c>
      <c r="AK473" s="14">
        <v>6.3901626000000003E-2</v>
      </c>
      <c r="AL473" s="14">
        <v>7.0032058999999994E-2</v>
      </c>
      <c r="AM473" s="14">
        <v>8.6796128E-2</v>
      </c>
      <c r="AN473" s="14">
        <v>8.4876668000000002E-2</v>
      </c>
      <c r="AO473" s="14">
        <v>6.3803781000000004E-2</v>
      </c>
      <c r="AP473" s="14">
        <v>5.2085082999999997E-2</v>
      </c>
      <c r="AQ473" s="14">
        <v>5.7242197000000002E-2</v>
      </c>
      <c r="AR473" s="14">
        <v>5.8856482000000002E-2</v>
      </c>
      <c r="AS473" s="14">
        <v>5.4699993000000002E-2</v>
      </c>
      <c r="AT473" s="14">
        <v>4.0117627000000003E-2</v>
      </c>
      <c r="AU473" s="14">
        <v>2.5190514000000001E-2</v>
      </c>
      <c r="AV473" s="14">
        <v>1.6224723E-2</v>
      </c>
      <c r="AW473" s="14">
        <v>2.299066E-2</v>
      </c>
      <c r="AX473" s="14">
        <v>4.8736001000000001E-2</v>
      </c>
      <c r="AY473" s="14">
        <v>5.3760267E-2</v>
      </c>
      <c r="AZ473" s="14">
        <v>5.3007167000000001E-2</v>
      </c>
      <c r="BA473" s="14">
        <v>6.9177578000000003E-2</v>
      </c>
      <c r="BB473" s="14">
        <v>7.3316901000000004E-2</v>
      </c>
      <c r="BC473" s="14">
        <v>7.3317366999999994E-2</v>
      </c>
      <c r="BD473" s="14">
        <v>6.6333987999999997E-2</v>
      </c>
      <c r="BE473" s="14">
        <v>6.2816237999999996E-2</v>
      </c>
      <c r="BF473" s="14">
        <v>5.9657584999999999E-2</v>
      </c>
      <c r="BG473" s="14">
        <v>2.5296092999999999E-2</v>
      </c>
      <c r="BH473" s="14">
        <v>3.2983245000000001E-2</v>
      </c>
      <c r="BI473" s="14">
        <v>3.4540583999999999E-2</v>
      </c>
      <c r="BJ473" s="14">
        <v>3.1382015999999999E-2</v>
      </c>
      <c r="BK473" s="14">
        <v>3.0790891000000001E-2</v>
      </c>
      <c r="BL473" s="14">
        <v>6.9527425000000004E-2</v>
      </c>
      <c r="BM473" s="14">
        <v>0.10838095</v>
      </c>
      <c r="BN473" s="14">
        <v>0.11817878800000001</v>
      </c>
      <c r="BO473" s="14">
        <v>0.118566199</v>
      </c>
      <c r="BP473" s="14">
        <v>0.12061783700000001</v>
      </c>
      <c r="BQ473" s="14">
        <v>9.2306441000000003E-2</v>
      </c>
      <c r="BR473" s="14">
        <v>7.6946322999999997E-2</v>
      </c>
      <c r="BS473" s="14">
        <v>6.0647831999999999E-2</v>
      </c>
      <c r="BT473" s="14">
        <v>5.5441312999999999E-2</v>
      </c>
      <c r="BU473" s="14">
        <v>5.3473171999999999E-2</v>
      </c>
      <c r="BV473" s="14">
        <v>5.4601001000000003E-2</v>
      </c>
      <c r="BW473" s="14">
        <v>5.0974885999999997E-2</v>
      </c>
      <c r="BX473" s="14">
        <v>3.3565269000000002E-2</v>
      </c>
      <c r="BY473" s="14">
        <v>3.3565696999999999E-2</v>
      </c>
      <c r="BZ473" s="14">
        <v>3.1343757E-2</v>
      </c>
      <c r="CA473" s="14">
        <v>6.1258197E-2</v>
      </c>
      <c r="CB473" s="14">
        <v>6.2688507000000004E-2</v>
      </c>
      <c r="CC473" s="14">
        <v>7.6835870000000001E-2</v>
      </c>
      <c r="CD473" s="14">
        <v>0.10042993</v>
      </c>
      <c r="CE473" s="14">
        <v>9.5049747000000004E-2</v>
      </c>
      <c r="CF473" s="14">
        <v>6.3855033000000005E-2</v>
      </c>
      <c r="CG473" s="14">
        <v>5.7633204E-2</v>
      </c>
      <c r="CH473" s="14">
        <v>5.8184043999999997E-2</v>
      </c>
      <c r="CI473" s="14">
        <v>5.7424883000000003E-2</v>
      </c>
      <c r="CJ473" s="14">
        <v>6.0885107000000001E-2</v>
      </c>
      <c r="CK473" s="14">
        <v>5.4592281999999999E-2</v>
      </c>
      <c r="CL473" s="14">
        <v>5.4764566000000001E-2</v>
      </c>
      <c r="CM473" s="14">
        <v>6.2887078999999999E-2</v>
      </c>
      <c r="CN473" s="14">
        <v>7.9178175000000003E-2</v>
      </c>
      <c r="CO473" s="14">
        <v>0.10384254499999999</v>
      </c>
      <c r="CP473" s="14">
        <v>0.103622716</v>
      </c>
      <c r="CQ473" s="14">
        <v>8.6793849000000006E-2</v>
      </c>
      <c r="CR473" s="14">
        <v>4.8542278000000001E-2</v>
      </c>
      <c r="CS473" s="14">
        <v>4.1606962999999997E-2</v>
      </c>
      <c r="CT473" s="14">
        <v>4.0114353999999998E-2</v>
      </c>
    </row>
    <row r="474" spans="1:98" x14ac:dyDescent="0.25">
      <c r="A474" s="14" t="s">
        <v>54</v>
      </c>
      <c r="B474" s="14" t="s">
        <v>950</v>
      </c>
      <c r="C474" s="14">
        <v>496</v>
      </c>
      <c r="E474" s="14" t="s">
        <v>52</v>
      </c>
      <c r="F474" s="14" t="s">
        <v>46</v>
      </c>
      <c r="G474" s="14" t="s">
        <v>59</v>
      </c>
      <c r="H474" s="14" t="s">
        <v>82</v>
      </c>
      <c r="I474" s="14" t="s">
        <v>46</v>
      </c>
      <c r="J474" s="14" t="s">
        <v>46</v>
      </c>
      <c r="K474" s="14" t="s">
        <v>46</v>
      </c>
      <c r="L474" s="14" t="s">
        <v>46</v>
      </c>
      <c r="R474" s="14">
        <v>3.9621753000000003E-2</v>
      </c>
      <c r="S474" s="14">
        <v>3.4317742999999998E-2</v>
      </c>
      <c r="T474" s="14">
        <v>3.0064522999999999E-2</v>
      </c>
      <c r="U474" s="14">
        <v>3.7693115999999999E-2</v>
      </c>
      <c r="V474" s="14">
        <v>3.8250365000000001E-2</v>
      </c>
      <c r="W474" s="14">
        <v>3.9758892999999997E-2</v>
      </c>
      <c r="X474" s="14">
        <v>5.8903338999999999E-2</v>
      </c>
      <c r="Y474" s="14">
        <v>7.2419953999999995E-2</v>
      </c>
      <c r="Z474" s="14">
        <v>7.2662091999999998E-2</v>
      </c>
      <c r="AA474" s="14">
        <v>4.4052833999999999E-2</v>
      </c>
      <c r="AB474" s="14">
        <v>4.9185309000000003E-2</v>
      </c>
      <c r="AC474" s="14">
        <v>5.2274279E-2</v>
      </c>
      <c r="AD474" s="14">
        <v>5.6528786999999997E-2</v>
      </c>
      <c r="AE474" s="14">
        <v>4.4015239999999997E-2</v>
      </c>
      <c r="AF474" s="14">
        <v>3.336778E-2</v>
      </c>
      <c r="AG474" s="14">
        <v>7.3331959000000002E-2</v>
      </c>
      <c r="AH474" s="14">
        <v>8.4168321000000004E-2</v>
      </c>
      <c r="AI474" s="14">
        <v>7.6243348000000002E-2</v>
      </c>
      <c r="AJ474" s="14">
        <v>6.6815131E-2</v>
      </c>
      <c r="AK474" s="14">
        <v>5.0475013999999999E-2</v>
      </c>
      <c r="AL474" s="14">
        <v>2.4968265999999999E-2</v>
      </c>
      <c r="AM474" s="14">
        <v>2.1738449999999999E-2</v>
      </c>
      <c r="AN474" s="14">
        <v>2.6682179E-2</v>
      </c>
      <c r="AO474" s="14">
        <v>3.0802176000000001E-2</v>
      </c>
      <c r="AP474" s="14">
        <v>2.9181656E-2</v>
      </c>
      <c r="AQ474" s="14">
        <v>2.6293454000000001E-2</v>
      </c>
      <c r="AR474" s="14">
        <v>3.3765047999999999E-2</v>
      </c>
      <c r="AS474" s="14">
        <v>4.2095764000000001E-2</v>
      </c>
      <c r="AT474" s="14">
        <v>4.0758950000000002E-2</v>
      </c>
      <c r="AU474" s="14">
        <v>3.7338314999999997E-2</v>
      </c>
      <c r="AV474" s="14">
        <v>2.4390210999999998E-2</v>
      </c>
      <c r="AW474" s="14">
        <v>2.2480803000000001E-2</v>
      </c>
      <c r="AX474" s="14">
        <v>2.5393635000000001E-2</v>
      </c>
      <c r="AY474" s="14">
        <v>1.8754313000000002E-2</v>
      </c>
      <c r="AZ474" s="14">
        <v>3.6808594E-2</v>
      </c>
      <c r="BA474" s="14">
        <v>3.7374000999999997E-2</v>
      </c>
      <c r="BB474" s="14">
        <v>3.5556659999999997E-2</v>
      </c>
      <c r="BC474" s="14">
        <v>3.3661537999999998E-2</v>
      </c>
      <c r="BD474" s="14">
        <v>2.5078798999999999E-2</v>
      </c>
      <c r="BE474" s="14">
        <v>2.5612784999999999E-2</v>
      </c>
      <c r="BF474" s="14">
        <v>1.2432736E-2</v>
      </c>
      <c r="BG474" s="14">
        <v>1.5665310000000002E-2</v>
      </c>
      <c r="BH474" s="14">
        <v>1.6381797E-2</v>
      </c>
      <c r="BI474" s="14">
        <v>1.2782217E-2</v>
      </c>
      <c r="BJ474" s="14">
        <v>1.7465675E-2</v>
      </c>
      <c r="BK474" s="14">
        <v>1.7736301999999999E-2</v>
      </c>
      <c r="BL474" s="14">
        <v>5.1189560000000002E-2</v>
      </c>
      <c r="BM474" s="14">
        <v>0.102503873</v>
      </c>
      <c r="BN474" s="14">
        <v>0.14666891600000001</v>
      </c>
      <c r="BO474" s="14">
        <v>0.17376607799999999</v>
      </c>
      <c r="BP474" s="14">
        <v>0.16850396300000001</v>
      </c>
      <c r="BQ474" s="14">
        <v>0.124832022</v>
      </c>
      <c r="BR474" s="14">
        <v>8.6469212000000004E-2</v>
      </c>
      <c r="BS474" s="14">
        <v>6.9933746000000005E-2</v>
      </c>
      <c r="BT474" s="14">
        <v>5.2057843999999999E-2</v>
      </c>
      <c r="BU474" s="14">
        <v>4.1157808999999997E-2</v>
      </c>
      <c r="BV474" s="14">
        <v>3.365866E-2</v>
      </c>
      <c r="BW474" s="14">
        <v>2.193115E-2</v>
      </c>
      <c r="BX474" s="14">
        <v>3.7334829E-2</v>
      </c>
      <c r="BY474" s="14">
        <v>5.1386161999999999E-2</v>
      </c>
      <c r="BZ474" s="14">
        <v>6.2712344000000003E-2</v>
      </c>
      <c r="CA474" s="14">
        <v>7.5835983999999995E-2</v>
      </c>
      <c r="CB474" s="14">
        <v>6.6740723000000002E-2</v>
      </c>
      <c r="CC474" s="14">
        <v>3.4640016000000003E-2</v>
      </c>
      <c r="CD474" s="14">
        <v>2.6784632999999999E-2</v>
      </c>
      <c r="CE474" s="14">
        <v>2.5440372999999999E-2</v>
      </c>
      <c r="CF474" s="14">
        <v>3.3361677999999999E-2</v>
      </c>
      <c r="CG474" s="14">
        <v>3.9847318999999999E-2</v>
      </c>
      <c r="CH474" s="14">
        <v>3.6209791999999998E-2</v>
      </c>
      <c r="CI474" s="14">
        <v>2.6860955999999998E-2</v>
      </c>
      <c r="CJ474" s="14">
        <v>1.7160657999999999E-2</v>
      </c>
      <c r="CK474" s="14">
        <v>3.7536677999999997E-2</v>
      </c>
      <c r="CL474" s="14">
        <v>4.8419568000000003E-2</v>
      </c>
      <c r="CM474" s="14">
        <v>4.9523366999999999E-2</v>
      </c>
      <c r="CN474" s="14">
        <v>6.4700962000000001E-2</v>
      </c>
      <c r="CO474" s="14">
        <v>6.9552933999999997E-2</v>
      </c>
      <c r="CP474" s="14">
        <v>6.6796850000000005E-2</v>
      </c>
      <c r="CQ474" s="14">
        <v>7.3571565000000005E-2</v>
      </c>
      <c r="CR474" s="14">
        <v>7.010342E-2</v>
      </c>
      <c r="CS474" s="14">
        <v>4.0304485000000001E-2</v>
      </c>
      <c r="CT474" s="14">
        <v>2.1580424000000001E-2</v>
      </c>
    </row>
    <row r="475" spans="1:98" x14ac:dyDescent="0.25">
      <c r="A475" s="14" t="s">
        <v>54</v>
      </c>
      <c r="B475" s="14" t="s">
        <v>949</v>
      </c>
      <c r="C475" s="14">
        <v>497</v>
      </c>
      <c r="E475" s="14" t="s">
        <v>372</v>
      </c>
      <c r="F475" s="14" t="s">
        <v>46</v>
      </c>
      <c r="G475" s="14" t="s">
        <v>50</v>
      </c>
      <c r="H475" s="14" t="s">
        <v>50</v>
      </c>
      <c r="I475" s="14" t="s">
        <v>78</v>
      </c>
      <c r="J475" s="14" t="s">
        <v>78</v>
      </c>
      <c r="K475" s="14" t="s">
        <v>78</v>
      </c>
      <c r="L475" s="14" t="s">
        <v>46</v>
      </c>
      <c r="R475" s="14">
        <v>4.1781752999999998E-2</v>
      </c>
      <c r="S475" s="14">
        <v>1.8509270000000001E-2</v>
      </c>
      <c r="T475" s="14">
        <v>1.9662756E-2</v>
      </c>
      <c r="U475" s="14">
        <v>1.8704355999999998E-2</v>
      </c>
      <c r="V475" s="14">
        <v>9.2697890000000005E-3</v>
      </c>
      <c r="W475" s="14">
        <v>6.9513049999999996E-3</v>
      </c>
      <c r="X475" s="14">
        <v>4.4282510000000002E-3</v>
      </c>
      <c r="Y475" s="14">
        <v>1.2860701E-2</v>
      </c>
      <c r="Z475" s="14">
        <v>1.4420357E-2</v>
      </c>
      <c r="AA475" s="14">
        <v>1.4582303E-2</v>
      </c>
      <c r="AB475" s="14">
        <v>1.3126603000000001E-2</v>
      </c>
      <c r="AC475" s="14">
        <v>2.1661982E-2</v>
      </c>
      <c r="AD475" s="14">
        <v>3.3337937999999998E-2</v>
      </c>
      <c r="AE475" s="14">
        <v>3.9848766000000001E-2</v>
      </c>
      <c r="AF475" s="14">
        <v>3.8032107000000002E-2</v>
      </c>
      <c r="AG475" s="14">
        <v>4.8415636999999997E-2</v>
      </c>
      <c r="AH475" s="14">
        <v>4.9434239999999997E-2</v>
      </c>
      <c r="AI475" s="14">
        <v>5.0622322999999997E-2</v>
      </c>
      <c r="AJ475" s="14">
        <v>7.0565409999999995E-2</v>
      </c>
      <c r="AK475" s="14">
        <v>7.4978937999999995E-2</v>
      </c>
      <c r="AL475" s="14">
        <v>6.0799385999999997E-2</v>
      </c>
      <c r="AM475" s="14">
        <v>5.4534959000000001E-2</v>
      </c>
      <c r="AN475" s="14">
        <v>4.2920121999999998E-2</v>
      </c>
      <c r="AO475" s="14">
        <v>2.7205388E-2</v>
      </c>
      <c r="AP475" s="14">
        <v>3.3732337000000001E-2</v>
      </c>
      <c r="AQ475" s="14">
        <v>4.3423187000000002E-2</v>
      </c>
      <c r="AR475" s="14">
        <v>4.2579868E-2</v>
      </c>
      <c r="AS475" s="14">
        <v>3.8816314999999997E-2</v>
      </c>
      <c r="AT475" s="14">
        <v>2.9330878000000001E-2</v>
      </c>
      <c r="AU475" s="14">
        <v>2.4576336000000001E-2</v>
      </c>
      <c r="AV475" s="14">
        <v>1.7033962E-2</v>
      </c>
      <c r="AW475" s="14">
        <v>1.5146569E-2</v>
      </c>
      <c r="AX475" s="14">
        <v>8.7433900000000002E-3</v>
      </c>
      <c r="AY475" s="14">
        <v>9.8529833999999997E-2</v>
      </c>
      <c r="AZ475" s="14">
        <v>0.118401757</v>
      </c>
      <c r="BA475" s="14">
        <v>0.121700504</v>
      </c>
      <c r="BB475" s="14">
        <v>0.114296589</v>
      </c>
      <c r="BC475" s="14">
        <v>9.0023270000000002E-2</v>
      </c>
      <c r="BD475" s="14">
        <v>1.5304329E-2</v>
      </c>
      <c r="BE475" s="14">
        <v>2.8166157000000001E-2</v>
      </c>
      <c r="BF475" s="14">
        <v>3.2577818000000001E-2</v>
      </c>
      <c r="BG475" s="14">
        <v>3.2070593000000001E-2</v>
      </c>
      <c r="BH475" s="14">
        <v>2.7648730999999999E-2</v>
      </c>
      <c r="BI475" s="14">
        <v>1.8980090000000002E-2</v>
      </c>
      <c r="BJ475" s="14">
        <v>1.7532807000000001E-2</v>
      </c>
      <c r="BK475" s="14">
        <v>1.5948836000000001E-2</v>
      </c>
      <c r="BL475" s="14">
        <v>2.3786407999999998E-2</v>
      </c>
      <c r="BM475" s="14">
        <v>3.5613799000000002E-2</v>
      </c>
      <c r="BN475" s="14">
        <v>5.5537653999999999E-2</v>
      </c>
      <c r="BO475" s="14">
        <v>5.9423595000000003E-2</v>
      </c>
      <c r="BP475" s="14">
        <v>6.7800159999999998E-2</v>
      </c>
      <c r="BQ475" s="14">
        <v>6.7565402999999996E-2</v>
      </c>
      <c r="BR475" s="14">
        <v>6.4261004999999996E-2</v>
      </c>
      <c r="BS475" s="14">
        <v>6.9126455000000003E-2</v>
      </c>
      <c r="BT475" s="14">
        <v>7.1039677999999995E-2</v>
      </c>
      <c r="BU475" s="14">
        <v>6.4007737999999995E-2</v>
      </c>
      <c r="BV475" s="14">
        <v>6.0833183999999998E-2</v>
      </c>
      <c r="BW475" s="14">
        <v>5.1916458999999998E-2</v>
      </c>
      <c r="BX475" s="14">
        <v>3.2988204E-2</v>
      </c>
      <c r="BY475" s="14">
        <v>3.4370849000000002E-2</v>
      </c>
      <c r="BZ475" s="14">
        <v>2.9989424000000001E-2</v>
      </c>
      <c r="CA475" s="14">
        <v>2.4726364000000001E-2</v>
      </c>
      <c r="CB475" s="14">
        <v>6.1531632000000003E-2</v>
      </c>
      <c r="CC475" s="14">
        <v>8.4552931999999997E-2</v>
      </c>
      <c r="CD475" s="14">
        <v>8.7578195999999997E-2</v>
      </c>
      <c r="CE475" s="14">
        <v>9.3142645999999996E-2</v>
      </c>
      <c r="CF475" s="14">
        <v>8.3878499999999995E-2</v>
      </c>
      <c r="CG475" s="14">
        <v>3.8489929999999999E-2</v>
      </c>
      <c r="CH475" s="14">
        <v>2.2265967000000001E-2</v>
      </c>
      <c r="CI475" s="14">
        <v>2.0679063000000001E-2</v>
      </c>
      <c r="CJ475" s="14">
        <v>2.3907662E-2</v>
      </c>
      <c r="CK475" s="14">
        <v>2.6897892999999999E-2</v>
      </c>
      <c r="CL475" s="14">
        <v>4.1316701999999997E-2</v>
      </c>
      <c r="CM475" s="14">
        <v>5.0802483000000002E-2</v>
      </c>
      <c r="CN475" s="14">
        <v>7.4825812000000005E-2</v>
      </c>
      <c r="CO475" s="14">
        <v>7.6073911999999994E-2</v>
      </c>
      <c r="CP475" s="14">
        <v>7.4704514E-2</v>
      </c>
      <c r="CQ475" s="14">
        <v>5.7074018999999997E-2</v>
      </c>
      <c r="CR475" s="14">
        <v>4.455307E-2</v>
      </c>
      <c r="CS475" s="14">
        <v>2.3735487E-2</v>
      </c>
      <c r="CT475" s="14">
        <v>2.3033374999999998E-2</v>
      </c>
    </row>
    <row r="476" spans="1:98" x14ac:dyDescent="0.25">
      <c r="A476" s="14" t="s">
        <v>54</v>
      </c>
      <c r="B476" s="14" t="s">
        <v>948</v>
      </c>
      <c r="C476" s="14">
        <v>498</v>
      </c>
      <c r="E476" s="14" t="s">
        <v>52</v>
      </c>
      <c r="F476" s="14" t="s">
        <v>51</v>
      </c>
      <c r="G476" s="14" t="s">
        <v>59</v>
      </c>
      <c r="H476" s="14" t="s">
        <v>71</v>
      </c>
      <c r="I476" s="14" t="s">
        <v>145</v>
      </c>
      <c r="J476" s="14" t="s">
        <v>173</v>
      </c>
      <c r="K476" s="14" t="s">
        <v>46</v>
      </c>
      <c r="L476" s="14" t="s">
        <v>46</v>
      </c>
      <c r="R476" s="14">
        <v>6.7611240000000003E-2</v>
      </c>
      <c r="S476" s="14">
        <v>6.5952843999999997E-2</v>
      </c>
      <c r="T476" s="14">
        <v>5.8717845999999997E-2</v>
      </c>
      <c r="U476" s="14">
        <v>5.3523544999999999E-2</v>
      </c>
      <c r="V476" s="14">
        <v>5.9790912000000002E-2</v>
      </c>
      <c r="W476" s="14">
        <v>7.9380001000000006E-2</v>
      </c>
      <c r="X476" s="14">
        <v>9.2024885000000001E-2</v>
      </c>
      <c r="Y476" s="14">
        <v>0.119214338</v>
      </c>
      <c r="Z476" s="14">
        <v>0.105554677</v>
      </c>
      <c r="AA476" s="14">
        <v>8.2328252000000005E-2</v>
      </c>
      <c r="AB476" s="14">
        <v>6.3956383000000006E-2</v>
      </c>
      <c r="AC476" s="14">
        <v>0.10377357399999999</v>
      </c>
      <c r="AD476" s="14">
        <v>0.114525393</v>
      </c>
      <c r="AE476" s="14">
        <v>0.16354154100000001</v>
      </c>
      <c r="AF476" s="14">
        <v>0.163902933</v>
      </c>
      <c r="AG476" s="14">
        <v>0.13628299699999999</v>
      </c>
      <c r="AH476" s="14">
        <v>9.1549156000000007E-2</v>
      </c>
      <c r="AI476" s="14">
        <v>8.0921318000000006E-2</v>
      </c>
      <c r="AJ476" s="14">
        <v>7.8557522000000005E-2</v>
      </c>
      <c r="AK476" s="14">
        <v>0.12562799899999999</v>
      </c>
      <c r="AL476" s="14">
        <v>0.157768934</v>
      </c>
      <c r="AM476" s="14">
        <v>0.18917653100000001</v>
      </c>
      <c r="AN476" s="14">
        <v>0.16005597599999999</v>
      </c>
      <c r="AO476" s="14">
        <v>0.127333378</v>
      </c>
      <c r="AP476" s="14">
        <v>7.5640576000000001E-2</v>
      </c>
      <c r="AQ476" s="14">
        <v>6.0911887999999997E-2</v>
      </c>
      <c r="AR476" s="14">
        <v>2.9023651000000001E-2</v>
      </c>
      <c r="AS476" s="14">
        <v>3.2731160000000002E-2</v>
      </c>
      <c r="AT476" s="14">
        <v>2.7868336E-2</v>
      </c>
      <c r="AU476" s="14">
        <v>2.7077892999999999E-2</v>
      </c>
      <c r="AV476" s="14">
        <v>3.1182334999999999E-2</v>
      </c>
      <c r="AW476" s="14">
        <v>2.8280551000000001E-2</v>
      </c>
      <c r="AX476" s="14">
        <v>1.4751296000000001E-2</v>
      </c>
      <c r="AY476" s="14">
        <v>1.4870257E-2</v>
      </c>
      <c r="AZ476" s="14">
        <v>1.5440139E-2</v>
      </c>
      <c r="BA476" s="14">
        <v>1.2820346E-2</v>
      </c>
      <c r="BB476" s="14">
        <v>2.1730646999999999E-2</v>
      </c>
      <c r="BC476" s="14">
        <v>3.6669553000000001E-2</v>
      </c>
      <c r="BD476" s="14">
        <v>6.6778170999999997E-2</v>
      </c>
      <c r="BE476" s="14">
        <v>7.0388557000000004E-2</v>
      </c>
      <c r="BF476" s="14">
        <v>5.6005351000000002E-2</v>
      </c>
      <c r="BG476" s="14">
        <v>6.3630487999999999E-2</v>
      </c>
      <c r="BH476" s="14">
        <v>6.1223545999999997E-2</v>
      </c>
      <c r="BI476" s="14">
        <v>6.3905872000000002E-2</v>
      </c>
      <c r="BJ476" s="14">
        <v>9.5077788999999996E-2</v>
      </c>
      <c r="BK476" s="14">
        <v>9.1999277000000004E-2</v>
      </c>
      <c r="BL476" s="14">
        <v>5.9421913999999999E-2</v>
      </c>
      <c r="BM476" s="14">
        <v>5.7734463999999999E-2</v>
      </c>
      <c r="BN476" s="14">
        <v>5.0451807000000001E-2</v>
      </c>
      <c r="BO476" s="14">
        <v>4.9121519000000002E-2</v>
      </c>
      <c r="BP476" s="14">
        <v>4.8588341E-2</v>
      </c>
      <c r="BQ476" s="14">
        <v>4.881282E-2</v>
      </c>
      <c r="BR476" s="14">
        <v>3.8259875999999998E-2</v>
      </c>
      <c r="BS476" s="14">
        <v>5.1589212000000002E-2</v>
      </c>
      <c r="BT476" s="14">
        <v>6.1450138000000001E-2</v>
      </c>
      <c r="BU476" s="14">
        <v>6.1702107999999999E-2</v>
      </c>
      <c r="BV476" s="14">
        <v>4.0999002E-2</v>
      </c>
      <c r="BW476" s="14">
        <v>2.6660629000000002E-2</v>
      </c>
      <c r="BX476" s="14">
        <v>7.0224045999999998E-2</v>
      </c>
      <c r="BY476" s="14">
        <v>6.6720055E-2</v>
      </c>
      <c r="BZ476" s="14">
        <v>5.6690694E-2</v>
      </c>
      <c r="CA476" s="14">
        <v>5.2606298000000003E-2</v>
      </c>
      <c r="CB476" s="14">
        <v>4.2650144000000001E-2</v>
      </c>
      <c r="CC476" s="14">
        <v>3.8183572999999998E-2</v>
      </c>
      <c r="CD476" s="14">
        <v>5.0013864999999998E-2</v>
      </c>
      <c r="CE476" s="14">
        <v>4.5687022000000001E-2</v>
      </c>
      <c r="CF476" s="14">
        <v>4.7030532999999999E-2</v>
      </c>
      <c r="CG476" s="14">
        <v>5.1450823E-2</v>
      </c>
      <c r="CH476" s="14">
        <v>5.4323113999999999E-2</v>
      </c>
      <c r="CI476" s="14">
        <v>4.8862170000000003E-2</v>
      </c>
      <c r="CJ476" s="14">
        <v>5.5851632999999998E-2</v>
      </c>
      <c r="CK476" s="14">
        <v>6.0180176000000002E-2</v>
      </c>
      <c r="CL476" s="14">
        <v>7.5410003000000003E-2</v>
      </c>
      <c r="CM476" s="14">
        <v>0.103317599</v>
      </c>
      <c r="CN476" s="14">
        <v>0.100105267</v>
      </c>
      <c r="CO476" s="14">
        <v>8.1907564000000002E-2</v>
      </c>
      <c r="CP476" s="14">
        <v>3.8669661000000001E-2</v>
      </c>
      <c r="CQ476" s="14">
        <v>6.7697679999999996E-2</v>
      </c>
      <c r="CR476" s="14">
        <v>9.5880188000000005E-2</v>
      </c>
      <c r="CS476" s="14">
        <v>0.135529187</v>
      </c>
      <c r="CT476" s="14">
        <v>0.14313147800000001</v>
      </c>
    </row>
    <row r="477" spans="1:98" x14ac:dyDescent="0.25">
      <c r="A477" s="14" t="s">
        <v>54</v>
      </c>
      <c r="B477" s="14" t="s">
        <v>947</v>
      </c>
      <c r="C477" s="14">
        <v>499</v>
      </c>
      <c r="E477" s="14" t="s">
        <v>52</v>
      </c>
      <c r="F477" s="14" t="s">
        <v>51</v>
      </c>
      <c r="G477" s="14" t="s">
        <v>59</v>
      </c>
      <c r="H477" s="14" t="s">
        <v>58</v>
      </c>
      <c r="I477" s="14" t="s">
        <v>187</v>
      </c>
      <c r="J477" s="14" t="s">
        <v>309</v>
      </c>
      <c r="K477" s="14" t="s">
        <v>46</v>
      </c>
      <c r="L477" s="14" t="s">
        <v>46</v>
      </c>
      <c r="R477" s="14">
        <v>3.248028E-2</v>
      </c>
      <c r="S477" s="14">
        <v>0.12823506000000001</v>
      </c>
      <c r="T477" s="14">
        <v>0.16945406099999999</v>
      </c>
      <c r="U477" s="14">
        <v>0.18017905400000001</v>
      </c>
      <c r="V477" s="14">
        <v>0.171576646</v>
      </c>
      <c r="W477" s="14">
        <v>0.166656319</v>
      </c>
      <c r="X477" s="14">
        <v>0.13708757999999999</v>
      </c>
      <c r="Y477" s="14">
        <v>0.13865277600000001</v>
      </c>
      <c r="Z477" s="14">
        <v>0.13007316999999999</v>
      </c>
      <c r="AA477" s="14">
        <v>0.13012690900000001</v>
      </c>
      <c r="AB477" s="14">
        <v>0.14008906199999999</v>
      </c>
      <c r="AC477" s="14">
        <v>0.14052287199999999</v>
      </c>
      <c r="AD477" s="14">
        <v>0.126182346</v>
      </c>
      <c r="AE477" s="14">
        <v>0.16769231800000001</v>
      </c>
      <c r="AF477" s="14">
        <v>0.17177931299999999</v>
      </c>
      <c r="AG477" s="14">
        <v>0.163286018</v>
      </c>
      <c r="AH477" s="14">
        <v>0.14715803999999999</v>
      </c>
      <c r="AI477" s="14">
        <v>0.122816855</v>
      </c>
      <c r="AJ477" s="14">
        <v>3.2926127999999999E-2</v>
      </c>
      <c r="AK477" s="14">
        <v>4.5407277000000003E-2</v>
      </c>
      <c r="AL477" s="14">
        <v>4.3182458999999999E-2</v>
      </c>
      <c r="AM477" s="14">
        <v>6.7136810000000005E-2</v>
      </c>
      <c r="AN477" s="14">
        <v>0.10483998899999999</v>
      </c>
      <c r="AO477" s="14">
        <v>0.117827612</v>
      </c>
      <c r="AP477" s="14">
        <v>0.110445101</v>
      </c>
      <c r="AQ477" s="14">
        <v>0.14277958099999999</v>
      </c>
      <c r="AR477" s="14">
        <v>0.16853970400000001</v>
      </c>
      <c r="AS477" s="14">
        <v>0.18508722</v>
      </c>
      <c r="AT477" s="14">
        <v>0.15354388699999999</v>
      </c>
      <c r="AU477" s="14">
        <v>8.0336310999999994E-2</v>
      </c>
      <c r="AV477" s="14">
        <v>7.0554052000000006E-2</v>
      </c>
      <c r="AW477" s="14">
        <v>7.9421838999999994E-2</v>
      </c>
      <c r="AX477" s="14">
        <v>8.1129079000000007E-2</v>
      </c>
      <c r="AY477" s="14">
        <v>9.381565E-2</v>
      </c>
      <c r="AZ477" s="14">
        <v>0.105362236</v>
      </c>
      <c r="BA477" s="14">
        <v>9.9982851999999997E-2</v>
      </c>
      <c r="BB477" s="14">
        <v>9.6485442000000005E-2</v>
      </c>
      <c r="BC477" s="14">
        <v>0.18077385200000001</v>
      </c>
      <c r="BD477" s="14">
        <v>0.19463396199999999</v>
      </c>
      <c r="BE477" s="14">
        <v>0.189901241</v>
      </c>
      <c r="BF477" s="14">
        <v>0.14845455900000001</v>
      </c>
      <c r="BG477" s="14">
        <v>0.101404933</v>
      </c>
      <c r="BH477" s="14">
        <v>5.0841635000000003E-2</v>
      </c>
      <c r="BI477" s="14">
        <v>5.7418575999999999E-2</v>
      </c>
      <c r="BJ477" s="14">
        <v>5.4603104E-2</v>
      </c>
      <c r="BK477" s="14">
        <v>3.6114893000000002E-2</v>
      </c>
      <c r="BL477" s="14">
        <v>5.1441516999999999E-2</v>
      </c>
      <c r="BM477" s="14">
        <v>0.121329169</v>
      </c>
      <c r="BN477" s="14">
        <v>0.17448619900000001</v>
      </c>
      <c r="BO477" s="14">
        <v>0.20917206699999999</v>
      </c>
      <c r="BP477" s="14">
        <v>0.256781284</v>
      </c>
      <c r="BQ477" s="14">
        <v>0.24899422099999999</v>
      </c>
      <c r="BR477" s="14">
        <v>0.19785556500000001</v>
      </c>
      <c r="BS477" s="14">
        <v>0.15960717999999999</v>
      </c>
      <c r="BT477" s="14">
        <v>0.12122846</v>
      </c>
      <c r="BU477" s="14">
        <v>0.12764313699999999</v>
      </c>
      <c r="BV477" s="14">
        <v>0.119741684</v>
      </c>
      <c r="BW477" s="14">
        <v>0.11715781</v>
      </c>
      <c r="BX477" s="14">
        <v>9.0510851000000003E-2</v>
      </c>
      <c r="BY477" s="14">
        <v>7.5356825000000002E-2</v>
      </c>
      <c r="BZ477" s="14">
        <v>0.116751216</v>
      </c>
      <c r="CA477" s="14">
        <v>0.13526712599999999</v>
      </c>
      <c r="CB477" s="14">
        <v>0.13642337700000001</v>
      </c>
      <c r="CC477" s="14">
        <v>0.145081233</v>
      </c>
      <c r="CD477" s="14">
        <v>0.13481791300000001</v>
      </c>
      <c r="CE477" s="14">
        <v>6.6062484000000005E-2</v>
      </c>
      <c r="CF477" s="14">
        <v>9.3955733999999999E-2</v>
      </c>
      <c r="CG477" s="14">
        <v>0.11798665</v>
      </c>
      <c r="CH477" s="14">
        <v>0.116188891</v>
      </c>
      <c r="CI477" s="14">
        <v>0.115077099</v>
      </c>
      <c r="CJ477" s="14">
        <v>0.103849782</v>
      </c>
      <c r="CK477" s="14">
        <v>7.6588580000000003E-2</v>
      </c>
      <c r="CL477" s="14">
        <v>6.3061122999999997E-2</v>
      </c>
      <c r="CM477" s="14">
        <v>8.2150108999999999E-2</v>
      </c>
      <c r="CN477" s="14">
        <v>9.6085712000000004E-2</v>
      </c>
      <c r="CO477" s="14">
        <v>0.102850095</v>
      </c>
      <c r="CP477" s="14">
        <v>5.6564802999999997E-2</v>
      </c>
      <c r="CQ477" s="14">
        <v>5.0615945000000002E-2</v>
      </c>
      <c r="CR477" s="14">
        <v>3.7736686999999998E-2</v>
      </c>
      <c r="CS477" s="14">
        <v>4.9986877999999998E-2</v>
      </c>
      <c r="CT477" s="14">
        <v>5.736107E-2</v>
      </c>
    </row>
    <row r="478" spans="1:98" x14ac:dyDescent="0.25">
      <c r="A478" s="14" t="s">
        <v>54</v>
      </c>
      <c r="B478" s="14" t="s">
        <v>946</v>
      </c>
      <c r="C478" s="14">
        <v>503</v>
      </c>
      <c r="E478" s="14" t="s">
        <v>108</v>
      </c>
      <c r="F478" s="14" t="s">
        <v>816</v>
      </c>
      <c r="G478" s="14" t="s">
        <v>59</v>
      </c>
      <c r="H478" s="14" t="s">
        <v>46</v>
      </c>
      <c r="I478" s="14" t="s">
        <v>46</v>
      </c>
      <c r="J478" s="14" t="s">
        <v>46</v>
      </c>
      <c r="K478" s="14" t="s">
        <v>46</v>
      </c>
      <c r="L478" s="14" t="s">
        <v>46</v>
      </c>
      <c r="R478" s="14">
        <v>0.14696836799999999</v>
      </c>
      <c r="S478" s="14">
        <v>0.104383635</v>
      </c>
      <c r="T478" s="14">
        <v>4.9279428E-2</v>
      </c>
      <c r="U478" s="14">
        <v>6.205865E-2</v>
      </c>
      <c r="V478" s="14">
        <v>0.12282649900000001</v>
      </c>
      <c r="W478" s="14">
        <v>0.131383795</v>
      </c>
      <c r="X478" s="14">
        <v>0.15426715099999999</v>
      </c>
      <c r="Y478" s="14">
        <v>0.16554923999999999</v>
      </c>
      <c r="Z478" s="14">
        <v>0.16894851699999999</v>
      </c>
      <c r="AA478" s="14">
        <v>0.17513290500000001</v>
      </c>
      <c r="AB478" s="14">
        <v>0.19101268599999999</v>
      </c>
      <c r="AC478" s="14">
        <v>0.180002258</v>
      </c>
      <c r="AD478" s="14">
        <v>8.0970859000000006E-2</v>
      </c>
      <c r="AE478" s="14">
        <v>0.114161308</v>
      </c>
      <c r="AF478" s="14">
        <v>0.147304771</v>
      </c>
      <c r="AG478" s="14">
        <v>0.13800272499999999</v>
      </c>
      <c r="AH478" s="14">
        <v>0.13157987199999999</v>
      </c>
      <c r="AI478" s="14">
        <v>0.117349221</v>
      </c>
      <c r="AJ478" s="14">
        <v>7.5857631999999994E-2</v>
      </c>
      <c r="AK478" s="14">
        <v>4.5116063999999997E-2</v>
      </c>
      <c r="AL478" s="14">
        <v>4.0712932E-2</v>
      </c>
      <c r="AM478" s="14">
        <v>0.211308141</v>
      </c>
      <c r="AN478" s="14">
        <v>0.242790111</v>
      </c>
      <c r="AO478" s="14">
        <v>0.26534844400000002</v>
      </c>
      <c r="AP478" s="14">
        <v>0.23987381299999999</v>
      </c>
      <c r="AQ478" s="14">
        <v>0.199401989</v>
      </c>
      <c r="AR478" s="14">
        <v>0.23879931500000001</v>
      </c>
      <c r="AS478" s="14">
        <v>0.27972071399999998</v>
      </c>
      <c r="AT478" s="14">
        <v>0.28369429800000001</v>
      </c>
      <c r="AU478" s="14">
        <v>0.206615933</v>
      </c>
      <c r="AV478" s="14">
        <v>0.15654758699999999</v>
      </c>
      <c r="AW478" s="14">
        <v>3.2712127000000001E-2</v>
      </c>
      <c r="AX478" s="14">
        <v>5.5207252999999998E-2</v>
      </c>
      <c r="AY478" s="14">
        <v>7.4122927000000005E-2</v>
      </c>
      <c r="AZ478" s="14">
        <v>0.10519508299999999</v>
      </c>
      <c r="BA478" s="14">
        <v>0.11771456199999999</v>
      </c>
      <c r="BB478" s="14">
        <v>8.3698470999999997E-2</v>
      </c>
      <c r="BC478" s="14">
        <v>6.4901595000000006E-2</v>
      </c>
      <c r="BD478" s="14">
        <v>4.5007814E-2</v>
      </c>
      <c r="BE478" s="14">
        <v>6.2985184E-2</v>
      </c>
      <c r="BF478" s="14">
        <v>6.0339705E-2</v>
      </c>
      <c r="BG478" s="14">
        <v>5.5082478999999997E-2</v>
      </c>
      <c r="BH478" s="14">
        <v>6.2403953999999998E-2</v>
      </c>
      <c r="BI478" s="14">
        <v>5.9997004E-2</v>
      </c>
      <c r="BJ478" s="14">
        <v>5.9205427999999997E-2</v>
      </c>
      <c r="BK478" s="14">
        <v>5.1241929999999998E-2</v>
      </c>
      <c r="BL478" s="14">
        <v>5.5639978999999999E-2</v>
      </c>
      <c r="BM478" s="14">
        <v>0.116224734</v>
      </c>
      <c r="BN478" s="14">
        <v>0.16513720800000001</v>
      </c>
      <c r="BO478" s="14">
        <v>0.13615627199999999</v>
      </c>
      <c r="BP478" s="14">
        <v>0.18771272</v>
      </c>
      <c r="BQ478" s="14">
        <v>0.190423179</v>
      </c>
      <c r="BR478" s="14">
        <v>0.159680711</v>
      </c>
      <c r="BS478" s="14">
        <v>0.151529578</v>
      </c>
      <c r="BT478" s="14">
        <v>0.16294082900000001</v>
      </c>
      <c r="BU478" s="14">
        <v>0.14831129800000001</v>
      </c>
      <c r="BV478" s="14">
        <v>0.24124583299999999</v>
      </c>
      <c r="BW478" s="14">
        <v>0.26512420799999997</v>
      </c>
      <c r="BX478" s="14">
        <v>0.24677238200000001</v>
      </c>
      <c r="BY478" s="14">
        <v>0.179510104</v>
      </c>
      <c r="BZ478" s="14">
        <v>8.7033887000000004E-2</v>
      </c>
      <c r="CA478" s="14">
        <v>4.0233341999999998E-2</v>
      </c>
      <c r="CB478" s="14">
        <v>7.1386466999999995E-2</v>
      </c>
      <c r="CC478" s="14">
        <v>7.2971382000000001E-2</v>
      </c>
      <c r="CD478" s="14">
        <v>8.8584959000000005E-2</v>
      </c>
      <c r="CE478" s="14">
        <v>0.19804252</v>
      </c>
      <c r="CF478" s="14">
        <v>0.220956813</v>
      </c>
      <c r="CG478" s="14">
        <v>0.20297627500000001</v>
      </c>
      <c r="CH478" s="14">
        <v>0.185411624</v>
      </c>
      <c r="CI478" s="14">
        <v>0.13531369100000001</v>
      </c>
      <c r="CJ478" s="14">
        <v>0.102260588</v>
      </c>
      <c r="CK478" s="14">
        <v>0.111458866</v>
      </c>
      <c r="CL478" s="14">
        <v>0.120840884</v>
      </c>
      <c r="CM478" s="14">
        <v>0.10612433</v>
      </c>
      <c r="CN478" s="14">
        <v>0.15980778600000001</v>
      </c>
      <c r="CO478" s="14">
        <v>0.17481492900000001</v>
      </c>
      <c r="CP478" s="14">
        <v>0.191009505</v>
      </c>
      <c r="CQ478" s="14">
        <v>0.18647602599999999</v>
      </c>
      <c r="CR478" s="14">
        <v>0.17469628500000001</v>
      </c>
      <c r="CS478" s="14">
        <v>9.6087685000000006E-2</v>
      </c>
      <c r="CT478" s="14">
        <v>0.134526533</v>
      </c>
    </row>
    <row r="479" spans="1:98" x14ac:dyDescent="0.25">
      <c r="A479" s="14" t="s">
        <v>54</v>
      </c>
      <c r="B479" s="14" t="s">
        <v>945</v>
      </c>
      <c r="C479" s="14">
        <v>505</v>
      </c>
      <c r="E479" s="14" t="s">
        <v>56</v>
      </c>
      <c r="F479" s="14" t="s">
        <v>55</v>
      </c>
      <c r="G479" s="14" t="s">
        <v>59</v>
      </c>
      <c r="H479" s="14" t="s">
        <v>82</v>
      </c>
      <c r="I479" s="14" t="s">
        <v>46</v>
      </c>
      <c r="J479" s="14" t="s">
        <v>46</v>
      </c>
      <c r="K479" s="14" t="s">
        <v>46</v>
      </c>
      <c r="L479" s="14" t="s">
        <v>46</v>
      </c>
      <c r="R479" s="14">
        <v>6.2265688E-2</v>
      </c>
      <c r="S479" s="14">
        <v>2.8210981E-2</v>
      </c>
      <c r="T479" s="14">
        <v>2.9452898000000002E-2</v>
      </c>
      <c r="U479" s="14">
        <v>2.6822082000000001E-2</v>
      </c>
      <c r="V479" s="14">
        <v>5.4890769999999998E-2</v>
      </c>
      <c r="W479" s="14">
        <v>6.2652325999999994E-2</v>
      </c>
      <c r="X479" s="14">
        <v>5.9649928999999997E-2</v>
      </c>
      <c r="Y479" s="14">
        <v>6.1690129000000003E-2</v>
      </c>
      <c r="Z479" s="14">
        <v>4.9584726000000003E-2</v>
      </c>
      <c r="AA479" s="14">
        <v>4.9871550000000001E-2</v>
      </c>
      <c r="AB479" s="14">
        <v>3.9730624999999999E-2</v>
      </c>
      <c r="AC479" s="14">
        <v>4.1802621999999998E-2</v>
      </c>
      <c r="AD479" s="14">
        <v>3.6052872999999999E-2</v>
      </c>
      <c r="AE479" s="14">
        <v>3.6241484999999997E-2</v>
      </c>
      <c r="AF479" s="14">
        <v>3.3265081000000002E-2</v>
      </c>
      <c r="AG479" s="14">
        <v>3.0946853999999999E-2</v>
      </c>
      <c r="AH479" s="14">
        <v>1.5482272E-2</v>
      </c>
      <c r="AI479" s="14">
        <v>2.8365768E-2</v>
      </c>
      <c r="AJ479" s="14">
        <v>3.416835E-2</v>
      </c>
      <c r="AK479" s="14">
        <v>3.4380774000000003E-2</v>
      </c>
      <c r="AL479" s="14">
        <v>2.9361456000000001E-2</v>
      </c>
      <c r="AM479" s="14">
        <v>2.7714903999999999E-2</v>
      </c>
      <c r="AN479" s="14">
        <v>2.3712905999999999E-2</v>
      </c>
      <c r="AO479" s="14">
        <v>2.2879752999999999E-2</v>
      </c>
      <c r="AP479" s="14">
        <v>2.2168075999999998E-2</v>
      </c>
      <c r="AQ479" s="14">
        <v>1.9403420000000001E-2</v>
      </c>
      <c r="AR479" s="14">
        <v>1.4097277E-2</v>
      </c>
      <c r="AS479" s="14">
        <v>1.5612404999999999E-2</v>
      </c>
      <c r="AT479" s="14">
        <v>2.1213988999999999E-2</v>
      </c>
      <c r="AU479" s="14">
        <v>1.8242406999999999E-2</v>
      </c>
      <c r="AV479" s="14">
        <v>1.5183591999999999E-2</v>
      </c>
      <c r="AW479" s="14">
        <v>1.7058329000000001E-2</v>
      </c>
      <c r="AX479" s="14">
        <v>2.5008703E-2</v>
      </c>
      <c r="AY479" s="14">
        <v>3.0921032000000001E-2</v>
      </c>
      <c r="AZ479" s="14">
        <v>4.1895979E-2</v>
      </c>
      <c r="BA479" s="14">
        <v>4.4699457999999997E-2</v>
      </c>
      <c r="BB479" s="14">
        <v>4.6205425000000001E-2</v>
      </c>
      <c r="BC479" s="14">
        <v>4.6886442E-2</v>
      </c>
      <c r="BD479" s="14">
        <v>4.3586066E-2</v>
      </c>
      <c r="BE479" s="14">
        <v>4.3132258999999999E-2</v>
      </c>
      <c r="BF479" s="14">
        <v>1.9622865E-2</v>
      </c>
      <c r="BG479" s="14">
        <v>3.1433560999999999E-2</v>
      </c>
      <c r="BH479" s="14">
        <v>3.4094633999999999E-2</v>
      </c>
      <c r="BI479" s="14">
        <v>3.3866834999999998E-2</v>
      </c>
      <c r="BJ479" s="14">
        <v>3.0906237E-2</v>
      </c>
      <c r="BK479" s="14">
        <v>6.1972535000000002E-2</v>
      </c>
      <c r="BL479" s="14">
        <v>9.7810399000000006E-2</v>
      </c>
      <c r="BM479" s="14">
        <v>0.13742483899999999</v>
      </c>
      <c r="BN479" s="14">
        <v>0.165417542</v>
      </c>
      <c r="BO479" s="14">
        <v>0.16697574200000001</v>
      </c>
      <c r="BP479" s="14">
        <v>0.136847935</v>
      </c>
      <c r="BQ479" s="14">
        <v>0.134787723</v>
      </c>
      <c r="BR479" s="14">
        <v>0.11933447699999999</v>
      </c>
      <c r="BS479" s="14">
        <v>9.7959106000000004E-2</v>
      </c>
      <c r="BT479" s="14">
        <v>7.0545533999999993E-2</v>
      </c>
      <c r="BU479" s="14">
        <v>4.7617474E-2</v>
      </c>
      <c r="BV479" s="14">
        <v>4.5894314999999998E-2</v>
      </c>
      <c r="BW479" s="14">
        <v>5.1411574000000002E-2</v>
      </c>
      <c r="BX479" s="14">
        <v>6.8072580999999993E-2</v>
      </c>
      <c r="BY479" s="14">
        <v>8.5952533999999997E-2</v>
      </c>
      <c r="BZ479" s="14">
        <v>7.3031985999999993E-2</v>
      </c>
      <c r="CA479" s="14">
        <v>3.9939640999999998E-2</v>
      </c>
      <c r="CB479" s="14">
        <v>3.5843478999999998E-2</v>
      </c>
      <c r="CC479" s="14">
        <v>3.4533187E-2</v>
      </c>
      <c r="CD479" s="14">
        <v>4.2637872E-2</v>
      </c>
      <c r="CE479" s="14">
        <v>4.7076801000000001E-2</v>
      </c>
      <c r="CF479" s="14">
        <v>6.7735696999999997E-2</v>
      </c>
      <c r="CG479" s="14">
        <v>6.4756765999999993E-2</v>
      </c>
      <c r="CH479" s="14">
        <v>0.105044031</v>
      </c>
      <c r="CI479" s="14">
        <v>0.126639734</v>
      </c>
      <c r="CJ479" s="14">
        <v>0.140547594</v>
      </c>
      <c r="CK479" s="14">
        <v>0.14135394300000001</v>
      </c>
      <c r="CL479" s="14">
        <v>9.3510756E-2</v>
      </c>
      <c r="CM479" s="14">
        <v>4.1679533999999997E-2</v>
      </c>
      <c r="CN479" s="14">
        <v>5.1681617999999999E-2</v>
      </c>
      <c r="CO479" s="14">
        <v>6.2262113000000001E-2</v>
      </c>
      <c r="CP479" s="14">
        <v>5.9865008999999997E-2</v>
      </c>
      <c r="CQ479" s="14">
        <v>6.0333144999999998E-2</v>
      </c>
      <c r="CR479" s="14">
        <v>6.0496343000000001E-2</v>
      </c>
      <c r="CS479" s="14">
        <v>5.9251195E-2</v>
      </c>
      <c r="CT479" s="14">
        <v>4.6985493000000003E-2</v>
      </c>
    </row>
    <row r="480" spans="1:98" x14ac:dyDescent="0.25">
      <c r="A480" s="14" t="s">
        <v>54</v>
      </c>
      <c r="B480" s="14" t="s">
        <v>944</v>
      </c>
      <c r="C480" s="14">
        <v>506</v>
      </c>
      <c r="E480" s="14" t="s">
        <v>52</v>
      </c>
      <c r="F480" s="14" t="s">
        <v>51</v>
      </c>
      <c r="G480" s="14" t="s">
        <v>122</v>
      </c>
      <c r="H480" s="14" t="s">
        <v>705</v>
      </c>
      <c r="I480" s="14" t="s">
        <v>46</v>
      </c>
      <c r="J480" s="14" t="s">
        <v>46</v>
      </c>
      <c r="K480" s="14" t="s">
        <v>46</v>
      </c>
      <c r="L480" s="14" t="s">
        <v>46</v>
      </c>
      <c r="R480" s="14">
        <v>0.111010883</v>
      </c>
      <c r="S480" s="14">
        <v>0.116288271</v>
      </c>
      <c r="T480" s="14">
        <v>8.1859836000000005E-2</v>
      </c>
      <c r="U480" s="14">
        <v>8.4728032999999994E-2</v>
      </c>
      <c r="V480" s="14">
        <v>8.9794565000000007E-2</v>
      </c>
      <c r="W480" s="14">
        <v>8.1698892999999995E-2</v>
      </c>
      <c r="X480" s="14">
        <v>9.2169502E-2</v>
      </c>
      <c r="Y480" s="14">
        <v>0.101407619</v>
      </c>
      <c r="Z480" s="14">
        <v>5.6560012999999999E-2</v>
      </c>
      <c r="AA480" s="14">
        <v>8.0757227000000001E-2</v>
      </c>
      <c r="AB480" s="14">
        <v>7.7090014999999998E-2</v>
      </c>
      <c r="AC480" s="14">
        <v>5.1629577000000003E-2</v>
      </c>
      <c r="AD480" s="14">
        <v>5.3387443E-2</v>
      </c>
      <c r="AE480" s="14">
        <v>0.12943793000000001</v>
      </c>
      <c r="AF480" s="14">
        <v>0.14555979199999999</v>
      </c>
      <c r="AG480" s="14">
        <v>0.15004237100000001</v>
      </c>
      <c r="AH480" s="14">
        <v>0.123861977</v>
      </c>
      <c r="AI480" s="14">
        <v>8.8952497000000005E-2</v>
      </c>
      <c r="AJ480" s="14">
        <v>2.6282158999999999E-2</v>
      </c>
      <c r="AK480" s="14">
        <v>6.3120972999999997E-2</v>
      </c>
      <c r="AL480" s="14">
        <v>9.5037977999999995E-2</v>
      </c>
      <c r="AM480" s="14">
        <v>0.106973893</v>
      </c>
      <c r="AN480" s="14">
        <v>0.10544495199999999</v>
      </c>
      <c r="AO480" s="14">
        <v>0.10066317299999999</v>
      </c>
      <c r="AP480" s="14">
        <v>7.4134372000000004E-2</v>
      </c>
      <c r="AQ480" s="14">
        <v>6.4148447999999997E-2</v>
      </c>
      <c r="AR480" s="14">
        <v>5.1390333000000003E-2</v>
      </c>
      <c r="AS480" s="14">
        <v>3.1465438999999998E-2</v>
      </c>
      <c r="AT480" s="14">
        <v>1.436044E-2</v>
      </c>
      <c r="AU480" s="14">
        <v>1.5810991E-2</v>
      </c>
      <c r="AV480" s="14">
        <v>1.7163676999999999E-2</v>
      </c>
      <c r="AW480" s="14">
        <v>1.0601355999999999E-2</v>
      </c>
      <c r="AX480" s="14">
        <v>9.896597E-3</v>
      </c>
      <c r="AY480" s="14">
        <v>8.349848E-3</v>
      </c>
      <c r="AZ480" s="14">
        <v>1.1699249E-2</v>
      </c>
      <c r="BA480" s="14">
        <v>4.3330647E-2</v>
      </c>
      <c r="BB480" s="14">
        <v>4.7473118000000002E-2</v>
      </c>
      <c r="BC480" s="14">
        <v>4.7444789000000001E-2</v>
      </c>
      <c r="BD480" s="14">
        <v>4.6976129999999998E-2</v>
      </c>
      <c r="BE480" s="14">
        <v>5.6096630000000001E-2</v>
      </c>
      <c r="BF480" s="14">
        <v>0.116807859</v>
      </c>
      <c r="BG480" s="14">
        <v>0.14095904500000001</v>
      </c>
      <c r="BH480" s="14">
        <v>0.134329168</v>
      </c>
      <c r="BI480" s="14">
        <v>0.112947905</v>
      </c>
      <c r="BJ480" s="14">
        <v>7.2400414999999996E-2</v>
      </c>
      <c r="BK480" s="14">
        <v>1.6878469E-2</v>
      </c>
      <c r="BL480" s="14">
        <v>6.7439404999999994E-2</v>
      </c>
      <c r="BM480" s="14">
        <v>8.7366361000000003E-2</v>
      </c>
      <c r="BN480" s="14">
        <v>9.4053922999999998E-2</v>
      </c>
      <c r="BO480" s="14">
        <v>0.106144244</v>
      </c>
      <c r="BP480" s="14">
        <v>0.105507845</v>
      </c>
      <c r="BQ480" s="14">
        <v>0.102920919</v>
      </c>
      <c r="BR480" s="14">
        <v>0.104644504</v>
      </c>
      <c r="BS480" s="14">
        <v>9.1481930000000003E-2</v>
      </c>
      <c r="BT480" s="14">
        <v>6.3126709000000003E-2</v>
      </c>
      <c r="BU480" s="14">
        <v>3.9258446000000002E-2</v>
      </c>
      <c r="BV480" s="14">
        <v>5.8180668999999997E-2</v>
      </c>
      <c r="BW480" s="14">
        <v>5.5046728000000003E-2</v>
      </c>
      <c r="BX480" s="14">
        <v>5.3573344000000002E-2</v>
      </c>
      <c r="BY480" s="14">
        <v>5.5807381000000003E-2</v>
      </c>
      <c r="BZ480" s="14">
        <v>5.6812314000000003E-2</v>
      </c>
      <c r="CA480" s="14">
        <v>5.6840978E-2</v>
      </c>
      <c r="CB480" s="14">
        <v>2.4565687999999999E-2</v>
      </c>
      <c r="CC480" s="14">
        <v>2.8298406000000002E-2</v>
      </c>
      <c r="CD480" s="14">
        <v>3.2679078E-2</v>
      </c>
      <c r="CE480" s="14">
        <v>3.1621256E-2</v>
      </c>
      <c r="CF480" s="14">
        <v>3.2196857000000002E-2</v>
      </c>
      <c r="CG480" s="14">
        <v>4.1646052000000003E-2</v>
      </c>
      <c r="CH480" s="14">
        <v>4.0154171000000002E-2</v>
      </c>
      <c r="CI480" s="14">
        <v>2.9390357999999998E-2</v>
      </c>
      <c r="CJ480" s="14">
        <v>5.9716432E-2</v>
      </c>
      <c r="CK480" s="14">
        <v>8.3252297000000003E-2</v>
      </c>
      <c r="CL480" s="14">
        <v>9.2810853999999998E-2</v>
      </c>
      <c r="CM480" s="14">
        <v>0.102967251</v>
      </c>
      <c r="CN480" s="14">
        <v>8.2024755000000005E-2</v>
      </c>
      <c r="CO480" s="14">
        <v>4.7757932000000003E-2</v>
      </c>
      <c r="CP480" s="14">
        <v>2.8723800000000001E-2</v>
      </c>
      <c r="CQ480" s="14">
        <v>2.2896402999999999E-2</v>
      </c>
      <c r="CR480" s="14">
        <v>2.9188089E-2</v>
      </c>
      <c r="CS480" s="14">
        <v>3.8474671000000002E-2</v>
      </c>
      <c r="CT480" s="14">
        <v>4.610744E-2</v>
      </c>
    </row>
    <row r="481" spans="1:98" x14ac:dyDescent="0.25">
      <c r="A481" s="14" t="s">
        <v>54</v>
      </c>
      <c r="B481" s="14" t="s">
        <v>943</v>
      </c>
      <c r="C481" s="14">
        <v>507</v>
      </c>
      <c r="E481" s="14" t="s">
        <v>108</v>
      </c>
      <c r="F481" s="14" t="s">
        <v>406</v>
      </c>
      <c r="G481" s="14" t="s">
        <v>122</v>
      </c>
      <c r="H481" s="14" t="s">
        <v>705</v>
      </c>
      <c r="I481" s="14" t="s">
        <v>46</v>
      </c>
      <c r="J481" s="14" t="s">
        <v>46</v>
      </c>
      <c r="K481" s="14" t="s">
        <v>46</v>
      </c>
      <c r="L481" s="14" t="s">
        <v>46</v>
      </c>
      <c r="R481" s="14">
        <v>0</v>
      </c>
      <c r="S481" s="14">
        <v>4.1999999999999999E-8</v>
      </c>
      <c r="T481" s="14">
        <v>3.3500644000000003E-2</v>
      </c>
      <c r="U481" s="14">
        <v>4.3714913000000001E-2</v>
      </c>
      <c r="V481" s="14">
        <v>4.6700389000000002E-2</v>
      </c>
      <c r="W481" s="14">
        <v>4.2533722000000003E-2</v>
      </c>
      <c r="X481" s="14">
        <v>3.4382040000000003E-2</v>
      </c>
      <c r="Y481" s="14">
        <v>6.5547579999999999E-3</v>
      </c>
      <c r="Z481" s="14">
        <v>9.9218239999999992E-3</v>
      </c>
      <c r="AA481" s="14">
        <v>1.1307777999999999E-2</v>
      </c>
      <c r="AB481" s="14">
        <v>2.5251137E-2</v>
      </c>
      <c r="AC481" s="14">
        <v>2.7033588000000001E-2</v>
      </c>
      <c r="AD481" s="14">
        <v>2.7762085999999998E-2</v>
      </c>
      <c r="AE481" s="14">
        <v>2.7903857000000001E-2</v>
      </c>
      <c r="AF481" s="14">
        <v>2.3421071000000002E-2</v>
      </c>
      <c r="AG481" s="14">
        <v>1.6875317000000001E-2</v>
      </c>
      <c r="AH481" s="14">
        <v>1.7385831000000001E-2</v>
      </c>
      <c r="AI481" s="14">
        <v>1.7688573999999999E-2</v>
      </c>
      <c r="AJ481" s="14">
        <v>2.0411596000000001E-2</v>
      </c>
      <c r="AK481" s="14">
        <v>2.0388811E-2</v>
      </c>
      <c r="AL481" s="14">
        <v>1.6526945000000001E-2</v>
      </c>
      <c r="AM481" s="14">
        <v>1.7055904E-2</v>
      </c>
      <c r="AN481" s="14">
        <v>1.8661008999999999E-2</v>
      </c>
      <c r="AO481" s="14">
        <v>1.8056813000000001E-2</v>
      </c>
      <c r="AP481" s="14">
        <v>1.6255255E-2</v>
      </c>
      <c r="AQ481" s="14">
        <v>1.4778618E-2</v>
      </c>
      <c r="AR481" s="14">
        <v>2.2277155999999999E-2</v>
      </c>
      <c r="AS481" s="14">
        <v>2.9344577E-2</v>
      </c>
      <c r="AT481" s="14">
        <v>3.2455282000000002E-2</v>
      </c>
      <c r="AU481" s="14">
        <v>4.2200980999999999E-2</v>
      </c>
      <c r="AV481" s="14">
        <v>5.1387351999999997E-2</v>
      </c>
      <c r="AW481" s="14">
        <v>5.3516855000000002E-2</v>
      </c>
      <c r="AX481" s="14">
        <v>5.0078906999999999E-2</v>
      </c>
      <c r="AY481" s="14">
        <v>3.9611263000000001E-2</v>
      </c>
      <c r="AZ481" s="14">
        <v>1.0445983000000001E-2</v>
      </c>
      <c r="BA481" s="14">
        <v>9.0295889999999993E-3</v>
      </c>
      <c r="BB481" s="14">
        <v>7.8637959999999993E-3</v>
      </c>
      <c r="BC481" s="14">
        <v>2.1810646E-2</v>
      </c>
      <c r="BD481" s="14">
        <v>2.1055391999999999E-2</v>
      </c>
      <c r="BE481" s="14">
        <v>1.9481637999999999E-2</v>
      </c>
      <c r="BF481" s="14">
        <v>1.9791361E-2</v>
      </c>
      <c r="BG481" s="14">
        <v>1.7448115E-2</v>
      </c>
      <c r="BH481" s="14">
        <v>2.083165E-2</v>
      </c>
      <c r="BI481" s="14">
        <v>1.9288441999999999E-2</v>
      </c>
      <c r="BJ481" s="14">
        <v>2.0379400999999998E-2</v>
      </c>
      <c r="BK481" s="14">
        <v>1.6300965000000001E-2</v>
      </c>
      <c r="BL481" s="14">
        <v>1.9701713999999999E-2</v>
      </c>
      <c r="BM481" s="14">
        <v>2.3929582000000001E-2</v>
      </c>
      <c r="BN481" s="14">
        <v>2.6229873000000001E-2</v>
      </c>
      <c r="BO481" s="14">
        <v>4.2742743E-2</v>
      </c>
      <c r="BP481" s="14">
        <v>6.1151210999999997E-2</v>
      </c>
      <c r="BQ481" s="14">
        <v>6.3551602999999998E-2</v>
      </c>
      <c r="BR481" s="14">
        <v>6.1326048000000001E-2</v>
      </c>
      <c r="BS481" s="14">
        <v>5.4793337999999997E-2</v>
      </c>
      <c r="BT481" s="14">
        <v>2.7443215999999999E-2</v>
      </c>
      <c r="BU481" s="14">
        <v>9.5565100000000007E-3</v>
      </c>
      <c r="BV481" s="14">
        <v>1.0742207E-2</v>
      </c>
      <c r="BW481" s="14">
        <v>1.1523538E-2</v>
      </c>
      <c r="BX481" s="14">
        <v>2.3180479E-2</v>
      </c>
      <c r="BY481" s="14">
        <v>2.7650293999999999E-2</v>
      </c>
      <c r="BZ481" s="14">
        <v>3.0295236999999999E-2</v>
      </c>
      <c r="CA481" s="14">
        <v>6.1682968999999997E-2</v>
      </c>
      <c r="CB481" s="14">
        <v>7.8175355000000002E-2</v>
      </c>
      <c r="CC481" s="14">
        <v>8.4697652999999998E-2</v>
      </c>
      <c r="CD481" s="14">
        <v>6.9151598999999994E-2</v>
      </c>
      <c r="CE481" s="14">
        <v>4.3720817000000002E-2</v>
      </c>
      <c r="CF481" s="14">
        <v>3.2501714000000001E-2</v>
      </c>
      <c r="CG481" s="14">
        <v>3.2284383999999999E-2</v>
      </c>
      <c r="CH481" s="14">
        <v>2.5616981E-2</v>
      </c>
      <c r="CI481" s="14">
        <v>1.6762676000000001E-2</v>
      </c>
      <c r="CJ481" s="14">
        <v>3.2982932E-2</v>
      </c>
      <c r="CK481" s="14">
        <v>3.3957217999999997E-2</v>
      </c>
      <c r="CL481" s="14">
        <v>3.1080552000000001E-2</v>
      </c>
      <c r="CM481" s="14">
        <v>2.3652405000000001E-2</v>
      </c>
      <c r="CN481" s="14">
        <v>2.2628201000000001E-2</v>
      </c>
      <c r="CO481" s="14">
        <v>1.1693189999999999E-2</v>
      </c>
      <c r="CP481" s="14">
        <v>8.2663029999999992E-3</v>
      </c>
      <c r="CQ481" s="14">
        <v>1.0876957E-2</v>
      </c>
      <c r="CR481" s="14">
        <v>1.9236475999999999E-2</v>
      </c>
      <c r="CS481" s="14">
        <v>2.1180972999999999E-2</v>
      </c>
      <c r="CT481" s="14">
        <v>2.0523749000000001E-2</v>
      </c>
    </row>
    <row r="482" spans="1:98" x14ac:dyDescent="0.25">
      <c r="A482" s="14" t="s">
        <v>54</v>
      </c>
      <c r="B482" s="14" t="s">
        <v>942</v>
      </c>
      <c r="C482" s="14">
        <v>508</v>
      </c>
      <c r="E482" s="14" t="s">
        <v>56</v>
      </c>
      <c r="F482" s="14" t="s">
        <v>55</v>
      </c>
      <c r="G482" s="14" t="s">
        <v>59</v>
      </c>
      <c r="H482" s="14" t="s">
        <v>82</v>
      </c>
      <c r="I482" s="14" t="s">
        <v>95</v>
      </c>
      <c r="J482" s="14" t="s">
        <v>95</v>
      </c>
      <c r="K482" s="14" t="s">
        <v>46</v>
      </c>
      <c r="L482" s="14" t="s">
        <v>46</v>
      </c>
      <c r="R482" s="14">
        <v>0.18645363200000001</v>
      </c>
      <c r="S482" s="14">
        <v>7.2477348999999996E-2</v>
      </c>
      <c r="T482" s="14">
        <v>5.2239208000000002E-2</v>
      </c>
      <c r="U482" s="14">
        <v>4.8600945E-2</v>
      </c>
      <c r="V482" s="14">
        <v>0.103698596</v>
      </c>
      <c r="W482" s="14">
        <v>0.115913818</v>
      </c>
      <c r="X482" s="14">
        <v>0.117619585</v>
      </c>
      <c r="Y482" s="14">
        <v>0.105564397</v>
      </c>
      <c r="Z482" s="14">
        <v>7.4514438000000002E-2</v>
      </c>
      <c r="AA482" s="14">
        <v>4.4738137999999997E-2</v>
      </c>
      <c r="AB482" s="14">
        <v>4.1915886999999999E-2</v>
      </c>
      <c r="AC482" s="14">
        <v>4.0820756999999999E-2</v>
      </c>
      <c r="AD482" s="14">
        <v>3.7468539000000002E-2</v>
      </c>
      <c r="AE482" s="14">
        <v>1.9687132999999999E-2</v>
      </c>
      <c r="AF482" s="14">
        <v>1.9893582E-2</v>
      </c>
      <c r="AG482" s="14">
        <v>1.9515792000000001E-2</v>
      </c>
      <c r="AH482" s="14">
        <v>2.3152004E-2</v>
      </c>
      <c r="AI482" s="14">
        <v>5.2753153999999997E-2</v>
      </c>
      <c r="AJ482" s="14">
        <v>7.1890701000000001E-2</v>
      </c>
      <c r="AK482" s="14">
        <v>0.103607189</v>
      </c>
      <c r="AL482" s="14">
        <v>9.2299574999999995E-2</v>
      </c>
      <c r="AM482" s="14">
        <v>7.7465530000000005E-2</v>
      </c>
      <c r="AN482" s="14">
        <v>5.6943153000000003E-2</v>
      </c>
      <c r="AO482" s="14">
        <v>4.9159717999999998E-2</v>
      </c>
      <c r="AP482" s="14">
        <v>7.2769792999999999E-2</v>
      </c>
      <c r="AQ482" s="14">
        <v>7.0073935000000004E-2</v>
      </c>
      <c r="AR482" s="14">
        <v>7.6534050000000006E-2</v>
      </c>
      <c r="AS482" s="14">
        <v>7.6053515000000002E-2</v>
      </c>
      <c r="AT482" s="14">
        <v>6.8898395000000001E-2</v>
      </c>
      <c r="AU482" s="14">
        <v>4.9274175000000003E-2</v>
      </c>
      <c r="AV482" s="14">
        <v>4.8647287999999997E-2</v>
      </c>
      <c r="AW482" s="14">
        <v>5.1482158E-2</v>
      </c>
      <c r="AX482" s="14">
        <v>5.5420477000000003E-2</v>
      </c>
      <c r="AY482" s="14">
        <v>2.8551050000000001E-2</v>
      </c>
      <c r="AZ482" s="14">
        <v>2.6763136E-2</v>
      </c>
      <c r="BA482" s="14">
        <v>0.11464392299999999</v>
      </c>
      <c r="BB482" s="14">
        <v>0.11609462</v>
      </c>
      <c r="BC482" s="14">
        <v>0.114987908</v>
      </c>
      <c r="BD482" s="14">
        <v>0.128699968</v>
      </c>
      <c r="BE482" s="14">
        <v>9.5445247999999996E-2</v>
      </c>
      <c r="BF482" s="14">
        <v>6.4240281999999996E-2</v>
      </c>
      <c r="BG482" s="14">
        <v>5.8160266000000002E-2</v>
      </c>
      <c r="BH482" s="14">
        <v>5.6048259000000003E-2</v>
      </c>
      <c r="BI482" s="14">
        <v>4.6343292000000001E-2</v>
      </c>
      <c r="BJ482" s="14">
        <v>4.4321409999999999E-2</v>
      </c>
      <c r="BK482" s="14">
        <v>5.9994825000000002E-2</v>
      </c>
      <c r="BL482" s="14">
        <v>9.2282553000000003E-2</v>
      </c>
      <c r="BM482" s="14">
        <v>0.108734887</v>
      </c>
      <c r="BN482" s="14">
        <v>0.120886011</v>
      </c>
      <c r="BO482" s="14">
        <v>0.1219886</v>
      </c>
      <c r="BP482" s="14">
        <v>0.152165992</v>
      </c>
      <c r="BQ482" s="14">
        <v>0.18447665499999999</v>
      </c>
      <c r="BR482" s="14">
        <v>0.21721080800000001</v>
      </c>
      <c r="BS482" s="14">
        <v>0.236499613</v>
      </c>
      <c r="BT482" s="14">
        <v>0.198294154</v>
      </c>
      <c r="BU482" s="14">
        <v>0.118561232</v>
      </c>
      <c r="BV482" s="14">
        <v>0.110019379</v>
      </c>
      <c r="BW482" s="14">
        <v>0.101430654</v>
      </c>
      <c r="BX482" s="14">
        <v>9.6062586000000005E-2</v>
      </c>
      <c r="BY482" s="14">
        <v>0.125774001</v>
      </c>
      <c r="BZ482" s="14">
        <v>0.114519993</v>
      </c>
      <c r="CA482" s="14">
        <v>7.4202404999999999E-2</v>
      </c>
      <c r="CB482" s="14">
        <v>6.5215615000000005E-2</v>
      </c>
      <c r="CC482" s="14">
        <v>4.7600389999999999E-2</v>
      </c>
      <c r="CD482" s="14">
        <v>7.9801015000000003E-2</v>
      </c>
      <c r="CE482" s="14">
        <v>0.11451897900000001</v>
      </c>
      <c r="CF482" s="14">
        <v>0.107194442</v>
      </c>
      <c r="CG482" s="14">
        <v>0.11978233000000001</v>
      </c>
      <c r="CH482" s="14">
        <v>0.13922562899999999</v>
      </c>
      <c r="CI482" s="14">
        <v>0.161143446</v>
      </c>
      <c r="CJ482" s="14">
        <v>0.167298695</v>
      </c>
      <c r="CK482" s="14">
        <v>0.16708598899999999</v>
      </c>
      <c r="CL482" s="14">
        <v>0.14926619799999999</v>
      </c>
      <c r="CM482" s="14">
        <v>0.15143938000000001</v>
      </c>
      <c r="CN482" s="14">
        <v>0.15254400000000001</v>
      </c>
      <c r="CO482" s="14">
        <v>0.139677156</v>
      </c>
      <c r="CP482" s="14">
        <v>0.146508574</v>
      </c>
      <c r="CQ482" s="14">
        <v>0.163264825</v>
      </c>
      <c r="CR482" s="14">
        <v>0.167774057</v>
      </c>
      <c r="CS482" s="14">
        <v>0.12566723699999999</v>
      </c>
      <c r="CT482" s="14">
        <v>9.8034380000000004E-2</v>
      </c>
    </row>
    <row r="483" spans="1:98" x14ac:dyDescent="0.25">
      <c r="A483" s="14" t="s">
        <v>54</v>
      </c>
      <c r="B483" s="14" t="s">
        <v>941</v>
      </c>
      <c r="C483" s="14">
        <v>509</v>
      </c>
      <c r="E483" s="14" t="s">
        <v>60</v>
      </c>
      <c r="F483" s="14" t="s">
        <v>132</v>
      </c>
      <c r="G483" s="14" t="s">
        <v>50</v>
      </c>
      <c r="H483" s="14" t="s">
        <v>50</v>
      </c>
      <c r="I483" s="14" t="s">
        <v>78</v>
      </c>
      <c r="J483" s="14" t="s">
        <v>78</v>
      </c>
      <c r="K483" s="14" t="s">
        <v>78</v>
      </c>
      <c r="L483" s="14" t="s">
        <v>46</v>
      </c>
      <c r="R483" s="14">
        <v>2.7634111999999999E-2</v>
      </c>
      <c r="S483" s="14">
        <v>1.5730626000000001E-2</v>
      </c>
      <c r="T483" s="14">
        <v>2.5019481E-2</v>
      </c>
      <c r="U483" s="14">
        <v>3.7201566999999998E-2</v>
      </c>
      <c r="V483" s="14">
        <v>5.3428088999999998E-2</v>
      </c>
      <c r="W483" s="14">
        <v>6.4752348000000001E-2</v>
      </c>
      <c r="X483" s="14">
        <v>6.3044166999999998E-2</v>
      </c>
      <c r="Y483" s="14">
        <v>5.0872141000000003E-2</v>
      </c>
      <c r="Z483" s="14">
        <v>3.2616736E-2</v>
      </c>
      <c r="AA483" s="14">
        <v>1.8715457000000001E-2</v>
      </c>
      <c r="AB483" s="14">
        <v>2.4010924999999999E-2</v>
      </c>
      <c r="AC483" s="14">
        <v>2.4748355E-2</v>
      </c>
      <c r="AD483" s="14">
        <v>2.1222356000000001E-2</v>
      </c>
      <c r="AE483" s="14">
        <v>7.376199E-3</v>
      </c>
      <c r="AF483" s="14">
        <v>1.0771457999999999E-2</v>
      </c>
      <c r="AG483" s="14">
        <v>1.6278527000000001E-2</v>
      </c>
      <c r="AH483" s="14">
        <v>1.5372764000000001E-2</v>
      </c>
      <c r="AI483" s="14">
        <v>1.2540318E-2</v>
      </c>
      <c r="AJ483" s="14">
        <v>1.9902350999999999E-2</v>
      </c>
      <c r="AK483" s="14">
        <v>2.0509263999999999E-2</v>
      </c>
      <c r="AL483" s="14">
        <v>2.0103923999999999E-2</v>
      </c>
      <c r="AM483" s="14">
        <v>2.4173716000000001E-2</v>
      </c>
      <c r="AN483" s="14">
        <v>2.7802204000000001E-2</v>
      </c>
      <c r="AO483" s="14">
        <v>3.0258084000000001E-2</v>
      </c>
      <c r="AP483" s="14">
        <v>2.7855557E-2</v>
      </c>
      <c r="AQ483" s="14">
        <v>2.0721157E-2</v>
      </c>
      <c r="AR483" s="14">
        <v>2.4427096999999998E-2</v>
      </c>
      <c r="AS483" s="14">
        <v>2.710402E-2</v>
      </c>
      <c r="AT483" s="14">
        <v>3.0861418000000002E-2</v>
      </c>
      <c r="AU483" s="14">
        <v>4.1572120999999997E-2</v>
      </c>
      <c r="AV483" s="14">
        <v>4.5093473000000002E-2</v>
      </c>
      <c r="AW483" s="14">
        <v>4.3318776000000003E-2</v>
      </c>
      <c r="AX483" s="14">
        <v>4.2510988999999999E-2</v>
      </c>
      <c r="AY483" s="14">
        <v>4.6149856000000003E-2</v>
      </c>
      <c r="AZ483" s="14">
        <v>3.8963051999999998E-2</v>
      </c>
      <c r="BA483" s="14">
        <v>3.4409897000000002E-2</v>
      </c>
      <c r="BB483" s="14">
        <v>2.9591526999999999E-2</v>
      </c>
      <c r="BC483" s="14">
        <v>2.1020324E-2</v>
      </c>
      <c r="BD483" s="14">
        <v>1.9797565999999999E-2</v>
      </c>
      <c r="BE483" s="14">
        <v>2.3525705000000001E-2</v>
      </c>
      <c r="BF483" s="14">
        <v>3.6774288000000002E-2</v>
      </c>
      <c r="BG483" s="14">
        <v>4.4455201E-2</v>
      </c>
      <c r="BH483" s="14">
        <v>5.3953815000000002E-2</v>
      </c>
      <c r="BI483" s="14">
        <v>6.8879792999999995E-2</v>
      </c>
      <c r="BJ483" s="14">
        <v>6.3737111999999999E-2</v>
      </c>
      <c r="BK483" s="14">
        <v>6.0113083999999997E-2</v>
      </c>
      <c r="BL483" s="14">
        <v>5.1442851999999997E-2</v>
      </c>
      <c r="BM483" s="14">
        <v>3.2823755000000003E-2</v>
      </c>
      <c r="BN483" s="14">
        <v>7.8779939999999993E-3</v>
      </c>
      <c r="BO483" s="14">
        <v>1.5987614000000001E-2</v>
      </c>
      <c r="BP483" s="14">
        <v>2.8061322999999999E-2</v>
      </c>
      <c r="BQ483" s="14">
        <v>2.8959077999999999E-2</v>
      </c>
      <c r="BR483" s="14">
        <v>2.8952144999999999E-2</v>
      </c>
      <c r="BS483" s="14">
        <v>2.2031003E-2</v>
      </c>
      <c r="BT483" s="14">
        <v>1.5386210000000001E-2</v>
      </c>
      <c r="BU483" s="14">
        <v>1.1024004E-2</v>
      </c>
      <c r="BV483" s="14">
        <v>1.2013358E-2</v>
      </c>
      <c r="BW483" s="14">
        <v>1.1283318000000001E-2</v>
      </c>
      <c r="BX483" s="14">
        <v>4.7085990000000001E-2</v>
      </c>
      <c r="BY483" s="14">
        <v>5.5429117999999999E-2</v>
      </c>
      <c r="BZ483" s="14">
        <v>5.5825102000000001E-2</v>
      </c>
      <c r="CA483" s="14">
        <v>6.5986297999999999E-2</v>
      </c>
      <c r="CB483" s="14">
        <v>7.6650917999999998E-2</v>
      </c>
      <c r="CC483" s="14">
        <v>0.102317514</v>
      </c>
      <c r="CD483" s="14">
        <v>0.134960895</v>
      </c>
      <c r="CE483" s="14">
        <v>0.138572852</v>
      </c>
      <c r="CF483" s="14">
        <v>0.11817032800000001</v>
      </c>
      <c r="CG483" s="14">
        <v>0.114970268</v>
      </c>
      <c r="CH483" s="14">
        <v>8.4811288999999998E-2</v>
      </c>
      <c r="CI483" s="14">
        <v>4.4824191999999999E-2</v>
      </c>
      <c r="CJ483" s="14">
        <v>4.2694227000000001E-2</v>
      </c>
      <c r="CK483" s="14">
        <v>4.5213558000000001E-2</v>
      </c>
      <c r="CL483" s="14">
        <v>3.7718915999999998E-2</v>
      </c>
      <c r="CM483" s="14">
        <v>3.7308147999999999E-2</v>
      </c>
      <c r="CN483" s="14">
        <v>4.5646812000000002E-2</v>
      </c>
      <c r="CO483" s="14">
        <v>3.8090592E-2</v>
      </c>
      <c r="CP483" s="14">
        <v>3.1512617999999999E-2</v>
      </c>
      <c r="CQ483" s="14">
        <v>3.8207485999999999E-2</v>
      </c>
      <c r="CR483" s="14">
        <v>3.6248163999999999E-2</v>
      </c>
      <c r="CS483" s="14">
        <v>2.0415198999999998E-2</v>
      </c>
      <c r="CT483" s="14">
        <v>2.0542087000000001E-2</v>
      </c>
    </row>
    <row r="484" spans="1:98" x14ac:dyDescent="0.25">
      <c r="A484" s="14" t="s">
        <v>54</v>
      </c>
      <c r="B484" s="14" t="s">
        <v>940</v>
      </c>
      <c r="C484" s="14">
        <v>510</v>
      </c>
      <c r="E484" s="14" t="s">
        <v>56</v>
      </c>
      <c r="F484" s="14" t="s">
        <v>55</v>
      </c>
      <c r="G484" s="14" t="s">
        <v>59</v>
      </c>
      <c r="H484" s="14" t="s">
        <v>68</v>
      </c>
      <c r="I484" s="14" t="s">
        <v>87</v>
      </c>
      <c r="J484" s="14" t="s">
        <v>86</v>
      </c>
      <c r="K484" s="14" t="s">
        <v>46</v>
      </c>
      <c r="L484" s="14" t="s">
        <v>46</v>
      </c>
      <c r="R484" s="14">
        <v>0.19805494400000001</v>
      </c>
      <c r="S484" s="14">
        <v>0.16407651300000001</v>
      </c>
      <c r="T484" s="14">
        <v>0.132625045</v>
      </c>
      <c r="U484" s="14">
        <v>6.0242411000000003E-2</v>
      </c>
      <c r="V484" s="14">
        <v>4.4058026E-2</v>
      </c>
      <c r="W484" s="14">
        <v>2.6967393999999999E-2</v>
      </c>
      <c r="X484" s="14">
        <v>2.7200135E-2</v>
      </c>
      <c r="Y484" s="14">
        <v>9.2142270000000002E-3</v>
      </c>
      <c r="Z484" s="14">
        <v>1.1427613999999999E-2</v>
      </c>
      <c r="AA484" s="14">
        <v>1.6625272E-2</v>
      </c>
      <c r="AB484" s="14">
        <v>3.8661503999999999E-2</v>
      </c>
      <c r="AC484" s="14">
        <v>3.9414306000000003E-2</v>
      </c>
      <c r="AD484" s="14">
        <v>3.7684243999999999E-2</v>
      </c>
      <c r="AE484" s="14">
        <v>3.9243067E-2</v>
      </c>
      <c r="AF484" s="14">
        <v>3.1205743000000001E-2</v>
      </c>
      <c r="AG484" s="14">
        <v>2.8169634999999998E-2</v>
      </c>
      <c r="AH484" s="14">
        <v>2.5380835000000001E-2</v>
      </c>
      <c r="AI484" s="14">
        <v>3.3305524000000003E-2</v>
      </c>
      <c r="AJ484" s="14">
        <v>4.5130605999999997E-2</v>
      </c>
      <c r="AK484" s="14">
        <v>8.2199713999999993E-2</v>
      </c>
      <c r="AL484" s="14">
        <v>8.3520071000000001E-2</v>
      </c>
      <c r="AM484" s="14">
        <v>9.2521164000000003E-2</v>
      </c>
      <c r="AN484" s="14">
        <v>7.0250363999999996E-2</v>
      </c>
      <c r="AO484" s="14">
        <v>0.149162726</v>
      </c>
      <c r="AP484" s="14">
        <v>0.13921608399999999</v>
      </c>
      <c r="AQ484" s="14">
        <v>0.139110176</v>
      </c>
      <c r="AR484" s="14">
        <v>0.13450938500000001</v>
      </c>
      <c r="AS484" s="14">
        <v>0.16177696599999999</v>
      </c>
      <c r="AT484" s="14">
        <v>0.14140984300000001</v>
      </c>
      <c r="AU484" s="14">
        <v>0.14144219199999999</v>
      </c>
      <c r="AV484" s="14">
        <v>0.12012366200000001</v>
      </c>
      <c r="AW484" s="14">
        <v>6.2862739000000001E-2</v>
      </c>
      <c r="AX484" s="14">
        <v>4.9228479999999998E-2</v>
      </c>
      <c r="AY484" s="14">
        <v>4.9082903999999997E-2</v>
      </c>
      <c r="AZ484" s="14">
        <v>4.9358302E-2</v>
      </c>
      <c r="BA484" s="14">
        <v>2.8745322E-2</v>
      </c>
      <c r="BB484" s="14">
        <v>7.7490499000000004E-2</v>
      </c>
      <c r="BC484" s="14">
        <v>8.8760482000000002E-2</v>
      </c>
      <c r="BD484" s="14">
        <v>8.6581812999999994E-2</v>
      </c>
      <c r="BE484" s="14">
        <v>0.113420617</v>
      </c>
      <c r="BF484" s="14">
        <v>0.181209486</v>
      </c>
      <c r="BG484" s="14">
        <v>0.165756862</v>
      </c>
      <c r="BH484" s="14">
        <v>0.19624011</v>
      </c>
      <c r="BI484" s="14">
        <v>0.166088556</v>
      </c>
      <c r="BJ484" s="14">
        <v>0.145696088</v>
      </c>
      <c r="BK484" s="14">
        <v>0.1711685</v>
      </c>
      <c r="BL484" s="14">
        <v>0.19393411599999999</v>
      </c>
      <c r="BM484" s="14">
        <v>0.18461797799999999</v>
      </c>
      <c r="BN484" s="14">
        <v>0.240695832</v>
      </c>
      <c r="BO484" s="14">
        <v>0.25497288800000001</v>
      </c>
      <c r="BP484" s="14">
        <v>0.26508602399999998</v>
      </c>
      <c r="BQ484" s="14">
        <v>0.260375313</v>
      </c>
      <c r="BR484" s="14">
        <v>0.218800358</v>
      </c>
      <c r="BS484" s="14">
        <v>0.1221126</v>
      </c>
      <c r="BT484" s="14">
        <v>8.3605519000000003E-2</v>
      </c>
      <c r="BU484" s="14">
        <v>8.4962090000000004E-2</v>
      </c>
      <c r="BV484" s="14">
        <v>9.5570369000000002E-2</v>
      </c>
      <c r="BW484" s="14">
        <v>9.7566708000000002E-2</v>
      </c>
      <c r="BX484" s="14">
        <v>7.3046292999999998E-2</v>
      </c>
      <c r="BY484" s="14">
        <v>5.4497596000000002E-2</v>
      </c>
      <c r="BZ484" s="14">
        <v>5.2510516E-2</v>
      </c>
      <c r="CA484" s="14">
        <v>5.2752555E-2</v>
      </c>
      <c r="CB484" s="14">
        <v>5.1271782000000002E-2</v>
      </c>
      <c r="CC484" s="14">
        <v>3.2610673999999999E-2</v>
      </c>
      <c r="CD484" s="14">
        <v>4.1680386E-2</v>
      </c>
      <c r="CE484" s="14">
        <v>7.2782843999999999E-2</v>
      </c>
      <c r="CF484" s="14">
        <v>7.0119191999999997E-2</v>
      </c>
      <c r="CG484" s="14">
        <v>8.0407545999999996E-2</v>
      </c>
      <c r="CH484" s="14">
        <v>5.3825405E-2</v>
      </c>
      <c r="CI484" s="14">
        <v>5.4625844E-2</v>
      </c>
      <c r="CJ484" s="14">
        <v>4.2764522999999999E-2</v>
      </c>
      <c r="CK484" s="14">
        <v>6.3041115999999994E-2</v>
      </c>
      <c r="CL484" s="14">
        <v>7.6290572000000001E-2</v>
      </c>
      <c r="CM484" s="14">
        <v>8.0234253000000005E-2</v>
      </c>
      <c r="CN484" s="14">
        <v>7.9954769999999994E-2</v>
      </c>
      <c r="CO484" s="14">
        <v>0.11727860399999999</v>
      </c>
      <c r="CP484" s="14">
        <v>0.119937487</v>
      </c>
      <c r="CQ484" s="14">
        <v>0.13576294</v>
      </c>
      <c r="CR484" s="14">
        <v>9.8387974000000003E-2</v>
      </c>
      <c r="CS484" s="14">
        <v>9.2211741999999999E-2</v>
      </c>
      <c r="CT484" s="14">
        <v>6.0861971000000001E-2</v>
      </c>
    </row>
    <row r="485" spans="1:98" x14ac:dyDescent="0.25">
      <c r="A485" s="14" t="s">
        <v>54</v>
      </c>
      <c r="B485" s="14" t="s">
        <v>939</v>
      </c>
      <c r="C485" s="14">
        <v>511</v>
      </c>
      <c r="E485" s="14" t="s">
        <v>108</v>
      </c>
      <c r="F485" s="14" t="s">
        <v>107</v>
      </c>
      <c r="G485" s="14" t="s">
        <v>66</v>
      </c>
      <c r="H485" s="14" t="s">
        <v>66</v>
      </c>
      <c r="I485" s="14" t="s">
        <v>73</v>
      </c>
      <c r="J485" s="14" t="s">
        <v>73</v>
      </c>
      <c r="K485" s="14" t="s">
        <v>46</v>
      </c>
      <c r="L485" s="14" t="s">
        <v>46</v>
      </c>
      <c r="R485" s="14">
        <v>2.0558299999999998E-3</v>
      </c>
      <c r="S485" s="14">
        <v>3.0720439999999999E-3</v>
      </c>
      <c r="T485" s="14">
        <v>9.8376439999999996E-3</v>
      </c>
      <c r="U485" s="14">
        <v>2.2425766E-2</v>
      </c>
      <c r="V485" s="14">
        <v>5.8303684000000001E-2</v>
      </c>
      <c r="W485" s="14">
        <v>6.1478940000000003E-2</v>
      </c>
      <c r="X485" s="14">
        <v>5.7823866000000002E-2</v>
      </c>
      <c r="Y485" s="14">
        <v>4.7041270000000003E-2</v>
      </c>
      <c r="Z485" s="14">
        <v>3.1098461000000001E-2</v>
      </c>
      <c r="AA485" s="14">
        <v>1.7128594E-2</v>
      </c>
      <c r="AB485" s="14">
        <v>5.0594689999999996E-3</v>
      </c>
      <c r="AC485" s="14">
        <v>5.2806429999999998E-3</v>
      </c>
      <c r="AD485" s="14">
        <v>6.536811E-3</v>
      </c>
      <c r="AE485" s="14">
        <v>7.0609890000000002E-3</v>
      </c>
      <c r="AF485" s="14">
        <v>6.895689E-3</v>
      </c>
      <c r="AG485" s="14">
        <v>7.6991100000000003E-3</v>
      </c>
      <c r="AH485" s="14">
        <v>8.0085420000000004E-3</v>
      </c>
      <c r="AI485" s="14">
        <v>7.4497649999999997E-3</v>
      </c>
      <c r="AJ485" s="14">
        <v>7.0772439999999999E-3</v>
      </c>
      <c r="AK485" s="14">
        <v>5.7237440000000002E-3</v>
      </c>
      <c r="AL485" s="14">
        <v>5.9049100000000002E-3</v>
      </c>
      <c r="AM485" s="14">
        <v>4.7152039999999997E-3</v>
      </c>
      <c r="AN485" s="14">
        <v>9.4546669999999999E-3</v>
      </c>
      <c r="AO485" s="14">
        <v>1.2167913000000001E-2</v>
      </c>
      <c r="AP485" s="14">
        <v>1.1051584999999999E-2</v>
      </c>
      <c r="AQ485" s="14">
        <v>9.2347680000000008E-3</v>
      </c>
      <c r="AR485" s="14">
        <v>6.6432369999999998E-3</v>
      </c>
      <c r="AS485" s="14">
        <v>6.198233E-3</v>
      </c>
      <c r="AT485" s="14">
        <v>5.9366640000000004E-3</v>
      </c>
      <c r="AU485" s="14">
        <v>4.2153160000000002E-3</v>
      </c>
      <c r="AV485" s="14">
        <v>4.1534919999999999E-3</v>
      </c>
      <c r="AW485" s="14">
        <v>6.174967E-3</v>
      </c>
      <c r="AX485" s="14">
        <v>9.6905440000000006E-3</v>
      </c>
      <c r="AY485" s="14">
        <v>1.4816176E-2</v>
      </c>
      <c r="AZ485" s="14">
        <v>1.5853294E-2</v>
      </c>
      <c r="BA485" s="14">
        <v>1.3843678E-2</v>
      </c>
      <c r="BB485" s="14">
        <v>1.0092143E-2</v>
      </c>
      <c r="BC485" s="14">
        <v>7.9980090000000004E-3</v>
      </c>
      <c r="BD485" s="14">
        <v>7.307043E-3</v>
      </c>
      <c r="BE485" s="14">
        <v>7.494077E-3</v>
      </c>
      <c r="BF485" s="14">
        <v>7.0897369999999996E-3</v>
      </c>
      <c r="BG485" s="14">
        <v>6.4222790000000004E-3</v>
      </c>
      <c r="BH485" s="14">
        <v>7.3122719999999999E-3</v>
      </c>
      <c r="BI485" s="14">
        <v>6.5330739999999998E-3</v>
      </c>
      <c r="BJ485" s="14">
        <v>9.2153159999999994E-3</v>
      </c>
      <c r="BK485" s="14">
        <v>1.0006879E-2</v>
      </c>
      <c r="BL485" s="14">
        <v>9.7192019999999997E-3</v>
      </c>
      <c r="BM485" s="14">
        <v>8.4869130000000004E-3</v>
      </c>
      <c r="BN485" s="14">
        <v>6.9090899999999997E-3</v>
      </c>
      <c r="BO485" s="14">
        <v>1.3218237000000001E-2</v>
      </c>
      <c r="BP485" s="14">
        <v>1.5504677999999999E-2</v>
      </c>
      <c r="BQ485" s="14">
        <v>1.8141116999999998E-2</v>
      </c>
      <c r="BR485" s="14">
        <v>1.6657027000000001E-2</v>
      </c>
      <c r="BS485" s="14">
        <v>1.3827134E-2</v>
      </c>
      <c r="BT485" s="14">
        <v>9.0328349999999995E-3</v>
      </c>
      <c r="BU485" s="14">
        <v>8.8602909999999993E-3</v>
      </c>
      <c r="BV485" s="14">
        <v>1.183698E-2</v>
      </c>
      <c r="BW485" s="14">
        <v>9.4284720000000002E-3</v>
      </c>
      <c r="BX485" s="14">
        <v>1.5733991999999999E-2</v>
      </c>
      <c r="BY485" s="14">
        <v>2.155317E-2</v>
      </c>
      <c r="BZ485" s="14">
        <v>2.5448510000000001E-2</v>
      </c>
      <c r="CA485" s="14">
        <v>2.7678445999999999E-2</v>
      </c>
      <c r="CB485" s="14">
        <v>2.7191191E-2</v>
      </c>
      <c r="CC485" s="14">
        <v>1.8182805E-2</v>
      </c>
      <c r="CD485" s="14">
        <v>1.3848057E-2</v>
      </c>
      <c r="CE485" s="14">
        <v>6.6897800000000002E-3</v>
      </c>
      <c r="CF485" s="14">
        <v>2.3597790000000002E-3</v>
      </c>
      <c r="CG485" s="14">
        <v>2.2409190000000001E-3</v>
      </c>
      <c r="CH485" s="14">
        <v>1.7794340000000001E-3</v>
      </c>
      <c r="CI485" s="14">
        <v>2.1781869999999998E-3</v>
      </c>
      <c r="CJ485" s="14">
        <v>3.0288340000000002E-3</v>
      </c>
      <c r="CK485" s="14">
        <v>2.935067E-3</v>
      </c>
      <c r="CL485" s="14">
        <v>3.004184E-3</v>
      </c>
      <c r="CM485" s="14">
        <v>4.8088209999999996E-3</v>
      </c>
      <c r="CN485" s="14">
        <v>8.7036449999999994E-3</v>
      </c>
      <c r="CO485" s="14">
        <v>1.0145097E-2</v>
      </c>
      <c r="CP485" s="14">
        <v>8.4061210000000008E-3</v>
      </c>
      <c r="CQ485" s="14">
        <v>7.8178870000000008E-3</v>
      </c>
      <c r="CR485" s="14">
        <v>6.1618819999999996E-3</v>
      </c>
      <c r="CS485" s="14">
        <v>5.3312510000000004E-3</v>
      </c>
      <c r="CT485" s="14">
        <v>5.2724900000000003E-3</v>
      </c>
    </row>
    <row r="486" spans="1:98" x14ac:dyDescent="0.25">
      <c r="A486" s="14" t="s">
        <v>54</v>
      </c>
      <c r="B486" s="14" t="s">
        <v>938</v>
      </c>
      <c r="C486" s="14">
        <v>512</v>
      </c>
      <c r="E486" s="14" t="s">
        <v>52</v>
      </c>
      <c r="F486" s="14" t="s">
        <v>524</v>
      </c>
      <c r="G486" s="14" t="s">
        <v>66</v>
      </c>
      <c r="H486" s="14" t="s">
        <v>66</v>
      </c>
      <c r="I486" s="14" t="s">
        <v>73</v>
      </c>
      <c r="J486" s="14" t="s">
        <v>73</v>
      </c>
      <c r="K486" s="14" t="s">
        <v>46</v>
      </c>
      <c r="L486" s="14" t="s">
        <v>46</v>
      </c>
      <c r="R486" s="14">
        <v>2.3127412999999999E-2</v>
      </c>
      <c r="S486" s="14">
        <v>2.4148467999999999E-2</v>
      </c>
      <c r="T486" s="14">
        <v>2.2853885000000001E-2</v>
      </c>
      <c r="U486" s="14">
        <v>1.0284065E-2</v>
      </c>
      <c r="V486" s="14">
        <v>8.0922819999999993E-3</v>
      </c>
      <c r="W486" s="14">
        <v>8.5104229999999996E-3</v>
      </c>
      <c r="X486" s="14">
        <v>7.633379E-3</v>
      </c>
      <c r="Y486" s="14">
        <v>7.260608E-3</v>
      </c>
      <c r="Z486" s="14">
        <v>4.680348E-3</v>
      </c>
      <c r="AA486" s="14">
        <v>5.2385950000000004E-3</v>
      </c>
      <c r="AB486" s="14">
        <v>3.7981339999999999E-3</v>
      </c>
      <c r="AC486" s="14">
        <v>7.0313470000000003E-3</v>
      </c>
      <c r="AD486" s="14">
        <v>9.5175030000000001E-3</v>
      </c>
      <c r="AE486" s="14">
        <v>1.3455702E-2</v>
      </c>
      <c r="AF486" s="14">
        <v>1.7491011000000001E-2</v>
      </c>
      <c r="AG486" s="14">
        <v>1.6883993999999999E-2</v>
      </c>
      <c r="AH486" s="14">
        <v>1.2734858E-2</v>
      </c>
      <c r="AI486" s="14">
        <v>9.1071550000000005E-3</v>
      </c>
      <c r="AJ486" s="14">
        <v>6.1052479999999998E-3</v>
      </c>
      <c r="AK486" s="14">
        <v>7.3273310000000003E-3</v>
      </c>
      <c r="AL486" s="14">
        <v>6.4804160000000001E-3</v>
      </c>
      <c r="AM486" s="14">
        <v>6.5350579999999998E-3</v>
      </c>
      <c r="AN486" s="14">
        <v>1.1737101999999999E-2</v>
      </c>
      <c r="AO486" s="14">
        <v>2.1757405E-2</v>
      </c>
      <c r="AP486" s="14">
        <v>3.3533868000000001E-2</v>
      </c>
      <c r="AQ486" s="14">
        <v>3.4129006000000003E-2</v>
      </c>
      <c r="AR486" s="14">
        <v>3.8406540000000003E-2</v>
      </c>
      <c r="AS486" s="14">
        <v>3.3940471E-2</v>
      </c>
      <c r="AT486" s="14">
        <v>3.3773003000000003E-2</v>
      </c>
      <c r="AU486" s="14">
        <v>5.9451861000000002E-2</v>
      </c>
      <c r="AV486" s="14">
        <v>7.7704201000000001E-2</v>
      </c>
      <c r="AW486" s="14">
        <v>7.6117324E-2</v>
      </c>
      <c r="AX486" s="14">
        <v>7.3072401999999995E-2</v>
      </c>
      <c r="AY486" s="14">
        <v>5.6006868000000001E-2</v>
      </c>
      <c r="AZ486" s="14">
        <v>2.620109E-2</v>
      </c>
      <c r="BA486" s="14">
        <v>1.7867322000000001E-2</v>
      </c>
      <c r="BB486" s="14">
        <v>1.8292902E-2</v>
      </c>
      <c r="BC486" s="14">
        <v>0.100364776</v>
      </c>
      <c r="BD486" s="14">
        <v>0.127648391</v>
      </c>
      <c r="BE486" s="14">
        <v>0.12907924800000001</v>
      </c>
      <c r="BF486" s="14">
        <v>0.116073203</v>
      </c>
      <c r="BG486" s="14">
        <v>8.7521842000000002E-2</v>
      </c>
      <c r="BH486" s="14">
        <v>1.8672960999999998E-2</v>
      </c>
      <c r="BI486" s="14">
        <v>1.8593888999999999E-2</v>
      </c>
      <c r="BJ486" s="14">
        <v>7.4562639999999998E-3</v>
      </c>
      <c r="BK486" s="14">
        <v>6.7964439999999996E-3</v>
      </c>
      <c r="BL486" s="14">
        <v>1.4276333E-2</v>
      </c>
      <c r="BM486" s="14">
        <v>1.6931192000000001E-2</v>
      </c>
      <c r="BN486" s="14">
        <v>1.9810878000000001E-2</v>
      </c>
      <c r="BO486" s="14">
        <v>1.7560755000000001E-2</v>
      </c>
      <c r="BP486" s="14">
        <v>1.1809824E-2</v>
      </c>
      <c r="BQ486" s="14">
        <v>1.8707653000000001E-2</v>
      </c>
      <c r="BR486" s="14">
        <v>2.2600552999999999E-2</v>
      </c>
      <c r="BS486" s="14">
        <v>2.2621367999999999E-2</v>
      </c>
      <c r="BT486" s="14">
        <v>2.2635895E-2</v>
      </c>
      <c r="BU486" s="14">
        <v>1.7694404E-2</v>
      </c>
      <c r="BV486" s="14">
        <v>3.024302E-3</v>
      </c>
      <c r="BW486" s="14">
        <v>2.6997010000000001E-3</v>
      </c>
      <c r="BX486" s="14">
        <v>1.2344045E-2</v>
      </c>
      <c r="BY486" s="14">
        <v>1.614697E-2</v>
      </c>
      <c r="BZ486" s="14">
        <v>1.8169279999999999E-2</v>
      </c>
      <c r="CA486" s="14">
        <v>1.8115341E-2</v>
      </c>
      <c r="CB486" s="14">
        <v>1.5233903E-2</v>
      </c>
      <c r="CC486" s="14">
        <v>6.067986E-3</v>
      </c>
      <c r="CD486" s="14">
        <v>5.7464789999999996E-3</v>
      </c>
      <c r="CE486" s="14">
        <v>7.6004330000000002E-3</v>
      </c>
      <c r="CF486" s="14">
        <v>7.8612119999999994E-3</v>
      </c>
      <c r="CG486" s="14">
        <v>9.4463770000000006E-3</v>
      </c>
      <c r="CH486" s="14">
        <v>1.1558290000000001E-2</v>
      </c>
      <c r="CI486" s="14">
        <v>1.2796837E-2</v>
      </c>
      <c r="CJ486" s="14">
        <v>1.3303344E-2</v>
      </c>
      <c r="CK486" s="14">
        <v>1.0424618E-2</v>
      </c>
      <c r="CL486" s="14">
        <v>1.815496E-3</v>
      </c>
      <c r="CM486" s="14">
        <v>7.272143E-3</v>
      </c>
      <c r="CN486" s="14">
        <v>8.9724839999999993E-3</v>
      </c>
      <c r="CO486" s="14">
        <v>8.9685370000000004E-3</v>
      </c>
      <c r="CP486" s="14">
        <v>8.5405480000000002E-3</v>
      </c>
      <c r="CQ486" s="14">
        <v>7.1985290000000004E-3</v>
      </c>
      <c r="CR486" s="14">
        <v>7.2561420000000001E-3</v>
      </c>
      <c r="CS486" s="14">
        <v>5.8570819999999996E-3</v>
      </c>
      <c r="CT486" s="14">
        <v>2.9682350000000001E-3</v>
      </c>
    </row>
    <row r="487" spans="1:98" x14ac:dyDescent="0.25">
      <c r="A487" s="14" t="s">
        <v>54</v>
      </c>
      <c r="B487" s="14" t="s">
        <v>937</v>
      </c>
      <c r="C487" s="14">
        <v>513</v>
      </c>
      <c r="E487" s="14" t="s">
        <v>46</v>
      </c>
      <c r="F487" s="14" t="s">
        <v>46</v>
      </c>
      <c r="G487" s="14" t="s">
        <v>59</v>
      </c>
      <c r="H487" s="14" t="s">
        <v>82</v>
      </c>
      <c r="I487" s="14" t="s">
        <v>46</v>
      </c>
      <c r="J487" s="14" t="s">
        <v>46</v>
      </c>
      <c r="K487" s="14" t="s">
        <v>46</v>
      </c>
      <c r="L487" s="14" t="s">
        <v>46</v>
      </c>
      <c r="R487" s="14">
        <v>8.2891400000000004E-3</v>
      </c>
      <c r="S487" s="14">
        <v>8.5770719999999998E-3</v>
      </c>
      <c r="T487" s="14">
        <v>8.7966260000000001E-3</v>
      </c>
      <c r="U487" s="14">
        <v>1.8015439000000001E-2</v>
      </c>
      <c r="V487" s="14">
        <v>2.1226254999999999E-2</v>
      </c>
      <c r="W487" s="14">
        <v>2.2693331000000001E-2</v>
      </c>
      <c r="X487" s="14">
        <v>2.0153163000000002E-2</v>
      </c>
      <c r="Y487" s="14">
        <v>1.8328115999999998E-2</v>
      </c>
      <c r="Z487" s="14">
        <v>1.7164703E-2</v>
      </c>
      <c r="AA487" s="14">
        <v>1.5244587E-2</v>
      </c>
      <c r="AB487" s="14">
        <v>1.3785179999999999E-2</v>
      </c>
      <c r="AC487" s="14">
        <v>3.0994884E-2</v>
      </c>
      <c r="AD487" s="14">
        <v>4.0746231000000001E-2</v>
      </c>
      <c r="AE487" s="14">
        <v>7.5625972999999999E-2</v>
      </c>
      <c r="AF487" s="14">
        <v>7.9384525999999997E-2</v>
      </c>
      <c r="AG487" s="14">
        <v>6.8374761000000006E-2</v>
      </c>
      <c r="AH487" s="14">
        <v>4.3439591E-2</v>
      </c>
      <c r="AI487" s="14">
        <v>3.6889618999999998E-2</v>
      </c>
      <c r="AJ487" s="14">
        <v>3.0875827000000002E-2</v>
      </c>
      <c r="AK487" s="14">
        <v>2.1393430000000001E-2</v>
      </c>
      <c r="AL487" s="14">
        <v>9.4485650000000008E-3</v>
      </c>
      <c r="AM487" s="14">
        <v>8.5550179999999993E-3</v>
      </c>
      <c r="AN487" s="14">
        <v>1.0232428999999999E-2</v>
      </c>
      <c r="AO487" s="14">
        <v>1.5190712E-2</v>
      </c>
      <c r="AP487" s="14">
        <v>1.6308427E-2</v>
      </c>
      <c r="AQ487" s="14">
        <v>1.6983722999999999E-2</v>
      </c>
      <c r="AR487" s="14">
        <v>1.6071553999999998E-2</v>
      </c>
      <c r="AS487" s="14">
        <v>1.5315509E-2</v>
      </c>
      <c r="AT487" s="14">
        <v>1.6479714999999999E-2</v>
      </c>
      <c r="AU487" s="14">
        <v>1.3928064E-2</v>
      </c>
      <c r="AV487" s="14">
        <v>1.2336128E-2</v>
      </c>
      <c r="AW487" s="14">
        <v>1.4278936000000001E-2</v>
      </c>
      <c r="AX487" s="14">
        <v>1.5013596000000001E-2</v>
      </c>
      <c r="AY487" s="14">
        <v>1.4595538E-2</v>
      </c>
      <c r="AZ487" s="14">
        <v>1.5216097E-2</v>
      </c>
      <c r="BA487" s="14">
        <v>1.4597756999999999E-2</v>
      </c>
      <c r="BB487" s="14">
        <v>1.4386044000000001E-2</v>
      </c>
      <c r="BC487" s="14">
        <v>2.3871078E-2</v>
      </c>
      <c r="BD487" s="14">
        <v>3.5755915999999999E-2</v>
      </c>
      <c r="BE487" s="14">
        <v>3.9028914999999997E-2</v>
      </c>
      <c r="BF487" s="14">
        <v>3.6615581000000001E-2</v>
      </c>
      <c r="BG487" s="14">
        <v>3.6311918999999998E-2</v>
      </c>
      <c r="BH487" s="14">
        <v>3.1789692000000001E-2</v>
      </c>
      <c r="BI487" s="14">
        <v>2.4109241E-2</v>
      </c>
      <c r="BJ487" s="14">
        <v>2.0147674000000001E-2</v>
      </c>
      <c r="BK487" s="14">
        <v>1.5188385E-2</v>
      </c>
      <c r="BL487" s="14">
        <v>4.3547214000000001E-2</v>
      </c>
      <c r="BM487" s="14">
        <v>9.1834640999999995E-2</v>
      </c>
      <c r="BN487" s="14">
        <v>0.130666217</v>
      </c>
      <c r="BO487" s="14">
        <v>0.15330078999999999</v>
      </c>
      <c r="BP487" s="14">
        <v>0.16037270300000001</v>
      </c>
      <c r="BQ487" s="14">
        <v>0.14070514100000001</v>
      </c>
      <c r="BR487" s="14">
        <v>0.108130989</v>
      </c>
      <c r="BS487" s="14">
        <v>8.6551820000000002E-2</v>
      </c>
      <c r="BT487" s="14">
        <v>6.0887223999999997E-2</v>
      </c>
      <c r="BU487" s="14">
        <v>3.7855613000000003E-2</v>
      </c>
      <c r="BV487" s="14">
        <v>2.4894598E-2</v>
      </c>
      <c r="BW487" s="14">
        <v>1.9893431E-2</v>
      </c>
      <c r="BX487" s="14">
        <v>1.0538748000000001E-2</v>
      </c>
      <c r="BY487" s="14">
        <v>1.4393016999999999E-2</v>
      </c>
      <c r="BZ487" s="14">
        <v>2.3743668999999998E-2</v>
      </c>
      <c r="CA487" s="14">
        <v>5.3402014999999997E-2</v>
      </c>
      <c r="CB487" s="14">
        <v>6.6447922000000006E-2</v>
      </c>
      <c r="CC487" s="14">
        <v>7.4393819999999999E-2</v>
      </c>
      <c r="CD487" s="14">
        <v>8.0755518999999998E-2</v>
      </c>
      <c r="CE487" s="14">
        <v>7.2589713E-2</v>
      </c>
      <c r="CF487" s="14">
        <v>5.6660757999999999E-2</v>
      </c>
      <c r="CG487" s="14">
        <v>5.7382527000000003E-2</v>
      </c>
      <c r="CH487" s="14">
        <v>5.3773485000000003E-2</v>
      </c>
      <c r="CI487" s="14">
        <v>4.6449754000000003E-2</v>
      </c>
      <c r="CJ487" s="14">
        <v>4.4736893E-2</v>
      </c>
      <c r="CK487" s="14">
        <v>4.0085922000000003E-2</v>
      </c>
      <c r="CL487" s="14">
        <v>3.7070935999999999E-2</v>
      </c>
      <c r="CM487" s="14">
        <v>3.3003290999999997E-2</v>
      </c>
      <c r="CN487" s="14">
        <v>4.0497805999999997E-2</v>
      </c>
      <c r="CO487" s="14">
        <v>3.9540021000000002E-2</v>
      </c>
      <c r="CP487" s="14">
        <v>3.7472541999999998E-2</v>
      </c>
      <c r="CQ487" s="14">
        <v>4.2533042E-2</v>
      </c>
      <c r="CR487" s="14">
        <v>4.1929630000000002E-2</v>
      </c>
      <c r="CS487" s="14">
        <v>2.9310606999999999E-2</v>
      </c>
      <c r="CT487" s="14">
        <v>2.1379140000000001E-2</v>
      </c>
    </row>
    <row r="488" spans="1:98" x14ac:dyDescent="0.25">
      <c r="A488" s="14" t="s">
        <v>54</v>
      </c>
      <c r="B488" s="14" t="s">
        <v>936</v>
      </c>
      <c r="C488" s="14">
        <v>514</v>
      </c>
      <c r="E488" s="14" t="s">
        <v>46</v>
      </c>
      <c r="F488" s="14" t="s">
        <v>46</v>
      </c>
      <c r="G488" s="14" t="s">
        <v>59</v>
      </c>
      <c r="H488" s="14" t="s">
        <v>71</v>
      </c>
      <c r="I488" s="14" t="s">
        <v>46</v>
      </c>
      <c r="J488" s="14" t="s">
        <v>46</v>
      </c>
      <c r="K488" s="14" t="s">
        <v>46</v>
      </c>
      <c r="L488" s="14" t="s">
        <v>46</v>
      </c>
      <c r="R488" s="14">
        <v>1.7131825999999999E-2</v>
      </c>
      <c r="S488" s="14">
        <v>1.5378090000000001E-2</v>
      </c>
      <c r="T488" s="14">
        <v>1.4185708999999999E-2</v>
      </c>
      <c r="U488" s="14">
        <v>1.4785606999999999E-2</v>
      </c>
      <c r="V488" s="14">
        <v>1.1322763E-2</v>
      </c>
      <c r="W488" s="14">
        <v>2.4398662000000002E-2</v>
      </c>
      <c r="X488" s="14">
        <v>3.6657661000000001E-2</v>
      </c>
      <c r="Y488" s="14">
        <v>4.3777301999999997E-2</v>
      </c>
      <c r="Z488" s="14">
        <v>3.8790533000000002E-2</v>
      </c>
      <c r="AA488" s="14">
        <v>3.3368779000000001E-2</v>
      </c>
      <c r="AB488" s="14">
        <v>2.7902485000000001E-2</v>
      </c>
      <c r="AC488" s="14">
        <v>2.9650421999999999E-2</v>
      </c>
      <c r="AD488" s="14">
        <v>3.1948267000000002E-2</v>
      </c>
      <c r="AE488" s="14">
        <v>8.0530528000000004E-2</v>
      </c>
      <c r="AF488" s="14">
        <v>9.0909414999999993E-2</v>
      </c>
      <c r="AG488" s="14">
        <v>8.1677454999999996E-2</v>
      </c>
      <c r="AH488" s="14">
        <v>6.6792984E-2</v>
      </c>
      <c r="AI488" s="14">
        <v>5.2454547999999997E-2</v>
      </c>
      <c r="AJ488" s="14">
        <v>2.7728450000000002E-2</v>
      </c>
      <c r="AK488" s="14">
        <v>2.9754030000000001E-2</v>
      </c>
      <c r="AL488" s="14">
        <v>3.7054721999999998E-2</v>
      </c>
      <c r="AM488" s="14">
        <v>4.17883E-2</v>
      </c>
      <c r="AN488" s="14">
        <v>3.8156163999999999E-2</v>
      </c>
      <c r="AO488" s="14">
        <v>3.4571551999999998E-2</v>
      </c>
      <c r="AP488" s="14">
        <v>2.1979150999999999E-2</v>
      </c>
      <c r="AQ488" s="14">
        <v>1.7124054E-2</v>
      </c>
      <c r="AR488" s="14">
        <v>1.4179908999999999E-2</v>
      </c>
      <c r="AS488" s="14">
        <v>1.4836023E-2</v>
      </c>
      <c r="AT488" s="14">
        <v>1.0133476000000001E-2</v>
      </c>
      <c r="AU488" s="14">
        <v>1.0422624E-2</v>
      </c>
      <c r="AV488" s="14">
        <v>9.5667600000000005E-3</v>
      </c>
      <c r="AW488" s="14">
        <v>1.5048841E-2</v>
      </c>
      <c r="AX488" s="14">
        <v>2.1162032000000001E-2</v>
      </c>
      <c r="AY488" s="14">
        <v>2.2948086999999999E-2</v>
      </c>
      <c r="AZ488" s="14">
        <v>2.4717461999999999E-2</v>
      </c>
      <c r="BA488" s="14">
        <v>2.3334212E-2</v>
      </c>
      <c r="BB488" s="14">
        <v>1.5538654000000001E-2</v>
      </c>
      <c r="BC488" s="14">
        <v>1.6803973E-2</v>
      </c>
      <c r="BD488" s="14">
        <v>1.8173155999999999E-2</v>
      </c>
      <c r="BE488" s="14">
        <v>1.9200735E-2</v>
      </c>
      <c r="BF488" s="14">
        <v>2.0553793000000001E-2</v>
      </c>
      <c r="BG488" s="14">
        <v>2.2319999E-2</v>
      </c>
      <c r="BH488" s="14">
        <v>2.3470023999999999E-2</v>
      </c>
      <c r="BI488" s="14">
        <v>2.3331108999999999E-2</v>
      </c>
      <c r="BJ488" s="14">
        <v>1.8151358999999999E-2</v>
      </c>
      <c r="BK488" s="14">
        <v>1.7010569999999999E-2</v>
      </c>
      <c r="BL488" s="14">
        <v>6.5348771E-2</v>
      </c>
      <c r="BM488" s="14">
        <v>0.13756980199999999</v>
      </c>
      <c r="BN488" s="14">
        <v>0.19378680300000001</v>
      </c>
      <c r="BO488" s="14">
        <v>0.246763129</v>
      </c>
      <c r="BP488" s="14">
        <v>0.26916464899999998</v>
      </c>
      <c r="BQ488" s="14">
        <v>0.25099174200000002</v>
      </c>
      <c r="BR488" s="14">
        <v>0.21899734600000001</v>
      </c>
      <c r="BS488" s="14">
        <v>0.18485623000000001</v>
      </c>
      <c r="BT488" s="14">
        <v>0.137870993</v>
      </c>
      <c r="BU488" s="14">
        <v>0.11124236799999999</v>
      </c>
      <c r="BV488" s="14">
        <v>9.3023536000000004E-2</v>
      </c>
      <c r="BW488" s="14">
        <v>9.0412252999999998E-2</v>
      </c>
      <c r="BX488" s="14">
        <v>8.1108487000000007E-2</v>
      </c>
      <c r="BY488" s="14">
        <v>6.9108814000000005E-2</v>
      </c>
      <c r="BZ488" s="14">
        <v>4.5023009000000003E-2</v>
      </c>
      <c r="CA488" s="14">
        <v>2.8880814000000001E-2</v>
      </c>
      <c r="CB488" s="14">
        <v>2.5263013000000001E-2</v>
      </c>
      <c r="CC488" s="14">
        <v>3.2271993999999998E-2</v>
      </c>
      <c r="CD488" s="14">
        <v>4.6133730999999997E-2</v>
      </c>
      <c r="CE488" s="14">
        <v>4.2815926999999997E-2</v>
      </c>
      <c r="CF488" s="14">
        <v>3.7437365E-2</v>
      </c>
      <c r="CG488" s="14">
        <v>4.0282521000000002E-2</v>
      </c>
      <c r="CH488" s="14">
        <v>4.1436766999999999E-2</v>
      </c>
      <c r="CI488" s="14">
        <v>4.0615458E-2</v>
      </c>
      <c r="CJ488" s="14">
        <v>4.7703326999999997E-2</v>
      </c>
      <c r="CK488" s="14">
        <v>4.3021368999999997E-2</v>
      </c>
      <c r="CL488" s="14">
        <v>4.4896588000000001E-2</v>
      </c>
      <c r="CM488" s="14">
        <v>4.3208759999999999E-2</v>
      </c>
      <c r="CN488" s="14">
        <v>5.1128493999999997E-2</v>
      </c>
      <c r="CO488" s="14">
        <v>5.5354893000000002E-2</v>
      </c>
      <c r="CP488" s="14">
        <v>5.5830035E-2</v>
      </c>
      <c r="CQ488" s="14">
        <v>4.7391167999999997E-2</v>
      </c>
      <c r="CR488" s="14">
        <v>3.9535822999999998E-2</v>
      </c>
      <c r="CS488" s="14">
        <v>2.3617341E-2</v>
      </c>
      <c r="CT488" s="14">
        <v>1.5352739000000001E-2</v>
      </c>
    </row>
    <row r="489" spans="1:98" x14ac:dyDescent="0.25">
      <c r="A489" s="14" t="s">
        <v>54</v>
      </c>
      <c r="B489" s="14" t="s">
        <v>935</v>
      </c>
      <c r="C489" s="14">
        <v>515</v>
      </c>
      <c r="E489" s="14" t="s">
        <v>46</v>
      </c>
      <c r="F489" s="14" t="s">
        <v>46</v>
      </c>
      <c r="G489" s="14" t="s">
        <v>59</v>
      </c>
      <c r="H489" s="14" t="s">
        <v>110</v>
      </c>
      <c r="I489" s="14" t="s">
        <v>46</v>
      </c>
      <c r="J489" s="14" t="s">
        <v>46</v>
      </c>
      <c r="K489" s="14" t="s">
        <v>46</v>
      </c>
      <c r="L489" s="14" t="s">
        <v>46</v>
      </c>
      <c r="R489" s="14">
        <v>5.1887876999999999E-2</v>
      </c>
      <c r="S489" s="14">
        <v>5.6369504000000001E-2</v>
      </c>
      <c r="T489" s="14">
        <v>3.7143466E-2</v>
      </c>
      <c r="U489" s="14">
        <v>4.015912E-2</v>
      </c>
      <c r="V489" s="14">
        <v>3.3528464000000001E-2</v>
      </c>
      <c r="W489" s="14">
        <v>2.4084978E-2</v>
      </c>
      <c r="X489" s="14">
        <v>3.2154451000000001E-2</v>
      </c>
      <c r="Y489" s="14">
        <v>3.3515955E-2</v>
      </c>
      <c r="Z489" s="14">
        <v>2.4662938999999998E-2</v>
      </c>
      <c r="AA489" s="14">
        <v>2.3085205000000001E-2</v>
      </c>
      <c r="AB489" s="14">
        <v>2.1844457000000001E-2</v>
      </c>
      <c r="AC489" s="14">
        <v>2.2133937999999999E-2</v>
      </c>
      <c r="AD489" s="14">
        <v>1.9413985000000002E-2</v>
      </c>
      <c r="AE489" s="14">
        <v>3.6135154000000003E-2</v>
      </c>
      <c r="AF489" s="14">
        <v>5.1807629000000001E-2</v>
      </c>
      <c r="AG489" s="14">
        <v>6.6697666000000003E-2</v>
      </c>
      <c r="AH489" s="14">
        <v>6.4612887999999993E-2</v>
      </c>
      <c r="AI489" s="14">
        <v>6.8266202999999998E-2</v>
      </c>
      <c r="AJ489" s="14">
        <v>5.1425232000000001E-2</v>
      </c>
      <c r="AK489" s="14">
        <v>4.7254308000000002E-2</v>
      </c>
      <c r="AL489" s="14">
        <v>3.9061102E-2</v>
      </c>
      <c r="AM489" s="14">
        <v>3.652482E-2</v>
      </c>
      <c r="AN489" s="14">
        <v>1.9190918000000001E-2</v>
      </c>
      <c r="AO489" s="14">
        <v>1.7820233000000001E-2</v>
      </c>
      <c r="AP489" s="14">
        <v>1.0675835999999999E-2</v>
      </c>
      <c r="AQ489" s="14">
        <v>9.0790739999999995E-3</v>
      </c>
      <c r="AR489" s="14">
        <v>8.8888930000000001E-3</v>
      </c>
      <c r="AS489" s="14">
        <v>1.0716556E-2</v>
      </c>
      <c r="AT489" s="14">
        <v>1.1807893999999999E-2</v>
      </c>
      <c r="AU489" s="14">
        <v>1.6877374000000001E-2</v>
      </c>
      <c r="AV489" s="14">
        <v>1.3229351E-2</v>
      </c>
      <c r="AW489" s="14">
        <v>1.3591864E-2</v>
      </c>
      <c r="AX489" s="14">
        <v>1.2836092E-2</v>
      </c>
      <c r="AY489" s="14">
        <v>1.7854150999999999E-2</v>
      </c>
      <c r="AZ489" s="14">
        <v>1.8823988999999999E-2</v>
      </c>
      <c r="BA489" s="14">
        <v>1.8911395000000001E-2</v>
      </c>
      <c r="BB489" s="14">
        <v>2.2940341999999999E-2</v>
      </c>
      <c r="BC489" s="14">
        <v>2.3527000999999999E-2</v>
      </c>
      <c r="BD489" s="14">
        <v>2.6551720000000001E-2</v>
      </c>
      <c r="BE489" s="14">
        <v>2.3167951999999999E-2</v>
      </c>
      <c r="BF489" s="14">
        <v>1.5900758000000001E-2</v>
      </c>
      <c r="BG489" s="14">
        <v>1.3448425999999999E-2</v>
      </c>
      <c r="BH489" s="14">
        <v>1.6693834000000001E-2</v>
      </c>
      <c r="BI489" s="14">
        <v>1.5283926E-2</v>
      </c>
      <c r="BJ489" s="14">
        <v>1.1128338E-2</v>
      </c>
      <c r="BK489" s="14">
        <v>8.2704509999999998E-3</v>
      </c>
      <c r="BL489" s="14">
        <v>2.7597106E-2</v>
      </c>
      <c r="BM489" s="14">
        <v>3.8996454E-2</v>
      </c>
      <c r="BN489" s="14">
        <v>5.2762495999999999E-2</v>
      </c>
      <c r="BO489" s="14">
        <v>6.1229763E-2</v>
      </c>
      <c r="BP489" s="14">
        <v>6.2528966000000005E-2</v>
      </c>
      <c r="BQ489" s="14">
        <v>4.9147765000000003E-2</v>
      </c>
      <c r="BR489" s="14">
        <v>4.3717503999999997E-2</v>
      </c>
      <c r="BS489" s="14">
        <v>3.3259486999999997E-2</v>
      </c>
      <c r="BT489" s="14">
        <v>2.3575779000000002E-2</v>
      </c>
      <c r="BU489" s="14">
        <v>4.0658180000000002E-2</v>
      </c>
      <c r="BV489" s="14">
        <v>4.4143546999999998E-2</v>
      </c>
      <c r="BW489" s="14">
        <v>4.2312835E-2</v>
      </c>
      <c r="BX489" s="14">
        <v>3.6255605000000003E-2</v>
      </c>
      <c r="BY489" s="14">
        <v>2.9555317000000001E-2</v>
      </c>
      <c r="BZ489" s="14">
        <v>1.3492519E-2</v>
      </c>
      <c r="CA489" s="14">
        <v>1.8051248999999998E-2</v>
      </c>
      <c r="CB489" s="14">
        <v>2.1097562E-2</v>
      </c>
      <c r="CC489" s="14">
        <v>2.4475129000000002E-2</v>
      </c>
      <c r="CD489" s="14">
        <v>2.9898125000000001E-2</v>
      </c>
      <c r="CE489" s="14">
        <v>2.7625171E-2</v>
      </c>
      <c r="CF489" s="14">
        <v>1.592039E-2</v>
      </c>
      <c r="CG489" s="14">
        <v>1.7320861999999999E-2</v>
      </c>
      <c r="CH489" s="14">
        <v>1.9143239999999999E-2</v>
      </c>
      <c r="CI489" s="14">
        <v>1.9544302999999999E-2</v>
      </c>
      <c r="CJ489" s="14">
        <v>2.3598608E-2</v>
      </c>
      <c r="CK489" s="14">
        <v>2.1914276999999999E-2</v>
      </c>
      <c r="CL489" s="14">
        <v>3.1873955000000002E-2</v>
      </c>
      <c r="CM489" s="14">
        <v>3.5924009999999999E-2</v>
      </c>
      <c r="CN489" s="14">
        <v>4.3895486999999997E-2</v>
      </c>
      <c r="CO489" s="14">
        <v>4.4238606999999999E-2</v>
      </c>
      <c r="CP489" s="14">
        <v>3.5686829000000003E-2</v>
      </c>
      <c r="CQ489" s="14">
        <v>2.1072092000000001E-2</v>
      </c>
      <c r="CR489" s="14">
        <v>1.6043068000000001E-2</v>
      </c>
      <c r="CS489" s="14">
        <v>2.0383699000000002E-2</v>
      </c>
      <c r="CT489" s="14">
        <v>2.5525775000000001E-2</v>
      </c>
    </row>
    <row r="490" spans="1:98" x14ac:dyDescent="0.25">
      <c r="A490" s="14" t="s">
        <v>54</v>
      </c>
      <c r="B490" s="14" t="s">
        <v>934</v>
      </c>
      <c r="C490" s="14">
        <v>516</v>
      </c>
      <c r="E490" s="14" t="s">
        <v>46</v>
      </c>
      <c r="F490" s="14" t="s">
        <v>46</v>
      </c>
      <c r="G490" s="14" t="s">
        <v>59</v>
      </c>
      <c r="H490" s="14" t="s">
        <v>68</v>
      </c>
      <c r="I490" s="14" t="s">
        <v>46</v>
      </c>
      <c r="J490" s="14" t="s">
        <v>46</v>
      </c>
      <c r="K490" s="14" t="s">
        <v>46</v>
      </c>
      <c r="L490" s="14" t="s">
        <v>46</v>
      </c>
      <c r="R490" s="14">
        <v>1.4158297E-2</v>
      </c>
      <c r="S490" s="14">
        <v>1.4777978000000001E-2</v>
      </c>
      <c r="T490" s="14">
        <v>1.2677524000000001E-2</v>
      </c>
      <c r="U490" s="14">
        <v>1.3279936000000001E-2</v>
      </c>
      <c r="V490" s="14">
        <v>1.4997814E-2</v>
      </c>
      <c r="W490" s="14">
        <v>1.6263296999999999E-2</v>
      </c>
      <c r="X490" s="14">
        <v>1.9343149E-2</v>
      </c>
      <c r="Y490" s="14">
        <v>2.9882006999999999E-2</v>
      </c>
      <c r="Z490" s="14">
        <v>3.4541044E-2</v>
      </c>
      <c r="AA490" s="14">
        <v>3.4815449999999998E-2</v>
      </c>
      <c r="AB490" s="14">
        <v>3.8110024999999999E-2</v>
      </c>
      <c r="AC490" s="14">
        <v>3.5557307000000003E-2</v>
      </c>
      <c r="AD490" s="14">
        <v>3.1313881000000002E-2</v>
      </c>
      <c r="AE490" s="14">
        <v>8.0902071000000006E-2</v>
      </c>
      <c r="AF490" s="14">
        <v>9.6032431000000001E-2</v>
      </c>
      <c r="AG490" s="14">
        <v>9.1802514000000002E-2</v>
      </c>
      <c r="AH490" s="14">
        <v>8.2221567999999995E-2</v>
      </c>
      <c r="AI490" s="14">
        <v>6.3569413000000005E-2</v>
      </c>
      <c r="AJ490" s="14">
        <v>1.2761819000000001E-2</v>
      </c>
      <c r="AK490" s="14">
        <v>1.3182569E-2</v>
      </c>
      <c r="AL490" s="14">
        <v>1.8404567E-2</v>
      </c>
      <c r="AM490" s="14">
        <v>2.0743065000000002E-2</v>
      </c>
      <c r="AN490" s="14">
        <v>2.1382491999999999E-2</v>
      </c>
      <c r="AO490" s="14">
        <v>2.2516787E-2</v>
      </c>
      <c r="AP490" s="14">
        <v>1.7253311E-2</v>
      </c>
      <c r="AQ490" s="14">
        <v>1.2334701E-2</v>
      </c>
      <c r="AR490" s="14">
        <v>1.2786723E-2</v>
      </c>
      <c r="AS490" s="14">
        <v>1.4357571E-2</v>
      </c>
      <c r="AT490" s="14">
        <v>1.4217179E-2</v>
      </c>
      <c r="AU490" s="14">
        <v>1.2702286E-2</v>
      </c>
      <c r="AV490" s="14">
        <v>8.2320420000000002E-3</v>
      </c>
      <c r="AW490" s="14">
        <v>9.7303300000000006E-3</v>
      </c>
      <c r="AX490" s="14">
        <v>1.2444787000000001E-2</v>
      </c>
      <c r="AY490" s="14">
        <v>1.2440232000000001E-2</v>
      </c>
      <c r="AZ490" s="14">
        <v>1.2549697E-2</v>
      </c>
      <c r="BA490" s="14">
        <v>9.3761169999999998E-3</v>
      </c>
      <c r="BB490" s="14">
        <v>6.9599049999999997E-3</v>
      </c>
      <c r="BC490" s="14">
        <v>9.4110050000000001E-3</v>
      </c>
      <c r="BD490" s="14">
        <v>1.3680051E-2</v>
      </c>
      <c r="BE490" s="14">
        <v>2.0594702999999999E-2</v>
      </c>
      <c r="BF490" s="14">
        <v>2.8259011000000001E-2</v>
      </c>
      <c r="BG490" s="14">
        <v>3.3046209E-2</v>
      </c>
      <c r="BH490" s="14">
        <v>3.2524373000000002E-2</v>
      </c>
      <c r="BI490" s="14">
        <v>2.5309978E-2</v>
      </c>
      <c r="BJ490" s="14">
        <v>1.5493945E-2</v>
      </c>
      <c r="BK490" s="14">
        <v>1.2837561000000001E-2</v>
      </c>
      <c r="BL490" s="14">
        <v>3.1069095000000001E-2</v>
      </c>
      <c r="BM490" s="14">
        <v>6.8244759000000002E-2</v>
      </c>
      <c r="BN490" s="14">
        <v>9.7686868999999996E-2</v>
      </c>
      <c r="BO490" s="14">
        <v>0.123770897</v>
      </c>
      <c r="BP490" s="14">
        <v>0.135598936</v>
      </c>
      <c r="BQ490" s="14">
        <v>0.135538456</v>
      </c>
      <c r="BR490" s="14">
        <v>0.120870651</v>
      </c>
      <c r="BS490" s="14">
        <v>0.10516067699999999</v>
      </c>
      <c r="BT490" s="14">
        <v>7.8608449999999996E-2</v>
      </c>
      <c r="BU490" s="14">
        <v>6.6514209000000005E-2</v>
      </c>
      <c r="BV490" s="14">
        <v>5.2665786999999999E-2</v>
      </c>
      <c r="BW490" s="14">
        <v>4.6489254000000001E-2</v>
      </c>
      <c r="BX490" s="14">
        <v>3.8104700999999998E-2</v>
      </c>
      <c r="BY490" s="14">
        <v>2.9722498999999999E-2</v>
      </c>
      <c r="BZ490" s="14">
        <v>1.3600941E-2</v>
      </c>
      <c r="CA490" s="14">
        <v>4.7895037000000001E-2</v>
      </c>
      <c r="CB490" s="14">
        <v>6.2026036E-2</v>
      </c>
      <c r="CC490" s="14">
        <v>6.8595057000000001E-2</v>
      </c>
      <c r="CD490" s="14">
        <v>7.3197355000000006E-2</v>
      </c>
      <c r="CE490" s="14">
        <v>5.8608489E-2</v>
      </c>
      <c r="CF490" s="14">
        <v>3.5961121999999998E-2</v>
      </c>
      <c r="CG490" s="14">
        <v>4.0063042E-2</v>
      </c>
      <c r="CH490" s="14">
        <v>3.8851279000000002E-2</v>
      </c>
      <c r="CI490" s="14">
        <v>3.4853909000000002E-2</v>
      </c>
      <c r="CJ490" s="14">
        <v>3.8835375999999998E-2</v>
      </c>
      <c r="CK490" s="14">
        <v>3.7413394000000003E-2</v>
      </c>
      <c r="CL490" s="14">
        <v>3.7730049000000002E-2</v>
      </c>
      <c r="CM490" s="14">
        <v>3.6567664999999999E-2</v>
      </c>
      <c r="CN490" s="14">
        <v>3.9867935E-2</v>
      </c>
      <c r="CO490" s="14">
        <v>3.7357840000000003E-2</v>
      </c>
      <c r="CP490" s="14">
        <v>3.2911783999999999E-2</v>
      </c>
      <c r="CQ490" s="14">
        <v>2.7800742E-2</v>
      </c>
      <c r="CR490" s="14">
        <v>2.5816217999999998E-2</v>
      </c>
      <c r="CS490" s="14">
        <v>1.5184441999999999E-2</v>
      </c>
      <c r="CT490" s="14">
        <v>1.2361754000000001E-2</v>
      </c>
    </row>
    <row r="491" spans="1:98" x14ac:dyDescent="0.25">
      <c r="A491" s="14" t="s">
        <v>54</v>
      </c>
      <c r="B491" s="14" t="s">
        <v>33</v>
      </c>
      <c r="C491" s="14">
        <v>517</v>
      </c>
      <c r="E491" s="14" t="s">
        <v>46</v>
      </c>
      <c r="F491" s="14" t="s">
        <v>46</v>
      </c>
      <c r="G491" s="14" t="s">
        <v>59</v>
      </c>
      <c r="H491" s="14" t="s">
        <v>125</v>
      </c>
      <c r="I491" s="14" t="s">
        <v>46</v>
      </c>
      <c r="J491" s="14" t="s">
        <v>46</v>
      </c>
      <c r="K491" s="14" t="s">
        <v>46</v>
      </c>
      <c r="L491" s="14" t="s">
        <v>46</v>
      </c>
      <c r="R491" s="14">
        <v>2.4314477000000001E-2</v>
      </c>
      <c r="S491" s="14">
        <v>1.5932867999999999E-2</v>
      </c>
      <c r="T491" s="14">
        <v>1.4795081E-2</v>
      </c>
      <c r="U491" s="14">
        <v>1.4898162E-2</v>
      </c>
      <c r="V491" s="14">
        <v>1.8002587E-2</v>
      </c>
      <c r="W491" s="14">
        <v>1.7882337000000002E-2</v>
      </c>
      <c r="X491" s="14">
        <v>1.9794137E-2</v>
      </c>
      <c r="Y491" s="14">
        <v>3.2346081999999998E-2</v>
      </c>
      <c r="Z491" s="14">
        <v>3.3226301999999999E-2</v>
      </c>
      <c r="AA491" s="14">
        <v>3.7158666999999999E-2</v>
      </c>
      <c r="AB491" s="14">
        <v>4.4156735000000003E-2</v>
      </c>
      <c r="AC491" s="14">
        <v>4.5013031000000002E-2</v>
      </c>
      <c r="AD491" s="14">
        <v>4.2099354999999998E-2</v>
      </c>
      <c r="AE491" s="14">
        <v>1.7442895999999999E-2</v>
      </c>
      <c r="AF491" s="14">
        <v>2.4106288E-2</v>
      </c>
      <c r="AG491" s="14">
        <v>2.5300053999999999E-2</v>
      </c>
      <c r="AH491" s="14">
        <v>1.8212611E-2</v>
      </c>
      <c r="AI491" s="14">
        <v>1.9306585000000001E-2</v>
      </c>
      <c r="AJ491" s="14">
        <v>2.043623E-2</v>
      </c>
      <c r="AK491" s="14">
        <v>2.2796079E-2</v>
      </c>
      <c r="AL491" s="14">
        <v>2.3436759000000001E-2</v>
      </c>
      <c r="AM491" s="14">
        <v>2.3177914000000001E-2</v>
      </c>
      <c r="AN491" s="14">
        <v>2.3215758999999999E-2</v>
      </c>
      <c r="AO491" s="14">
        <v>2.5661241000000001E-2</v>
      </c>
      <c r="AP491" s="14">
        <v>2.6398472999999999E-2</v>
      </c>
      <c r="AQ491" s="14">
        <v>2.4420417E-2</v>
      </c>
      <c r="AR491" s="14">
        <v>2.2086133000000001E-2</v>
      </c>
      <c r="AS491" s="14">
        <v>2.2930570000000001E-2</v>
      </c>
      <c r="AT491" s="14">
        <v>2.4596483999999998E-2</v>
      </c>
      <c r="AU491" s="14">
        <v>1.7393806000000001E-2</v>
      </c>
      <c r="AV491" s="14">
        <v>7.8983309999999998E-3</v>
      </c>
      <c r="AW491" s="14">
        <v>6.2166519999999996E-3</v>
      </c>
      <c r="AX491" s="14">
        <v>4.329594E-3</v>
      </c>
      <c r="AY491" s="14">
        <v>2.1882407999999999E-2</v>
      </c>
      <c r="AZ491" s="14">
        <v>2.9357220999999999E-2</v>
      </c>
      <c r="BA491" s="14">
        <v>3.0681630000000001E-2</v>
      </c>
      <c r="BB491" s="14">
        <v>2.8112275999999999E-2</v>
      </c>
      <c r="BC491" s="14">
        <v>2.3853236E-2</v>
      </c>
      <c r="BD491" s="14">
        <v>1.9142638999999999E-2</v>
      </c>
      <c r="BE491" s="14">
        <v>2.6715269E-2</v>
      </c>
      <c r="BF491" s="14">
        <v>3.3118130000000003E-2</v>
      </c>
      <c r="BG491" s="14">
        <v>3.9742965999999998E-2</v>
      </c>
      <c r="BH491" s="14">
        <v>4.518573E-2</v>
      </c>
      <c r="BI491" s="14">
        <v>4.0569886999999999E-2</v>
      </c>
      <c r="BJ491" s="14">
        <v>2.8926453000000001E-2</v>
      </c>
      <c r="BK491" s="14">
        <v>2.1803322999999999E-2</v>
      </c>
      <c r="BL491" s="14">
        <v>2.1900544000000001E-2</v>
      </c>
      <c r="BM491" s="14">
        <v>3.8962834000000002E-2</v>
      </c>
      <c r="BN491" s="14">
        <v>5.0069790000000003E-2</v>
      </c>
      <c r="BO491" s="14">
        <v>6.7789618999999995E-2</v>
      </c>
      <c r="BP491" s="14">
        <v>7.7439221000000003E-2</v>
      </c>
      <c r="BQ491" s="14">
        <v>7.8078976999999994E-2</v>
      </c>
      <c r="BR491" s="14">
        <v>7.2671993000000004E-2</v>
      </c>
      <c r="BS491" s="14">
        <v>5.9659239000000003E-2</v>
      </c>
      <c r="BT491" s="14">
        <v>3.7011566000000003E-2</v>
      </c>
      <c r="BU491" s="14">
        <v>3.3704082000000003E-2</v>
      </c>
      <c r="BV491" s="14">
        <v>3.1837294000000002E-2</v>
      </c>
      <c r="BW491" s="14">
        <v>3.2832866000000002E-2</v>
      </c>
      <c r="BX491" s="14">
        <v>3.0556091000000001E-2</v>
      </c>
      <c r="BY491" s="14">
        <v>2.1290038000000001E-2</v>
      </c>
      <c r="BZ491" s="14">
        <v>2.3866450000000001E-2</v>
      </c>
      <c r="CA491" s="14">
        <v>5.5180570999999998E-2</v>
      </c>
      <c r="CB491" s="14">
        <v>7.1314882999999996E-2</v>
      </c>
      <c r="CC491" s="14">
        <v>7.3296739999999999E-2</v>
      </c>
      <c r="CD491" s="14">
        <v>7.1764389999999997E-2</v>
      </c>
      <c r="CE491" s="14">
        <v>6.2808721999999997E-2</v>
      </c>
      <c r="CF491" s="14">
        <v>4.9678580999999999E-2</v>
      </c>
      <c r="CG491" s="14">
        <v>4.3684146E-2</v>
      </c>
      <c r="CH491" s="14">
        <v>3.5322768999999997E-2</v>
      </c>
      <c r="CI491" s="14">
        <v>3.4029015000000003E-2</v>
      </c>
      <c r="CJ491" s="14">
        <v>3.9453841000000003E-2</v>
      </c>
      <c r="CK491" s="14">
        <v>4.7847367000000002E-2</v>
      </c>
      <c r="CL491" s="14">
        <v>5.3377178999999997E-2</v>
      </c>
      <c r="CM491" s="14">
        <v>4.6617956000000002E-2</v>
      </c>
      <c r="CN491" s="14">
        <v>2.6415277000000001E-2</v>
      </c>
      <c r="CO491" s="14">
        <v>1.4672953000000001E-2</v>
      </c>
      <c r="CP491" s="14">
        <v>6.3764410000000001E-3</v>
      </c>
      <c r="CQ491" s="14">
        <v>6.3715830000000001E-3</v>
      </c>
      <c r="CR491" s="14">
        <v>7.1232489999999999E-3</v>
      </c>
      <c r="CS491" s="14">
        <v>1.6819936000000001E-2</v>
      </c>
      <c r="CT491" s="14">
        <v>2.9838894000000001E-2</v>
      </c>
    </row>
    <row r="492" spans="1:98" x14ac:dyDescent="0.25">
      <c r="A492" s="14" t="s">
        <v>54</v>
      </c>
      <c r="B492" s="14" t="s">
        <v>933</v>
      </c>
      <c r="C492" s="14">
        <v>518</v>
      </c>
      <c r="E492" s="14" t="s">
        <v>46</v>
      </c>
      <c r="F492" s="14" t="s">
        <v>46</v>
      </c>
      <c r="G492" s="14" t="s">
        <v>59</v>
      </c>
      <c r="H492" s="14" t="s">
        <v>171</v>
      </c>
      <c r="I492" s="14" t="s">
        <v>46</v>
      </c>
      <c r="J492" s="14" t="s">
        <v>46</v>
      </c>
      <c r="K492" s="14" t="s">
        <v>46</v>
      </c>
      <c r="L492" s="14" t="s">
        <v>46</v>
      </c>
      <c r="R492" s="14">
        <v>4.5784262999999999E-2</v>
      </c>
      <c r="S492" s="14">
        <v>3.5980882999999998E-2</v>
      </c>
      <c r="T492" s="14">
        <v>4.3798626E-2</v>
      </c>
      <c r="U492" s="14">
        <v>4.9858688999999998E-2</v>
      </c>
      <c r="V492" s="14">
        <v>5.0194502000000002E-2</v>
      </c>
      <c r="W492" s="14">
        <v>6.3641923000000003E-2</v>
      </c>
      <c r="X492" s="14">
        <v>6.0726087999999998E-2</v>
      </c>
      <c r="Y492" s="14">
        <v>6.1226207999999997E-2</v>
      </c>
      <c r="Z492" s="14">
        <v>5.3635519E-2</v>
      </c>
      <c r="AA492" s="14">
        <v>3.7124731000000001E-2</v>
      </c>
      <c r="AB492" s="14">
        <v>5.3573937000000002E-2</v>
      </c>
      <c r="AC492" s="14">
        <v>7.5674896000000005E-2</v>
      </c>
      <c r="AD492" s="14">
        <v>8.6313556999999999E-2</v>
      </c>
      <c r="AE492" s="14">
        <v>8.5749358999999997E-2</v>
      </c>
      <c r="AF492" s="14">
        <v>6.9352137999999994E-2</v>
      </c>
      <c r="AG492" s="14">
        <v>3.09263E-2</v>
      </c>
      <c r="AH492" s="14">
        <v>2.8394882999999999E-2</v>
      </c>
      <c r="AI492" s="14">
        <v>2.9316661000000001E-2</v>
      </c>
      <c r="AJ492" s="14">
        <v>2.8655534E-2</v>
      </c>
      <c r="AK492" s="14">
        <v>3.256821E-2</v>
      </c>
      <c r="AL492" s="14">
        <v>3.8984739999999997E-2</v>
      </c>
      <c r="AM492" s="14">
        <v>4.0872718000000002E-2</v>
      </c>
      <c r="AN492" s="14">
        <v>4.9462770000000003E-2</v>
      </c>
      <c r="AO492" s="14">
        <v>5.2509686E-2</v>
      </c>
      <c r="AP492" s="14">
        <v>4.6497563999999998E-2</v>
      </c>
      <c r="AQ492" s="14">
        <v>3.8157902E-2</v>
      </c>
      <c r="AR492" s="14">
        <v>2.6404885999999999E-2</v>
      </c>
      <c r="AS492" s="14">
        <v>1.4473394000000001E-2</v>
      </c>
      <c r="AT492" s="14">
        <v>1.3995097E-2</v>
      </c>
      <c r="AU492" s="14">
        <v>1.0671508999999999E-2</v>
      </c>
      <c r="AV492" s="14">
        <v>1.6746956E-2</v>
      </c>
      <c r="AW492" s="14">
        <v>2.7709777000000001E-2</v>
      </c>
      <c r="AX492" s="14">
        <v>3.272688E-2</v>
      </c>
      <c r="AY492" s="14">
        <v>2.9651627E-2</v>
      </c>
      <c r="AZ492" s="14">
        <v>2.4816989000000001E-2</v>
      </c>
      <c r="BA492" s="14">
        <v>1.6299312999999999E-2</v>
      </c>
      <c r="BB492" s="14">
        <v>1.7010971E-2</v>
      </c>
      <c r="BC492" s="14">
        <v>1.3708401E-2</v>
      </c>
      <c r="BD492" s="14">
        <v>2.7640416000000001E-2</v>
      </c>
      <c r="BE492" s="14">
        <v>3.9088163000000002E-2</v>
      </c>
      <c r="BF492" s="14">
        <v>5.2895838000000001E-2</v>
      </c>
      <c r="BG492" s="14">
        <v>6.0113588000000003E-2</v>
      </c>
      <c r="BH492" s="14">
        <v>5.4926747999999997E-2</v>
      </c>
      <c r="BI492" s="14">
        <v>3.5429531E-2</v>
      </c>
      <c r="BJ492" s="14">
        <v>2.5986114000000001E-2</v>
      </c>
      <c r="BK492" s="14">
        <v>2.4493998999999999E-2</v>
      </c>
      <c r="BL492" s="14">
        <v>2.4486353999999998E-2</v>
      </c>
      <c r="BM492" s="14">
        <v>2.1497096E-2</v>
      </c>
      <c r="BN492" s="14">
        <v>1.7201285E-2</v>
      </c>
      <c r="BO492" s="14">
        <v>2.3638264999999999E-2</v>
      </c>
      <c r="BP492" s="14">
        <v>4.2324157000000001E-2</v>
      </c>
      <c r="BQ492" s="14">
        <v>4.4366066000000003E-2</v>
      </c>
      <c r="BR492" s="14">
        <v>6.0580668999999997E-2</v>
      </c>
      <c r="BS492" s="14">
        <v>5.9904204000000003E-2</v>
      </c>
      <c r="BT492" s="14">
        <v>4.8511139000000002E-2</v>
      </c>
      <c r="BU492" s="14">
        <v>7.2490925999999997E-2</v>
      </c>
      <c r="BV492" s="14">
        <v>8.6351285999999999E-2</v>
      </c>
      <c r="BW492" s="14">
        <v>7.9741748000000001E-2</v>
      </c>
      <c r="BX492" s="14">
        <v>7.5374807000000002E-2</v>
      </c>
      <c r="BY492" s="14">
        <v>6.088499E-2</v>
      </c>
      <c r="BZ492" s="14">
        <v>2.5637447000000001E-2</v>
      </c>
      <c r="CA492" s="14">
        <v>4.1354162999999999E-2</v>
      </c>
      <c r="CB492" s="14">
        <v>3.8594537999999998E-2</v>
      </c>
      <c r="CC492" s="14">
        <v>3.8726525999999997E-2</v>
      </c>
      <c r="CD492" s="14">
        <v>2.9745636999999998E-2</v>
      </c>
      <c r="CE492" s="14">
        <v>1.2632020000000001E-2</v>
      </c>
      <c r="CF492" s="14">
        <v>1.1401724E-2</v>
      </c>
      <c r="CG492" s="14">
        <v>8.0970109999999994E-3</v>
      </c>
      <c r="CH492" s="14">
        <v>9.6723199999999999E-3</v>
      </c>
      <c r="CI492" s="14">
        <v>1.0119448E-2</v>
      </c>
      <c r="CJ492" s="14">
        <v>1.0383876E-2</v>
      </c>
      <c r="CK492" s="14">
        <v>9.609322E-3</v>
      </c>
      <c r="CL492" s="14">
        <v>1.5938765000000001E-2</v>
      </c>
      <c r="CM492" s="14">
        <v>1.5494888E-2</v>
      </c>
      <c r="CN492" s="14">
        <v>1.6410998E-2</v>
      </c>
      <c r="CO492" s="14">
        <v>1.7478358999999999E-2</v>
      </c>
      <c r="CP492" s="14">
        <v>3.1107097E-2</v>
      </c>
      <c r="CQ492" s="14">
        <v>4.5152736999999998E-2</v>
      </c>
      <c r="CR492" s="14">
        <v>5.0059383999999998E-2</v>
      </c>
      <c r="CS492" s="14">
        <v>6.5163974E-2</v>
      </c>
      <c r="CT492" s="14">
        <v>7.5002295999999996E-2</v>
      </c>
    </row>
    <row r="493" spans="1:98" x14ac:dyDescent="0.25">
      <c r="A493" s="14" t="s">
        <v>54</v>
      </c>
      <c r="B493" s="14" t="s">
        <v>9</v>
      </c>
      <c r="C493" s="14">
        <v>519</v>
      </c>
      <c r="E493" s="14" t="s">
        <v>46</v>
      </c>
      <c r="F493" s="14" t="s">
        <v>46</v>
      </c>
      <c r="G493" s="14" t="s">
        <v>50</v>
      </c>
      <c r="H493" s="14" t="s">
        <v>50</v>
      </c>
      <c r="I493" s="14" t="s">
        <v>46</v>
      </c>
      <c r="J493" s="14" t="s">
        <v>46</v>
      </c>
      <c r="K493" s="14" t="s">
        <v>46</v>
      </c>
      <c r="L493" s="14" t="s">
        <v>46</v>
      </c>
      <c r="R493" s="14">
        <v>6.3780920000000005E-2</v>
      </c>
      <c r="S493" s="14">
        <v>2.6583473E-2</v>
      </c>
      <c r="T493" s="14">
        <v>1.8004429999999998E-2</v>
      </c>
      <c r="U493" s="14">
        <v>1.2367571000000001E-2</v>
      </c>
      <c r="V493" s="14">
        <v>1.2006281000000001E-2</v>
      </c>
      <c r="W493" s="14">
        <v>1.1118081E-2</v>
      </c>
      <c r="X493" s="14">
        <v>8.6994770000000006E-3</v>
      </c>
      <c r="Y493" s="14">
        <v>8.3154749999999993E-3</v>
      </c>
      <c r="Z493" s="14">
        <v>1.4305985E-2</v>
      </c>
      <c r="AA493" s="14">
        <v>1.3189509E-2</v>
      </c>
      <c r="AB493" s="14">
        <v>1.2213108E-2</v>
      </c>
      <c r="AC493" s="14">
        <v>9.5903280000000004E-3</v>
      </c>
      <c r="AD493" s="14">
        <v>6.6969120000000002E-3</v>
      </c>
      <c r="AE493" s="14">
        <v>6.5744469999999998E-3</v>
      </c>
      <c r="AF493" s="14">
        <v>6.9902660000000002E-3</v>
      </c>
      <c r="AG493" s="14">
        <v>7.1306729999999997E-3</v>
      </c>
      <c r="AH493" s="14">
        <v>7.354434E-3</v>
      </c>
      <c r="AI493" s="14">
        <v>8.2576790000000004E-3</v>
      </c>
      <c r="AJ493" s="14">
        <v>6.1635589999999999E-3</v>
      </c>
      <c r="AK493" s="14">
        <v>4.0428080000000002E-3</v>
      </c>
      <c r="AL493" s="14">
        <v>4.8594270000000004E-3</v>
      </c>
      <c r="AM493" s="14">
        <v>5.109644E-3</v>
      </c>
      <c r="AN493" s="14">
        <v>5.8791399999999997E-3</v>
      </c>
      <c r="AO493" s="14">
        <v>6.9468689999999996E-3</v>
      </c>
      <c r="AP493" s="14">
        <v>8.6009599999999995E-3</v>
      </c>
      <c r="AQ493" s="14">
        <v>9.2399019999999995E-3</v>
      </c>
      <c r="AR493" s="14">
        <v>7.9183710000000004E-3</v>
      </c>
      <c r="AS493" s="14">
        <v>9.6619619999999996E-3</v>
      </c>
      <c r="AT493" s="14">
        <v>1.0308144E-2</v>
      </c>
      <c r="AU493" s="14">
        <v>9.9734690000000004E-3</v>
      </c>
      <c r="AV493" s="14">
        <v>9.5607539999999994E-3</v>
      </c>
      <c r="AW493" s="14">
        <v>9.1557800000000005E-3</v>
      </c>
      <c r="AX493" s="14">
        <v>1.4140526E-2</v>
      </c>
      <c r="AY493" s="14">
        <v>2.0795599000000001E-2</v>
      </c>
      <c r="AZ493" s="14">
        <v>2.3515177000000002E-2</v>
      </c>
      <c r="BA493" s="14">
        <v>2.2541288E-2</v>
      </c>
      <c r="BB493" s="14">
        <v>1.7829057999999998E-2</v>
      </c>
      <c r="BC493" s="14">
        <v>1.0893128E-2</v>
      </c>
      <c r="BD493" s="14">
        <v>4.5380380000000003E-3</v>
      </c>
      <c r="BE493" s="14">
        <v>5.1848930000000003E-3</v>
      </c>
      <c r="BF493" s="14">
        <v>4.6366189999999998E-3</v>
      </c>
      <c r="BG493" s="14">
        <v>4.4397320000000001E-3</v>
      </c>
      <c r="BH493" s="14">
        <v>4.8557239999999996E-3</v>
      </c>
      <c r="BI493" s="14">
        <v>7.2767040000000002E-3</v>
      </c>
      <c r="BJ493" s="14">
        <v>8.7983000000000002E-3</v>
      </c>
      <c r="BK493" s="14">
        <v>8.816852E-3</v>
      </c>
      <c r="BL493" s="14">
        <v>1.3567437999999999E-2</v>
      </c>
      <c r="BM493" s="14">
        <v>2.5040300000000001E-2</v>
      </c>
      <c r="BN493" s="14">
        <v>3.9374563000000001E-2</v>
      </c>
      <c r="BO493" s="14">
        <v>6.3528458999999995E-2</v>
      </c>
      <c r="BP493" s="14">
        <v>7.6829117000000002E-2</v>
      </c>
      <c r="BQ493" s="14">
        <v>8.0847142999999996E-2</v>
      </c>
      <c r="BR493" s="14">
        <v>8.0077414999999999E-2</v>
      </c>
      <c r="BS493" s="14">
        <v>7.0551818000000002E-2</v>
      </c>
      <c r="BT493" s="14">
        <v>5.0980195999999998E-2</v>
      </c>
      <c r="BU493" s="14">
        <v>4.9855025999999997E-2</v>
      </c>
      <c r="BV493" s="14">
        <v>4.7563824999999997E-2</v>
      </c>
      <c r="BW493" s="14">
        <v>4.9298887E-2</v>
      </c>
      <c r="BX493" s="14">
        <v>4.3958670999999998E-2</v>
      </c>
      <c r="BY493" s="14">
        <v>3.9483153E-2</v>
      </c>
      <c r="BZ493" s="14">
        <v>2.3748221E-2</v>
      </c>
      <c r="CA493" s="14">
        <v>2.7191360000000001E-2</v>
      </c>
      <c r="CB493" s="14">
        <v>2.9860081E-2</v>
      </c>
      <c r="CC493" s="14">
        <v>3.4280940000000003E-2</v>
      </c>
      <c r="CD493" s="14">
        <v>4.0150917000000001E-2</v>
      </c>
      <c r="CE493" s="14">
        <v>3.2703551999999997E-2</v>
      </c>
      <c r="CF493" s="14">
        <v>1.9491261999999999E-2</v>
      </c>
      <c r="CG493" s="14">
        <v>2.3854121999999998E-2</v>
      </c>
      <c r="CH493" s="14">
        <v>2.1662615E-2</v>
      </c>
      <c r="CI493" s="14">
        <v>2.1786864999999999E-2</v>
      </c>
      <c r="CJ493" s="14">
        <v>2.4338272000000001E-2</v>
      </c>
      <c r="CK493" s="14">
        <v>2.1639998000000001E-2</v>
      </c>
      <c r="CL493" s="14">
        <v>2.0285555E-2</v>
      </c>
      <c r="CM493" s="14">
        <v>1.8258909E-2</v>
      </c>
      <c r="CN493" s="14">
        <v>2.1082054999999999E-2</v>
      </c>
      <c r="CO493" s="14">
        <v>2.3889644000000002E-2</v>
      </c>
      <c r="CP493" s="14">
        <v>2.2998424E-2</v>
      </c>
      <c r="CQ493" s="14">
        <v>2.0353369E-2</v>
      </c>
      <c r="CR493" s="14">
        <v>1.5528406999999999E-2</v>
      </c>
      <c r="CS493" s="14">
        <v>5.1825439999999999E-3</v>
      </c>
      <c r="CT493" s="14">
        <v>3.9611109999999998E-3</v>
      </c>
    </row>
    <row r="494" spans="1:98" x14ac:dyDescent="0.25">
      <c r="A494" s="14" t="s">
        <v>54</v>
      </c>
      <c r="B494" s="14" t="s">
        <v>932</v>
      </c>
      <c r="C494" s="14">
        <v>520</v>
      </c>
      <c r="E494" s="14" t="s">
        <v>46</v>
      </c>
      <c r="F494" s="14" t="s">
        <v>46</v>
      </c>
      <c r="G494" s="14" t="s">
        <v>122</v>
      </c>
      <c r="H494" s="14" t="s">
        <v>705</v>
      </c>
      <c r="I494" s="14" t="s">
        <v>46</v>
      </c>
      <c r="J494" s="14" t="s">
        <v>46</v>
      </c>
      <c r="K494" s="14" t="s">
        <v>46</v>
      </c>
      <c r="L494" s="14" t="s">
        <v>46</v>
      </c>
      <c r="R494" s="14">
        <v>7.1821857000000003E-2</v>
      </c>
      <c r="S494" s="14">
        <v>7.0432945999999996E-2</v>
      </c>
      <c r="T494" s="14">
        <v>3.4343446999999999E-2</v>
      </c>
      <c r="U494" s="14">
        <v>4.3713655999999997E-2</v>
      </c>
      <c r="V494" s="14">
        <v>5.0207265000000001E-2</v>
      </c>
      <c r="W494" s="14">
        <v>3.6533052000000003E-2</v>
      </c>
      <c r="X494" s="14">
        <v>3.6228735999999997E-2</v>
      </c>
      <c r="Y494" s="14">
        <v>4.1464539000000002E-2</v>
      </c>
      <c r="Z494" s="14">
        <v>2.2358370999999998E-2</v>
      </c>
      <c r="AA494" s="14">
        <v>2.6943218000000001E-2</v>
      </c>
      <c r="AB494" s="14">
        <v>2.8504162999999999E-2</v>
      </c>
      <c r="AC494" s="14">
        <v>2.0045402E-2</v>
      </c>
      <c r="AD494" s="14">
        <v>2.1217639999999999E-2</v>
      </c>
      <c r="AE494" s="14">
        <v>4.6818516999999997E-2</v>
      </c>
      <c r="AF494" s="14">
        <v>4.4227996999999998E-2</v>
      </c>
      <c r="AG494" s="14">
        <v>4.5740660000000002E-2</v>
      </c>
      <c r="AH494" s="14">
        <v>4.3865050000000003E-2</v>
      </c>
      <c r="AI494" s="14">
        <v>3.2860924999999999E-2</v>
      </c>
      <c r="AJ494" s="14">
        <v>1.5822965000000001E-2</v>
      </c>
      <c r="AK494" s="14">
        <v>3.4363224999999997E-2</v>
      </c>
      <c r="AL494" s="14">
        <v>4.2948430000000003E-2</v>
      </c>
      <c r="AM494" s="14">
        <v>3.8864872000000002E-2</v>
      </c>
      <c r="AN494" s="14">
        <v>3.428925E-2</v>
      </c>
      <c r="AO494" s="14">
        <v>3.0380193999999999E-2</v>
      </c>
      <c r="AP494" s="14">
        <v>2.1525791999999998E-2</v>
      </c>
      <c r="AQ494" s="14">
        <v>2.3201382E-2</v>
      </c>
      <c r="AR494" s="14">
        <v>2.2426115999999999E-2</v>
      </c>
      <c r="AS494" s="14">
        <v>1.9927177000000001E-2</v>
      </c>
      <c r="AT494" s="14">
        <v>1.9277883999999999E-2</v>
      </c>
      <c r="AU494" s="14">
        <v>2.1263006000000001E-2</v>
      </c>
      <c r="AV494" s="14">
        <v>2.3092458E-2</v>
      </c>
      <c r="AW494" s="14">
        <v>2.3235619999999998E-2</v>
      </c>
      <c r="AX494" s="14">
        <v>2.2656765999999998E-2</v>
      </c>
      <c r="AY494" s="14">
        <v>1.6533025E-2</v>
      </c>
      <c r="AZ494" s="14">
        <v>6.8434890000000003E-3</v>
      </c>
      <c r="BA494" s="14">
        <v>2.1529137E-2</v>
      </c>
      <c r="BB494" s="14">
        <v>2.6025680999999998E-2</v>
      </c>
      <c r="BC494" s="14">
        <v>2.9346523999999999E-2</v>
      </c>
      <c r="BD494" s="14">
        <v>2.8463914E-2</v>
      </c>
      <c r="BE494" s="14">
        <v>2.9580941999999999E-2</v>
      </c>
      <c r="BF494" s="14">
        <v>6.2661462000000001E-2</v>
      </c>
      <c r="BG494" s="14">
        <v>7.4851431999999996E-2</v>
      </c>
      <c r="BH494" s="14">
        <v>6.9563879999999995E-2</v>
      </c>
      <c r="BI494" s="14">
        <v>6.0505996999999999E-2</v>
      </c>
      <c r="BJ494" s="14">
        <v>3.9233372000000002E-2</v>
      </c>
      <c r="BK494" s="14">
        <v>1.5207762E-2</v>
      </c>
      <c r="BL494" s="14">
        <v>3.8920821000000001E-2</v>
      </c>
      <c r="BM494" s="14">
        <v>5.2676452999999998E-2</v>
      </c>
      <c r="BN494" s="14">
        <v>5.9260122999999998E-2</v>
      </c>
      <c r="BO494" s="14">
        <v>7.3733763999999993E-2</v>
      </c>
      <c r="BP494" s="14">
        <v>7.7725525000000004E-2</v>
      </c>
      <c r="BQ494" s="14">
        <v>7.6049998999999993E-2</v>
      </c>
      <c r="BR494" s="14">
        <v>7.5844098999999998E-2</v>
      </c>
      <c r="BS494" s="14">
        <v>6.6044763000000006E-2</v>
      </c>
      <c r="BT494" s="14">
        <v>4.1874105000000002E-2</v>
      </c>
      <c r="BU494" s="14">
        <v>2.3047649E-2</v>
      </c>
      <c r="BV494" s="14">
        <v>2.7541850999999999E-2</v>
      </c>
      <c r="BW494" s="14">
        <v>3.232405E-2</v>
      </c>
      <c r="BX494" s="14">
        <v>3.3830520000000003E-2</v>
      </c>
      <c r="BY494" s="14">
        <v>4.4441742999999999E-2</v>
      </c>
      <c r="BZ494" s="14">
        <v>4.8816162000000003E-2</v>
      </c>
      <c r="CA494" s="14">
        <v>4.8292335999999998E-2</v>
      </c>
      <c r="CB494" s="14">
        <v>1.8556506E-2</v>
      </c>
      <c r="CC494" s="14">
        <v>1.8765126E-2</v>
      </c>
      <c r="CD494" s="14">
        <v>2.3920242000000001E-2</v>
      </c>
      <c r="CE494" s="14">
        <v>2.9537088999999999E-2</v>
      </c>
      <c r="CF494" s="14">
        <v>2.8421233000000001E-2</v>
      </c>
      <c r="CG494" s="14">
        <v>3.3384019000000001E-2</v>
      </c>
      <c r="CH494" s="14">
        <v>3.0185561999999999E-2</v>
      </c>
      <c r="CI494" s="14">
        <v>1.7180733E-2</v>
      </c>
      <c r="CJ494" s="14">
        <v>2.5268248E-2</v>
      </c>
      <c r="CK494" s="14">
        <v>3.8313831999999999E-2</v>
      </c>
      <c r="CL494" s="14">
        <v>4.2726255999999997E-2</v>
      </c>
      <c r="CM494" s="14">
        <v>5.3966405000000002E-2</v>
      </c>
      <c r="CN494" s="14">
        <v>4.3228952000000001E-2</v>
      </c>
      <c r="CO494" s="14">
        <v>3.0880370000000001E-2</v>
      </c>
      <c r="CP494" s="14">
        <v>1.9954323E-2</v>
      </c>
      <c r="CQ494" s="14">
        <v>1.8113667999999999E-2</v>
      </c>
      <c r="CR494" s="14">
        <v>2.1645241999999999E-2</v>
      </c>
      <c r="CS494" s="14">
        <v>2.3250515999999999E-2</v>
      </c>
      <c r="CT494" s="14">
        <v>2.6910120999999999E-2</v>
      </c>
    </row>
    <row r="495" spans="1:98" x14ac:dyDescent="0.25">
      <c r="A495" s="14" t="s">
        <v>54</v>
      </c>
      <c r="B495" s="14" t="s">
        <v>931</v>
      </c>
      <c r="C495" s="14">
        <v>521</v>
      </c>
      <c r="E495" s="14" t="s">
        <v>56</v>
      </c>
      <c r="F495" s="14" t="s">
        <v>46</v>
      </c>
      <c r="G495" s="14" t="s">
        <v>59</v>
      </c>
      <c r="H495" s="14" t="s">
        <v>58</v>
      </c>
      <c r="I495" s="14" t="s">
        <v>46</v>
      </c>
      <c r="J495" s="14" t="s">
        <v>46</v>
      </c>
      <c r="K495" s="14" t="s">
        <v>46</v>
      </c>
      <c r="L495" s="14" t="s">
        <v>46</v>
      </c>
      <c r="R495" s="14">
        <v>0.110575965</v>
      </c>
      <c r="S495" s="14">
        <v>0.104258817</v>
      </c>
      <c r="T495" s="14">
        <v>0.107394999</v>
      </c>
      <c r="U495" s="14">
        <v>0.113809302</v>
      </c>
      <c r="V495" s="14">
        <v>0.104036694</v>
      </c>
      <c r="W495" s="14">
        <v>8.9272607000000004E-2</v>
      </c>
      <c r="X495" s="14">
        <v>7.7851459999999997E-2</v>
      </c>
      <c r="Y495" s="14">
        <v>2.7536029E-2</v>
      </c>
      <c r="Z495" s="14">
        <v>2.9615145999999998E-2</v>
      </c>
      <c r="AA495" s="14">
        <v>3.1813165999999997E-2</v>
      </c>
      <c r="AB495" s="14">
        <v>4.9724526999999998E-2</v>
      </c>
      <c r="AC495" s="14">
        <v>5.5975006000000001E-2</v>
      </c>
      <c r="AD495" s="14">
        <v>6.0086940999999998E-2</v>
      </c>
      <c r="AE495" s="14">
        <v>6.1408321000000002E-2</v>
      </c>
      <c r="AF495" s="14">
        <v>5.3203955999999997E-2</v>
      </c>
      <c r="AG495" s="14">
        <v>2.3743276000000001E-2</v>
      </c>
      <c r="AH495" s="14">
        <v>2.3978224999999999E-2</v>
      </c>
      <c r="AI495" s="14">
        <v>3.4048541000000002E-2</v>
      </c>
      <c r="AJ495" s="14">
        <v>3.3249023000000003E-2</v>
      </c>
      <c r="AK495" s="14">
        <v>3.1048075000000001E-2</v>
      </c>
      <c r="AL495" s="14">
        <v>3.0611880000000001E-2</v>
      </c>
      <c r="AM495" s="14">
        <v>5.0654170999999998E-2</v>
      </c>
      <c r="AN495" s="14">
        <v>4.1083448000000002E-2</v>
      </c>
      <c r="AO495" s="14">
        <v>4.4489716999999998E-2</v>
      </c>
      <c r="AP495" s="14">
        <v>4.4573004999999999E-2</v>
      </c>
      <c r="AQ495" s="14">
        <v>3.5405009000000001E-2</v>
      </c>
      <c r="AR495" s="14">
        <v>2.9647561999999999E-2</v>
      </c>
      <c r="AS495" s="14">
        <v>3.2677889000000002E-2</v>
      </c>
      <c r="AT495" s="14">
        <v>5.2201828999999998E-2</v>
      </c>
      <c r="AU495" s="14">
        <v>4.9197803999999998E-2</v>
      </c>
      <c r="AV495" s="14">
        <v>4.3729644999999998E-2</v>
      </c>
      <c r="AW495" s="14">
        <v>3.5805261999999997E-2</v>
      </c>
      <c r="AX495" s="14">
        <v>2.9228153999999999E-2</v>
      </c>
      <c r="AY495" s="14">
        <v>2.7888069000000001E-2</v>
      </c>
      <c r="AZ495" s="14">
        <v>2.6177331000000002E-2</v>
      </c>
      <c r="BA495" s="14">
        <v>3.1724827999999997E-2</v>
      </c>
      <c r="BB495" s="14">
        <v>3.1237952999999999E-2</v>
      </c>
      <c r="BC495" s="14">
        <v>2.9860200999999999E-2</v>
      </c>
      <c r="BD495" s="14">
        <v>2.8379879E-2</v>
      </c>
      <c r="BE495" s="14">
        <v>2.4824005999999999E-2</v>
      </c>
      <c r="BF495" s="14">
        <v>2.7828743999999999E-2</v>
      </c>
      <c r="BG495" s="14">
        <v>5.0766492000000003E-2</v>
      </c>
      <c r="BH495" s="14">
        <v>8.3068904999999998E-2</v>
      </c>
      <c r="BI495" s="14">
        <v>8.7939799999999999E-2</v>
      </c>
      <c r="BJ495" s="14">
        <v>7.9663154999999999E-2</v>
      </c>
      <c r="BK495" s="14">
        <v>5.9127724E-2</v>
      </c>
      <c r="BL495" s="14">
        <v>5.9330124999999997E-2</v>
      </c>
      <c r="BM495" s="14">
        <v>8.8622156999999993E-2</v>
      </c>
      <c r="BN495" s="14">
        <v>0.13002813899999999</v>
      </c>
      <c r="BO495" s="14">
        <v>0.16968840299999999</v>
      </c>
      <c r="BP495" s="14">
        <v>0.18930139100000001</v>
      </c>
      <c r="BQ495" s="14">
        <v>0.19745939300000001</v>
      </c>
      <c r="BR495" s="14">
        <v>0.17600173199999999</v>
      </c>
      <c r="BS495" s="14">
        <v>0.14195417599999999</v>
      </c>
      <c r="BT495" s="14">
        <v>0.101793377</v>
      </c>
      <c r="BU495" s="14">
        <v>7.0722238000000007E-2</v>
      </c>
      <c r="BV495" s="14">
        <v>6.0934790000000003E-2</v>
      </c>
      <c r="BW495" s="14">
        <v>7.6294543000000006E-2</v>
      </c>
      <c r="BX495" s="14">
        <v>7.2028933000000003E-2</v>
      </c>
      <c r="BY495" s="14">
        <v>6.4106187999999995E-2</v>
      </c>
      <c r="BZ495" s="14">
        <v>5.4028389000000003E-2</v>
      </c>
      <c r="CA495" s="14">
        <v>4.0407222999999999E-2</v>
      </c>
      <c r="CB495" s="14">
        <v>1.9499008000000002E-2</v>
      </c>
      <c r="CC495" s="14">
        <v>1.7692933000000001E-2</v>
      </c>
      <c r="CD495" s="14">
        <v>1.5113748999999999E-2</v>
      </c>
      <c r="CE495" s="14">
        <v>2.3007877999999999E-2</v>
      </c>
      <c r="CF495" s="14">
        <v>2.3109610999999999E-2</v>
      </c>
      <c r="CG495" s="14">
        <v>3.8043222000000002E-2</v>
      </c>
      <c r="CH495" s="14">
        <v>3.8996689000000001E-2</v>
      </c>
      <c r="CI495" s="14">
        <v>4.1455101000000001E-2</v>
      </c>
      <c r="CJ495" s="14">
        <v>5.9044158999999999E-2</v>
      </c>
      <c r="CK495" s="14">
        <v>6.3983939000000004E-2</v>
      </c>
      <c r="CL495" s="14">
        <v>0.100046576</v>
      </c>
      <c r="CM495" s="14">
        <v>0.119914231</v>
      </c>
      <c r="CN495" s="14">
        <v>0.118727518</v>
      </c>
      <c r="CO495" s="14">
        <v>9.2021275E-2</v>
      </c>
      <c r="CP495" s="14">
        <v>6.8710358999999999E-2</v>
      </c>
      <c r="CQ495" s="14">
        <v>1.7911100999999999E-2</v>
      </c>
      <c r="CR495" s="14">
        <v>1.8073347E-2</v>
      </c>
      <c r="CS495" s="14">
        <v>3.4177651000000003E-2</v>
      </c>
      <c r="CT495" s="14">
        <v>3.6897689999999997E-2</v>
      </c>
    </row>
    <row r="496" spans="1:98" x14ac:dyDescent="0.25">
      <c r="A496" s="14" t="s">
        <v>54</v>
      </c>
      <c r="B496" s="14" t="s">
        <v>930</v>
      </c>
      <c r="C496" s="14">
        <v>522</v>
      </c>
      <c r="E496" s="14" t="s">
        <v>52</v>
      </c>
      <c r="F496" s="14" t="s">
        <v>46</v>
      </c>
      <c r="G496" s="14" t="s">
        <v>59</v>
      </c>
      <c r="H496" s="14" t="s">
        <v>58</v>
      </c>
      <c r="I496" s="14" t="s">
        <v>46</v>
      </c>
      <c r="J496" s="14" t="s">
        <v>46</v>
      </c>
      <c r="K496" s="14" t="s">
        <v>46</v>
      </c>
      <c r="L496" s="14" t="s">
        <v>46</v>
      </c>
      <c r="R496" s="14">
        <v>0.10348819500000001</v>
      </c>
      <c r="S496" s="14">
        <v>0.10019678</v>
      </c>
      <c r="T496" s="14">
        <v>0.10304893599999999</v>
      </c>
      <c r="U496" s="14">
        <v>8.2870499E-2</v>
      </c>
      <c r="V496" s="14">
        <v>6.5622583999999998E-2</v>
      </c>
      <c r="W496" s="14">
        <v>5.0927558999999997E-2</v>
      </c>
      <c r="X496" s="14">
        <v>3.5612046000000001E-2</v>
      </c>
      <c r="Y496" s="14">
        <v>3.3556911000000002E-2</v>
      </c>
      <c r="Z496" s="14">
        <v>4.0129784000000002E-2</v>
      </c>
      <c r="AA496" s="14">
        <v>4.0788598000000002E-2</v>
      </c>
      <c r="AB496" s="14">
        <v>3.6374189000000001E-2</v>
      </c>
      <c r="AC496" s="14">
        <v>2.7835654000000001E-2</v>
      </c>
      <c r="AD496" s="14">
        <v>2.6414619E-2</v>
      </c>
      <c r="AE496" s="14">
        <v>3.1326970000000003E-2</v>
      </c>
      <c r="AF496" s="14">
        <v>3.3313473000000003E-2</v>
      </c>
      <c r="AG496" s="14">
        <v>3.2666044999999998E-2</v>
      </c>
      <c r="AH496" s="14">
        <v>3.2327828000000003E-2</v>
      </c>
      <c r="AI496" s="14">
        <v>2.7706785000000001E-2</v>
      </c>
      <c r="AJ496" s="14">
        <v>3.1977665000000002E-2</v>
      </c>
      <c r="AK496" s="14">
        <v>3.6181153000000001E-2</v>
      </c>
      <c r="AL496" s="14">
        <v>3.2260801999999998E-2</v>
      </c>
      <c r="AM496" s="14">
        <v>3.2243719999999997E-2</v>
      </c>
      <c r="AN496" s="14">
        <v>3.6845621000000002E-2</v>
      </c>
      <c r="AO496" s="14">
        <v>3.8239670000000003E-2</v>
      </c>
      <c r="AP496" s="14">
        <v>3.3841583000000001E-2</v>
      </c>
      <c r="AQ496" s="14">
        <v>3.0314852E-2</v>
      </c>
      <c r="AR496" s="14">
        <v>2.1349060999999999E-2</v>
      </c>
      <c r="AS496" s="14">
        <v>1.3096599E-2</v>
      </c>
      <c r="AT496" s="14">
        <v>1.5873710999999999E-2</v>
      </c>
      <c r="AU496" s="14">
        <v>2.1497652999999999E-2</v>
      </c>
      <c r="AV496" s="14">
        <v>1.9103737999999999E-2</v>
      </c>
      <c r="AW496" s="14">
        <v>2.8917688E-2</v>
      </c>
      <c r="AX496" s="14">
        <v>3.7630531000000002E-2</v>
      </c>
      <c r="AY496" s="14">
        <v>3.8136666999999999E-2</v>
      </c>
      <c r="AZ496" s="14">
        <v>3.5582677E-2</v>
      </c>
      <c r="BA496" s="14">
        <v>2.9262156000000001E-2</v>
      </c>
      <c r="BB496" s="14">
        <v>2.6840395999999999E-2</v>
      </c>
      <c r="BC496" s="14">
        <v>2.4011861999999998E-2</v>
      </c>
      <c r="BD496" s="14">
        <v>1.644342E-2</v>
      </c>
      <c r="BE496" s="14">
        <v>2.1755462999999999E-2</v>
      </c>
      <c r="BF496" s="14">
        <v>2.6997398999999998E-2</v>
      </c>
      <c r="BG496" s="14">
        <v>3.3764083E-2</v>
      </c>
      <c r="BH496" s="14">
        <v>3.4933859999999997E-2</v>
      </c>
      <c r="BI496" s="14">
        <v>3.0536434000000001E-2</v>
      </c>
      <c r="BJ496" s="14">
        <v>2.4295695999999999E-2</v>
      </c>
      <c r="BK496" s="14">
        <v>1.9610281E-2</v>
      </c>
      <c r="BL496" s="14">
        <v>4.3574105000000002E-2</v>
      </c>
      <c r="BM496" s="14">
        <v>8.5883022000000003E-2</v>
      </c>
      <c r="BN496" s="14">
        <v>0.11801484800000001</v>
      </c>
      <c r="BO496" s="14">
        <v>0.142042996</v>
      </c>
      <c r="BP496" s="14">
        <v>0.15014413300000001</v>
      </c>
      <c r="BQ496" s="14">
        <v>0.133227612</v>
      </c>
      <c r="BR496" s="14">
        <v>0.10330107199999999</v>
      </c>
      <c r="BS496" s="14">
        <v>7.4933052999999999E-2</v>
      </c>
      <c r="BT496" s="14">
        <v>3.8120207000000003E-2</v>
      </c>
      <c r="BU496" s="14">
        <v>3.1612314000000002E-2</v>
      </c>
      <c r="BV496" s="14">
        <v>3.8921632999999997E-2</v>
      </c>
      <c r="BW496" s="14">
        <v>4.6367659999999998E-2</v>
      </c>
      <c r="BX496" s="14">
        <v>4.3933449999999999E-2</v>
      </c>
      <c r="BY496" s="14">
        <v>4.0787061999999999E-2</v>
      </c>
      <c r="BZ496" s="14">
        <v>5.5988976000000003E-2</v>
      </c>
      <c r="CA496" s="14">
        <v>8.1591662999999995E-2</v>
      </c>
      <c r="CB496" s="14">
        <v>9.1349752000000006E-2</v>
      </c>
      <c r="CC496" s="14">
        <v>8.3156907000000002E-2</v>
      </c>
      <c r="CD496" s="14">
        <v>6.825755E-2</v>
      </c>
      <c r="CE496" s="14">
        <v>4.9169897999999997E-2</v>
      </c>
      <c r="CF496" s="14">
        <v>4.8860884E-2</v>
      </c>
      <c r="CG496" s="14">
        <v>7.4190451000000004E-2</v>
      </c>
      <c r="CH496" s="14">
        <v>8.3475562000000003E-2</v>
      </c>
      <c r="CI496" s="14">
        <v>8.1325098999999998E-2</v>
      </c>
      <c r="CJ496" s="14">
        <v>6.5502088E-2</v>
      </c>
      <c r="CK496" s="14">
        <v>5.0394370000000001E-2</v>
      </c>
      <c r="CL496" s="14">
        <v>2.4124402999999999E-2</v>
      </c>
      <c r="CM496" s="14">
        <v>1.9615104000000001E-2</v>
      </c>
      <c r="CN496" s="14">
        <v>1.5004613999999999E-2</v>
      </c>
      <c r="CO496" s="14">
        <v>1.8312231000000002E-2</v>
      </c>
      <c r="CP496" s="14">
        <v>2.3770415999999999E-2</v>
      </c>
      <c r="CQ496" s="14">
        <v>3.2995529000000003E-2</v>
      </c>
      <c r="CR496" s="14">
        <v>4.0651505999999997E-2</v>
      </c>
      <c r="CS496" s="14">
        <v>3.7087256999999998E-2</v>
      </c>
      <c r="CT496" s="14">
        <v>2.1303947E-2</v>
      </c>
    </row>
    <row r="497" spans="1:98" x14ac:dyDescent="0.25">
      <c r="A497" s="14" t="s">
        <v>54</v>
      </c>
      <c r="B497" s="14" t="s">
        <v>929</v>
      </c>
      <c r="C497" s="14">
        <v>523</v>
      </c>
      <c r="E497" s="14" t="s">
        <v>97</v>
      </c>
      <c r="F497" s="14" t="s">
        <v>46</v>
      </c>
      <c r="G497" s="14" t="s">
        <v>59</v>
      </c>
      <c r="H497" s="14" t="s">
        <v>58</v>
      </c>
      <c r="I497" s="14" t="s">
        <v>46</v>
      </c>
      <c r="J497" s="14" t="s">
        <v>46</v>
      </c>
      <c r="K497" s="14" t="s">
        <v>46</v>
      </c>
      <c r="L497" s="14" t="s">
        <v>46</v>
      </c>
      <c r="V497" s="14">
        <v>0.112705977</v>
      </c>
      <c r="W497" s="14">
        <v>5.2911068999999998E-2</v>
      </c>
      <c r="X497" s="14">
        <v>2.2139169E-2</v>
      </c>
      <c r="Y497" s="14">
        <v>0.260714848</v>
      </c>
      <c r="Z497" s="14">
        <v>0.26750259799999998</v>
      </c>
      <c r="AA497" s="14">
        <v>0.36142755700000001</v>
      </c>
      <c r="AB497" s="14">
        <v>0.39361800400000002</v>
      </c>
      <c r="AC497" s="14">
        <v>0.70804784399999998</v>
      </c>
      <c r="AD497" s="14">
        <v>0.71729066799999996</v>
      </c>
      <c r="AE497" s="14">
        <v>0.72409232400000001</v>
      </c>
      <c r="AF497" s="14">
        <v>0.56349396299999999</v>
      </c>
      <c r="AG497" s="14">
        <v>0.40447359599999999</v>
      </c>
      <c r="AH497" s="14">
        <v>0.13233352200000001</v>
      </c>
      <c r="AI497" s="14">
        <v>0.160492933</v>
      </c>
      <c r="AJ497" s="14">
        <v>0.16793598500000001</v>
      </c>
      <c r="AK497" s="14">
        <v>0.128305956</v>
      </c>
      <c r="AL497" s="14">
        <v>3.2933954000000001E-2</v>
      </c>
      <c r="AM497" s="14">
        <v>5.0901460000000003E-2</v>
      </c>
      <c r="AN497" s="14">
        <v>6.8542038999999999E-2</v>
      </c>
      <c r="AO497" s="14">
        <v>8.4731408999999994E-2</v>
      </c>
      <c r="AP497" s="14">
        <v>0.101269754</v>
      </c>
      <c r="AQ497" s="14">
        <v>0.232065673</v>
      </c>
      <c r="AR497" s="14">
        <v>0.24968591200000001</v>
      </c>
      <c r="AS497" s="14">
        <v>0.26016500399999998</v>
      </c>
      <c r="AT497" s="14">
        <v>0.243163674</v>
      </c>
      <c r="AU497" s="14">
        <v>0.201059825</v>
      </c>
      <c r="AV497" s="14">
        <v>5.4266905999999997E-2</v>
      </c>
      <c r="AW497" s="14">
        <v>5.4621839999999998E-2</v>
      </c>
      <c r="AX497" s="14">
        <v>4.8696578999999997E-2</v>
      </c>
      <c r="AY497" s="14">
        <v>4.6588562E-2</v>
      </c>
      <c r="AZ497" s="14">
        <v>3.8115660000000003E-2</v>
      </c>
      <c r="BA497" s="14">
        <v>2.9387587999999999E-2</v>
      </c>
      <c r="BB497" s="14">
        <v>2.4958729999999998E-2</v>
      </c>
      <c r="BC497" s="14">
        <v>1.6316425999999998E-2</v>
      </c>
      <c r="BD497" s="14">
        <v>3.4909468999999999E-2</v>
      </c>
      <c r="BE497" s="14">
        <v>4.3645213000000002E-2</v>
      </c>
      <c r="BF497" s="14">
        <v>4.8377687000000003E-2</v>
      </c>
      <c r="BG497" s="14">
        <v>6.3648238999999995E-2</v>
      </c>
      <c r="BH497" s="14">
        <v>5.6926243000000001E-2</v>
      </c>
      <c r="BI497" s="14">
        <v>3.8034058000000003E-2</v>
      </c>
      <c r="BJ497" s="14">
        <v>3.9341591000000002E-2</v>
      </c>
      <c r="BK497" s="14">
        <v>3.1982692E-2</v>
      </c>
      <c r="BL497" s="14">
        <v>4.1992483999999997E-2</v>
      </c>
      <c r="BM497" s="14">
        <v>0.10223199199999999</v>
      </c>
      <c r="BN497" s="14">
        <v>0.124282139</v>
      </c>
      <c r="BO497" s="14">
        <v>0.132353516</v>
      </c>
      <c r="BP497" s="14">
        <v>0.116681964</v>
      </c>
      <c r="BQ497" s="14">
        <v>8.0919366000000006E-2</v>
      </c>
      <c r="BR497" s="14">
        <v>2.9964372E-2</v>
      </c>
      <c r="BS497" s="14">
        <v>3.5706876999999998E-2</v>
      </c>
      <c r="BT497" s="14">
        <v>5.6363626E-2</v>
      </c>
      <c r="BU497" s="14">
        <v>5.7668376E-2</v>
      </c>
      <c r="BV497" s="14">
        <v>5.4657797000000001E-2</v>
      </c>
      <c r="BW497" s="14">
        <v>5.2166800999999999E-2</v>
      </c>
      <c r="BX497" s="14">
        <v>3.4160421000000003E-2</v>
      </c>
      <c r="BY497" s="14">
        <v>1.7823647000000001E-2</v>
      </c>
      <c r="BZ497" s="14">
        <v>5.4652236E-2</v>
      </c>
      <c r="CA497" s="14">
        <v>9.3515107E-2</v>
      </c>
      <c r="CB497" s="14">
        <v>8.9656596000000005E-2</v>
      </c>
      <c r="CC497" s="14">
        <v>7.8070412000000006E-2</v>
      </c>
      <c r="CD497" s="14">
        <v>6.0897448E-2</v>
      </c>
      <c r="CE497" s="14">
        <v>4.2146453E-2</v>
      </c>
      <c r="CF497" s="14">
        <v>4.3649133999999999E-2</v>
      </c>
      <c r="CG497" s="14">
        <v>8.7092524000000004E-2</v>
      </c>
      <c r="CH497" s="14">
        <v>0.100656202</v>
      </c>
      <c r="CI497" s="14">
        <v>9.6255954000000005E-2</v>
      </c>
      <c r="CJ497" s="14">
        <v>9.4375290000000001E-2</v>
      </c>
      <c r="CK497" s="14">
        <v>8.3255121000000001E-2</v>
      </c>
      <c r="CL497" s="14">
        <v>4.0316948999999998E-2</v>
      </c>
      <c r="CM497" s="14">
        <v>3.6826099000000001E-2</v>
      </c>
      <c r="CN497" s="14">
        <v>0.13546893300000001</v>
      </c>
      <c r="CO497" s="14">
        <v>0.186490143</v>
      </c>
      <c r="CP497" s="14">
        <v>0.203892987</v>
      </c>
      <c r="CQ497" s="14">
        <v>0.19987331699999999</v>
      </c>
      <c r="CR497" s="14">
        <v>0.16645543600000001</v>
      </c>
      <c r="CS497" s="14">
        <v>4.1457618000000002E-2</v>
      </c>
      <c r="CT497" s="14">
        <v>1.8387437999999999E-2</v>
      </c>
    </row>
    <row r="498" spans="1:98" x14ac:dyDescent="0.25">
      <c r="A498" s="14" t="s">
        <v>54</v>
      </c>
      <c r="B498" s="14" t="s">
        <v>928</v>
      </c>
      <c r="C498" s="14">
        <v>524</v>
      </c>
      <c r="E498" s="14" t="s">
        <v>108</v>
      </c>
      <c r="F498" s="14" t="s">
        <v>46</v>
      </c>
      <c r="G498" s="14" t="s">
        <v>59</v>
      </c>
      <c r="H498" s="14" t="s">
        <v>58</v>
      </c>
      <c r="I498" s="14" t="s">
        <v>46</v>
      </c>
      <c r="J498" s="14" t="s">
        <v>46</v>
      </c>
      <c r="K498" s="14" t="s">
        <v>46</v>
      </c>
      <c r="L498" s="14" t="s">
        <v>46</v>
      </c>
      <c r="R498" s="14">
        <v>0.15452112900000001</v>
      </c>
      <c r="S498" s="14">
        <v>0.13043463399999999</v>
      </c>
      <c r="T498" s="14">
        <v>9.5874834000000006E-2</v>
      </c>
      <c r="U498" s="14">
        <v>4.7695346E-2</v>
      </c>
      <c r="V498" s="14">
        <v>3.0027795999999999E-2</v>
      </c>
      <c r="W498" s="14">
        <v>3.5263377999999998E-2</v>
      </c>
      <c r="X498" s="14">
        <v>4.3912473E-2</v>
      </c>
      <c r="Y498" s="14">
        <v>6.1185439000000001E-2</v>
      </c>
      <c r="Z498" s="14">
        <v>6.3508355000000002E-2</v>
      </c>
      <c r="AA498" s="14">
        <v>5.3497699000000003E-2</v>
      </c>
      <c r="AB498" s="14">
        <v>3.4739065E-2</v>
      </c>
      <c r="AC498" s="14">
        <v>4.1679475000000001E-2</v>
      </c>
      <c r="AD498" s="14">
        <v>4.6923482000000002E-2</v>
      </c>
      <c r="AE498" s="14">
        <v>4.3761352000000003E-2</v>
      </c>
      <c r="AF498" s="14">
        <v>4.0224080000000002E-2</v>
      </c>
      <c r="AG498" s="14">
        <v>4.0589199999999999E-2</v>
      </c>
      <c r="AH498" s="14">
        <v>4.1387644000000001E-2</v>
      </c>
      <c r="AI498" s="14">
        <v>4.1972133000000002E-2</v>
      </c>
      <c r="AJ498" s="14">
        <v>4.2477766E-2</v>
      </c>
      <c r="AK498" s="14">
        <v>5.7479296999999999E-2</v>
      </c>
      <c r="AL498" s="14">
        <v>6.8572230999999997E-2</v>
      </c>
      <c r="AM498" s="14">
        <v>8.0573249E-2</v>
      </c>
      <c r="AN498" s="14">
        <v>8.9999412000000001E-2</v>
      </c>
      <c r="AO498" s="14">
        <v>7.6301987000000002E-2</v>
      </c>
      <c r="AP498" s="14">
        <v>5.3638731000000002E-2</v>
      </c>
      <c r="AQ498" s="14">
        <v>4.5242183999999998E-2</v>
      </c>
      <c r="AR498" s="14">
        <v>3.4390932999999999E-2</v>
      </c>
      <c r="AS498" s="14">
        <v>2.2392051E-2</v>
      </c>
      <c r="AT498" s="14">
        <v>2.6038894E-2</v>
      </c>
      <c r="AU498" s="14">
        <v>5.0642247000000001E-2</v>
      </c>
      <c r="AV498" s="14">
        <v>6.8272885000000005E-2</v>
      </c>
      <c r="AW498" s="14">
        <v>7.8574100999999993E-2</v>
      </c>
      <c r="AX498" s="14">
        <v>7.9432692999999999E-2</v>
      </c>
      <c r="AY498" s="14">
        <v>6.8663554000000002E-2</v>
      </c>
      <c r="AZ498" s="14">
        <v>4.9683979000000003E-2</v>
      </c>
      <c r="BA498" s="14">
        <v>3.9968590999999998E-2</v>
      </c>
      <c r="BB498" s="14">
        <v>2.7719346999999998E-2</v>
      </c>
      <c r="BC498" s="14">
        <v>3.5067795999999998E-2</v>
      </c>
      <c r="BD498" s="14">
        <v>4.0113017000000001E-2</v>
      </c>
      <c r="BE498" s="14">
        <v>4.2599172999999997E-2</v>
      </c>
      <c r="BF498" s="14">
        <v>3.5466047000000001E-2</v>
      </c>
      <c r="BG498" s="14">
        <v>1.9938839999999999E-2</v>
      </c>
      <c r="BH498" s="14">
        <v>9.7176180000000008E-3</v>
      </c>
      <c r="BI498" s="14">
        <v>1.1699709000000001E-2</v>
      </c>
      <c r="BJ498" s="14">
        <v>1.1502376999999999E-2</v>
      </c>
      <c r="BK498" s="14">
        <v>2.3863471000000001E-2</v>
      </c>
      <c r="BL498" s="14">
        <v>7.2431493E-2</v>
      </c>
      <c r="BM498" s="14">
        <v>0.153097872</v>
      </c>
      <c r="BN498" s="14">
        <v>0.19604754999999999</v>
      </c>
      <c r="BO498" s="14">
        <v>0.225190205</v>
      </c>
      <c r="BP498" s="14">
        <v>0.223679883</v>
      </c>
      <c r="BQ498" s="14">
        <v>0.189537131</v>
      </c>
      <c r="BR498" s="14">
        <v>0.13503859500000001</v>
      </c>
      <c r="BS498" s="14">
        <v>0.119749207</v>
      </c>
      <c r="BT498" s="14">
        <v>8.6624179999999995E-2</v>
      </c>
      <c r="BU498" s="14">
        <v>5.9044246000000002E-2</v>
      </c>
      <c r="BV498" s="14">
        <v>4.2253098000000003E-2</v>
      </c>
      <c r="BW498" s="14">
        <v>3.1398476000000002E-2</v>
      </c>
      <c r="BX498" s="14">
        <v>3.8873974999999998E-2</v>
      </c>
      <c r="BY498" s="14">
        <v>6.2396077000000001E-2</v>
      </c>
      <c r="BZ498" s="14">
        <v>8.1433489999999997E-2</v>
      </c>
      <c r="CA498" s="14">
        <v>0.138127428</v>
      </c>
      <c r="CB498" s="14">
        <v>0.162344447</v>
      </c>
      <c r="CC498" s="14">
        <v>0.166690221</v>
      </c>
      <c r="CD498" s="14">
        <v>0.17330472799999999</v>
      </c>
      <c r="CE498" s="14">
        <v>0.161627985</v>
      </c>
      <c r="CF498" s="14">
        <v>0.12324222899999999</v>
      </c>
      <c r="CG498" s="14">
        <v>0.10963012</v>
      </c>
      <c r="CH498" s="14">
        <v>8.4183648E-2</v>
      </c>
      <c r="CI498" s="14">
        <v>4.5629165999999999E-2</v>
      </c>
      <c r="CJ498" s="14">
        <v>2.4961301000000002E-2</v>
      </c>
      <c r="CK498" s="14">
        <v>1.4332332E-2</v>
      </c>
      <c r="CL498" s="14">
        <v>1.9880061000000001E-2</v>
      </c>
      <c r="CM498" s="14">
        <v>2.5744664E-2</v>
      </c>
      <c r="CN498" s="14">
        <v>3.5011161999999998E-2</v>
      </c>
      <c r="CO498" s="14">
        <v>5.2257370999999997E-2</v>
      </c>
      <c r="CP498" s="14">
        <v>6.0753183000000002E-2</v>
      </c>
      <c r="CQ498" s="14">
        <v>8.6963610999999996E-2</v>
      </c>
      <c r="CR498" s="14">
        <v>8.8757877999999998E-2</v>
      </c>
      <c r="CS498" s="14">
        <v>7.7186984E-2</v>
      </c>
      <c r="CT498" s="14">
        <v>5.2888761999999999E-2</v>
      </c>
    </row>
    <row r="499" spans="1:98" x14ac:dyDescent="0.25">
      <c r="A499" s="14" t="s">
        <v>54</v>
      </c>
      <c r="B499" s="14" t="s">
        <v>927</v>
      </c>
      <c r="C499" s="14">
        <v>525</v>
      </c>
      <c r="E499" s="14" t="s">
        <v>80</v>
      </c>
      <c r="F499" s="14" t="s">
        <v>46</v>
      </c>
      <c r="G499" s="14" t="s">
        <v>59</v>
      </c>
      <c r="H499" s="14" t="s">
        <v>58</v>
      </c>
      <c r="I499" s="14" t="s">
        <v>46</v>
      </c>
      <c r="J499" s="14" t="s">
        <v>46</v>
      </c>
      <c r="K499" s="14" t="s">
        <v>46</v>
      </c>
      <c r="L499" s="14" t="s">
        <v>46</v>
      </c>
      <c r="R499" s="14">
        <v>0.30185441099999999</v>
      </c>
      <c r="S499" s="14">
        <v>0.188522883</v>
      </c>
      <c r="T499" s="14">
        <v>0.109772418</v>
      </c>
      <c r="U499" s="14">
        <v>1.0103373000000001E-2</v>
      </c>
      <c r="V499" s="14">
        <v>2.5538084999999999E-2</v>
      </c>
      <c r="W499" s="14">
        <v>4.0659351000000003E-2</v>
      </c>
      <c r="X499" s="14">
        <v>7.5515812000000002E-2</v>
      </c>
      <c r="Y499" s="14">
        <v>0.130066611</v>
      </c>
      <c r="Z499" s="14">
        <v>0.14272343000000001</v>
      </c>
      <c r="AA499" s="14">
        <v>0.13663725299999999</v>
      </c>
      <c r="AB499" s="14">
        <v>0.11598955</v>
      </c>
      <c r="AC499" s="14">
        <v>6.7243073E-2</v>
      </c>
      <c r="AD499" s="14">
        <v>1.5513074999999999E-2</v>
      </c>
      <c r="AE499" s="14">
        <v>2.6537848999999999E-2</v>
      </c>
      <c r="AF499" s="14">
        <v>3.5949206999999997E-2</v>
      </c>
      <c r="AG499" s="14">
        <v>5.9649331999999999E-2</v>
      </c>
      <c r="AH499" s="14">
        <v>6.5693826999999996E-2</v>
      </c>
      <c r="AI499" s="14">
        <v>5.8568808E-2</v>
      </c>
      <c r="AJ499" s="14">
        <v>4.7226621000000003E-2</v>
      </c>
      <c r="AK499" s="14">
        <v>7.5804723000000004E-2</v>
      </c>
      <c r="AL499" s="14">
        <v>9.0007324999999999E-2</v>
      </c>
      <c r="AM499" s="14">
        <v>9.3250102000000001E-2</v>
      </c>
      <c r="AN499" s="14">
        <v>9.2283849000000001E-2</v>
      </c>
      <c r="AO499" s="14">
        <v>7.7021458000000001E-2</v>
      </c>
      <c r="AP499" s="14">
        <v>2.9499630999999998E-2</v>
      </c>
      <c r="AQ499" s="14">
        <v>6.0388295000000002E-2</v>
      </c>
      <c r="AR499" s="14">
        <v>0.12529008</v>
      </c>
      <c r="AS499" s="14">
        <v>0.14246171999999999</v>
      </c>
      <c r="AT499" s="14">
        <v>0.15074583999999999</v>
      </c>
      <c r="AU499" s="14">
        <v>0.13706581700000001</v>
      </c>
      <c r="AV499" s="14">
        <v>9.1602498000000004E-2</v>
      </c>
      <c r="AW499" s="14">
        <v>3.8054112000000001E-2</v>
      </c>
      <c r="AX499" s="14">
        <v>3.6082203E-2</v>
      </c>
      <c r="AY499" s="14">
        <v>2.7057690999999998E-2</v>
      </c>
      <c r="AZ499" s="14">
        <v>2.3665445E-2</v>
      </c>
      <c r="BA499" s="14">
        <v>3.2781755000000003E-2</v>
      </c>
      <c r="BB499" s="14">
        <v>6.8140435999999999E-2</v>
      </c>
      <c r="BC499" s="14">
        <v>6.6702174000000003E-2</v>
      </c>
      <c r="BD499" s="14">
        <v>6.0416366999999999E-2</v>
      </c>
      <c r="BE499" s="14">
        <v>5.6110348999999997E-2</v>
      </c>
      <c r="BF499" s="14">
        <v>3.8480042999999998E-2</v>
      </c>
      <c r="BG499" s="14">
        <v>3.4667108000000002E-2</v>
      </c>
      <c r="BH499" s="14">
        <v>3.3098662000000001E-2</v>
      </c>
      <c r="BI499" s="14">
        <v>5.1932693000000002E-2</v>
      </c>
      <c r="BJ499" s="14">
        <v>5.7027802000000002E-2</v>
      </c>
      <c r="BK499" s="14">
        <v>6.4246576E-2</v>
      </c>
      <c r="BL499" s="14">
        <v>4.5676339000000003E-2</v>
      </c>
      <c r="BM499" s="14">
        <v>4.2389476000000002E-2</v>
      </c>
      <c r="BN499" s="14">
        <v>2.3156893000000001E-2</v>
      </c>
      <c r="BO499" s="14">
        <v>2.7488331000000001E-2</v>
      </c>
      <c r="BP499" s="14">
        <v>3.0898149E-2</v>
      </c>
      <c r="BQ499" s="14">
        <v>2.8552630999999998E-2</v>
      </c>
      <c r="BR499" s="14">
        <v>2.7891336999999999E-2</v>
      </c>
      <c r="BS499" s="14">
        <v>2.4521259E-2</v>
      </c>
      <c r="BT499" s="14">
        <v>3.4062477000000001E-2</v>
      </c>
      <c r="BU499" s="14">
        <v>3.9562034000000003E-2</v>
      </c>
      <c r="BV499" s="14">
        <v>3.8370377999999997E-2</v>
      </c>
      <c r="BW499" s="14">
        <v>5.0104689000000001E-2</v>
      </c>
      <c r="BX499" s="14">
        <v>4.1980503000000002E-2</v>
      </c>
      <c r="BY499" s="14">
        <v>2.5603305E-2</v>
      </c>
      <c r="BZ499" s="14">
        <v>2.1498367000000001E-2</v>
      </c>
      <c r="CA499" s="14">
        <v>1.454101E-2</v>
      </c>
      <c r="CB499" s="14">
        <v>1.4442696E-2</v>
      </c>
      <c r="CC499" s="14">
        <v>1.4558203E-2</v>
      </c>
      <c r="CD499" s="14">
        <v>6.3585626000000006E-2</v>
      </c>
      <c r="CE499" s="14">
        <v>8.4389298000000001E-2</v>
      </c>
      <c r="CF499" s="14">
        <v>9.0529384000000004E-2</v>
      </c>
      <c r="CG499" s="14">
        <v>8.5214887000000003E-2</v>
      </c>
      <c r="CH499" s="14">
        <v>8.0469157999999999E-2</v>
      </c>
      <c r="CI499" s="14">
        <v>7.8379043999999995E-2</v>
      </c>
      <c r="CJ499" s="14">
        <v>8.2263696999999997E-2</v>
      </c>
      <c r="CK499" s="14">
        <v>7.4688516999999996E-2</v>
      </c>
      <c r="CL499" s="14">
        <v>4.2674772999999999E-2</v>
      </c>
      <c r="CM499" s="14">
        <v>5.4156049999999997E-2</v>
      </c>
      <c r="CN499" s="14">
        <v>6.9940185000000002E-2</v>
      </c>
      <c r="CO499" s="14">
        <v>6.5138322999999998E-2</v>
      </c>
      <c r="CP499" s="14">
        <v>7.0966937999999993E-2</v>
      </c>
      <c r="CQ499" s="14">
        <v>8.3523005999999997E-2</v>
      </c>
      <c r="CR499" s="14">
        <v>6.8815063999999995E-2</v>
      </c>
      <c r="CS499" s="14">
        <v>7.2282018000000003E-2</v>
      </c>
      <c r="CT499" s="14">
        <v>6.7479711999999997E-2</v>
      </c>
    </row>
    <row r="500" spans="1:98" x14ac:dyDescent="0.25">
      <c r="A500" s="14" t="s">
        <v>54</v>
      </c>
      <c r="B500" s="14" t="s">
        <v>926</v>
      </c>
      <c r="C500" s="14">
        <v>526</v>
      </c>
      <c r="E500" s="14" t="s">
        <v>56</v>
      </c>
      <c r="F500" s="14" t="s">
        <v>46</v>
      </c>
      <c r="G500" s="14" t="s">
        <v>59</v>
      </c>
      <c r="H500" s="14" t="s">
        <v>82</v>
      </c>
      <c r="I500" s="14" t="s">
        <v>46</v>
      </c>
      <c r="J500" s="14" t="s">
        <v>46</v>
      </c>
      <c r="K500" s="14" t="s">
        <v>46</v>
      </c>
      <c r="L500" s="14" t="s">
        <v>46</v>
      </c>
      <c r="R500" s="14">
        <v>2.2349310000000001E-2</v>
      </c>
      <c r="S500" s="14">
        <v>1.14454E-2</v>
      </c>
      <c r="T500" s="14">
        <v>1.2156480000000001E-2</v>
      </c>
      <c r="U500" s="14">
        <v>3.1842504000000001E-2</v>
      </c>
      <c r="V500" s="14">
        <v>5.8991542000000001E-2</v>
      </c>
      <c r="W500" s="14">
        <v>6.2078357000000001E-2</v>
      </c>
      <c r="X500" s="14">
        <v>5.6199551E-2</v>
      </c>
      <c r="Y500" s="14">
        <v>5.0550066999999997E-2</v>
      </c>
      <c r="Z500" s="14">
        <v>2.8986797000000002E-2</v>
      </c>
      <c r="AA500" s="14">
        <v>2.9560943999999999E-2</v>
      </c>
      <c r="AB500" s="14">
        <v>2.4272450000000001E-2</v>
      </c>
      <c r="AC500" s="14">
        <v>2.5829958E-2</v>
      </c>
      <c r="AD500" s="14">
        <v>2.5327931000000001E-2</v>
      </c>
      <c r="AE500" s="14">
        <v>2.3417469999999999E-2</v>
      </c>
      <c r="AF500" s="14">
        <v>2.3375443999999999E-2</v>
      </c>
      <c r="AG500" s="14">
        <v>2.4953253000000002E-2</v>
      </c>
      <c r="AH500" s="14">
        <v>2.4679211E-2</v>
      </c>
      <c r="AI500" s="14">
        <v>2.0349796999999999E-2</v>
      </c>
      <c r="AJ500" s="14">
        <v>2.1178003000000001E-2</v>
      </c>
      <c r="AK500" s="14">
        <v>2.4156943E-2</v>
      </c>
      <c r="AL500" s="14">
        <v>2.3574509E-2</v>
      </c>
      <c r="AM500" s="14">
        <v>1.9147359999999999E-2</v>
      </c>
      <c r="AN500" s="14">
        <v>1.4863690000000001E-2</v>
      </c>
      <c r="AO500" s="14">
        <v>1.6735824999999999E-2</v>
      </c>
      <c r="AP500" s="14">
        <v>1.9568905000000001E-2</v>
      </c>
      <c r="AQ500" s="14">
        <v>1.6214599E-2</v>
      </c>
      <c r="AR500" s="14">
        <v>3.0870376000000001E-2</v>
      </c>
      <c r="AS500" s="14">
        <v>2.7458751E-2</v>
      </c>
      <c r="AT500" s="14">
        <v>3.0685739E-2</v>
      </c>
      <c r="AU500" s="14">
        <v>3.3604756999999999E-2</v>
      </c>
      <c r="AV500" s="14">
        <v>3.9336584000000001E-2</v>
      </c>
      <c r="AW500" s="14">
        <v>2.7826686E-2</v>
      </c>
      <c r="AX500" s="14">
        <v>2.6582399E-2</v>
      </c>
      <c r="AY500" s="14">
        <v>3.8675229999999998E-2</v>
      </c>
      <c r="AZ500" s="14">
        <v>6.7797419999999997E-2</v>
      </c>
      <c r="BA500" s="14">
        <v>6.3572922000000004E-2</v>
      </c>
      <c r="BB500" s="14">
        <v>6.1509586999999998E-2</v>
      </c>
      <c r="BC500" s="14">
        <v>5.2661035000000002E-2</v>
      </c>
      <c r="BD500" s="14">
        <v>3.7250327999999999E-2</v>
      </c>
      <c r="BE500" s="14">
        <v>4.1483934E-2</v>
      </c>
      <c r="BF500" s="14">
        <v>1.7726914E-2</v>
      </c>
      <c r="BG500" s="14">
        <v>3.3255212999999999E-2</v>
      </c>
      <c r="BH500" s="14">
        <v>3.4043650000000002E-2</v>
      </c>
      <c r="BI500" s="14">
        <v>3.3603064000000002E-2</v>
      </c>
      <c r="BJ500" s="14">
        <v>3.097167E-2</v>
      </c>
      <c r="BK500" s="14">
        <v>6.0329253999999999E-2</v>
      </c>
      <c r="BL500" s="14">
        <v>7.6835124000000005E-2</v>
      </c>
      <c r="BM500" s="14">
        <v>0.100368606</v>
      </c>
      <c r="BN500" s="14">
        <v>0.113892494</v>
      </c>
      <c r="BO500" s="14">
        <v>0.102002807</v>
      </c>
      <c r="BP500" s="14">
        <v>7.2119451000000001E-2</v>
      </c>
      <c r="BQ500" s="14">
        <v>9.2223114999999994E-2</v>
      </c>
      <c r="BR500" s="14">
        <v>9.5633059000000006E-2</v>
      </c>
      <c r="BS500" s="14">
        <v>9.3355692000000004E-2</v>
      </c>
      <c r="BT500" s="14">
        <v>7.8275382000000004E-2</v>
      </c>
      <c r="BU500" s="14">
        <v>5.4583896E-2</v>
      </c>
      <c r="BV500" s="14">
        <v>4.6493407E-2</v>
      </c>
      <c r="BW500" s="14">
        <v>5.7258499999999997E-2</v>
      </c>
      <c r="BX500" s="14">
        <v>6.6155599999999995E-2</v>
      </c>
      <c r="BY500" s="14">
        <v>7.6959810000000003E-2</v>
      </c>
      <c r="BZ500" s="14">
        <v>5.8633956000000001E-2</v>
      </c>
      <c r="CA500" s="14">
        <v>2.9175113999999999E-2</v>
      </c>
      <c r="CB500" s="14">
        <v>2.5788036E-2</v>
      </c>
      <c r="CC500" s="14">
        <v>2.9574703000000001E-2</v>
      </c>
      <c r="CD500" s="14">
        <v>3.7646614000000002E-2</v>
      </c>
      <c r="CE500" s="14">
        <v>4.2875782000000001E-2</v>
      </c>
      <c r="CF500" s="14">
        <v>6.4264387000000006E-2</v>
      </c>
      <c r="CG500" s="14">
        <v>5.8297452999999999E-2</v>
      </c>
      <c r="CH500" s="14">
        <v>8.4256331000000004E-2</v>
      </c>
      <c r="CI500" s="14">
        <v>0.10371301600000001</v>
      </c>
      <c r="CJ500" s="14">
        <v>0.122520381</v>
      </c>
      <c r="CK500" s="14">
        <v>0.132867821</v>
      </c>
      <c r="CL500" s="14">
        <v>0.101644184</v>
      </c>
      <c r="CM500" s="14">
        <v>5.7765760999999999E-2</v>
      </c>
      <c r="CN500" s="14">
        <v>5.3802252000000002E-2</v>
      </c>
      <c r="CO500" s="14">
        <v>6.0425013999999999E-2</v>
      </c>
      <c r="CP500" s="14">
        <v>6.3267420000000005E-2</v>
      </c>
      <c r="CQ500" s="14">
        <v>6.3452024999999995E-2</v>
      </c>
      <c r="CR500" s="14">
        <v>6.3831429999999995E-2</v>
      </c>
      <c r="CS500" s="14">
        <v>5.9730001999999997E-2</v>
      </c>
      <c r="CT500" s="14">
        <v>3.3918881999999997E-2</v>
      </c>
    </row>
    <row r="501" spans="1:98" x14ac:dyDescent="0.25">
      <c r="A501" s="14" t="s">
        <v>54</v>
      </c>
      <c r="B501" s="14" t="s">
        <v>925</v>
      </c>
      <c r="C501" s="14">
        <v>527</v>
      </c>
      <c r="E501" s="14" t="s">
        <v>60</v>
      </c>
      <c r="F501" s="14" t="s">
        <v>46</v>
      </c>
      <c r="G501" s="14" t="s">
        <v>59</v>
      </c>
      <c r="H501" s="14" t="s">
        <v>82</v>
      </c>
      <c r="I501" s="14" t="s">
        <v>46</v>
      </c>
      <c r="J501" s="14" t="s">
        <v>46</v>
      </c>
      <c r="K501" s="14" t="s">
        <v>46</v>
      </c>
      <c r="L501" s="14" t="s">
        <v>46</v>
      </c>
      <c r="R501" s="14">
        <v>2.5657010000000001E-2</v>
      </c>
      <c r="S501" s="14">
        <v>2.647182E-2</v>
      </c>
      <c r="T501" s="14">
        <v>2.5521609000000001E-2</v>
      </c>
      <c r="U501" s="14">
        <v>1.9271498000000001E-2</v>
      </c>
      <c r="V501" s="14">
        <v>1.3078683000000001E-2</v>
      </c>
      <c r="W501" s="14">
        <v>1.0542881E-2</v>
      </c>
      <c r="X501" s="14">
        <v>1.7351034000000001E-2</v>
      </c>
      <c r="Y501" s="14">
        <v>1.7790780999999999E-2</v>
      </c>
      <c r="Z501" s="14">
        <v>1.7603322000000001E-2</v>
      </c>
      <c r="AA501" s="14">
        <v>1.8164593E-2</v>
      </c>
      <c r="AB501" s="14">
        <v>1.3555865E-2</v>
      </c>
      <c r="AC501" s="14">
        <v>1.4180392999999999E-2</v>
      </c>
      <c r="AD501" s="14">
        <v>1.2278659000000001E-2</v>
      </c>
      <c r="AE501" s="14">
        <v>2.8335534999999999E-2</v>
      </c>
      <c r="AF501" s="14">
        <v>3.1320914999999998E-2</v>
      </c>
      <c r="AG501" s="14">
        <v>3.6479689000000003E-2</v>
      </c>
      <c r="AH501" s="14">
        <v>3.2235607999999999E-2</v>
      </c>
      <c r="AI501" s="14">
        <v>2.6431888000000001E-2</v>
      </c>
      <c r="AJ501" s="14">
        <v>1.5421964999999999E-2</v>
      </c>
      <c r="AK501" s="14">
        <v>1.9825545999999999E-2</v>
      </c>
      <c r="AL501" s="14">
        <v>2.4071611999999999E-2</v>
      </c>
      <c r="AM501" s="14">
        <v>2.1928324999999999E-2</v>
      </c>
      <c r="AN501" s="14">
        <v>1.6333092E-2</v>
      </c>
      <c r="AO501" s="14">
        <v>2.4128882000000001E-2</v>
      </c>
      <c r="AP501" s="14">
        <v>4.9317756999999997E-2</v>
      </c>
      <c r="AQ501" s="14">
        <v>6.2067952000000003E-2</v>
      </c>
      <c r="AR501" s="14">
        <v>5.9071181E-2</v>
      </c>
      <c r="AS501" s="14">
        <v>5.5087957E-2</v>
      </c>
      <c r="AT501" s="14">
        <v>3.7368387000000003E-2</v>
      </c>
      <c r="AU501" s="14">
        <v>4.3815327000000001E-2</v>
      </c>
      <c r="AV501" s="14">
        <v>6.4473573000000006E-2</v>
      </c>
      <c r="AW501" s="14">
        <v>7.7148059000000005E-2</v>
      </c>
      <c r="AX501" s="14">
        <v>6.7785474999999998E-2</v>
      </c>
      <c r="AY501" s="14">
        <v>6.4171277999999998E-2</v>
      </c>
      <c r="AZ501" s="14">
        <v>4.4169300000000002E-2</v>
      </c>
      <c r="BA501" s="14">
        <v>3.6254263000000002E-2</v>
      </c>
      <c r="BB501" s="14">
        <v>3.2748026E-2</v>
      </c>
      <c r="BC501" s="14">
        <v>5.1416971999999998E-2</v>
      </c>
      <c r="BD501" s="14">
        <v>7.1553553000000006E-2</v>
      </c>
      <c r="BE501" s="14">
        <v>7.4436933999999996E-2</v>
      </c>
      <c r="BF501" s="14">
        <v>6.9540070999999995E-2</v>
      </c>
      <c r="BG501" s="14">
        <v>5.753747E-2</v>
      </c>
      <c r="BH501" s="14">
        <v>3.9048724999999999E-2</v>
      </c>
      <c r="BI501" s="14">
        <v>3.9956673999999998E-2</v>
      </c>
      <c r="BJ501" s="14">
        <v>3.8125235E-2</v>
      </c>
      <c r="BK501" s="14">
        <v>2.6482845000000001E-2</v>
      </c>
      <c r="BL501" s="14">
        <v>2.4316971999999999E-2</v>
      </c>
      <c r="BM501" s="14">
        <v>5.4546279000000003E-2</v>
      </c>
      <c r="BN501" s="14">
        <v>7.8610561999999995E-2</v>
      </c>
      <c r="BO501" s="14">
        <v>0.108729652</v>
      </c>
      <c r="BP501" s="14">
        <v>0.14064907099999999</v>
      </c>
      <c r="BQ501" s="14">
        <v>0.136832601</v>
      </c>
      <c r="BR501" s="14">
        <v>0.112052177</v>
      </c>
      <c r="BS501" s="14">
        <v>9.6895885000000001E-2</v>
      </c>
      <c r="BT501" s="14">
        <v>7.2469279999999997E-2</v>
      </c>
      <c r="BU501" s="14">
        <v>3.8541776E-2</v>
      </c>
      <c r="BV501" s="14">
        <v>3.2179535000000002E-2</v>
      </c>
      <c r="BW501" s="14">
        <v>3.2140661000000001E-2</v>
      </c>
      <c r="BX501" s="14">
        <v>2.8797459000000001E-2</v>
      </c>
      <c r="BY501" s="14">
        <v>2.8960501E-2</v>
      </c>
      <c r="BZ501" s="14">
        <v>2.0525585999999998E-2</v>
      </c>
      <c r="CA501" s="14">
        <v>2.0007126E-2</v>
      </c>
      <c r="CB501" s="14">
        <v>2.867608E-2</v>
      </c>
      <c r="CC501" s="14">
        <v>4.1448910999999998E-2</v>
      </c>
      <c r="CD501" s="14">
        <v>5.8552974000000001E-2</v>
      </c>
      <c r="CE501" s="14">
        <v>6.6169188000000004E-2</v>
      </c>
      <c r="CF501" s="14">
        <v>8.5017507000000006E-2</v>
      </c>
      <c r="CG501" s="14">
        <v>9.3841960000000002E-2</v>
      </c>
      <c r="CH501" s="14">
        <v>9.5331647000000005E-2</v>
      </c>
      <c r="CI501" s="14">
        <v>7.9374719999999996E-2</v>
      </c>
      <c r="CJ501" s="14">
        <v>6.8375179999999994E-2</v>
      </c>
      <c r="CK501" s="14">
        <v>3.5427295999999997E-2</v>
      </c>
      <c r="CL501" s="14">
        <v>2.7921685000000002E-2</v>
      </c>
      <c r="CM501" s="14">
        <v>3.3817983000000003E-2</v>
      </c>
      <c r="CN501" s="14">
        <v>5.1398416000000002E-2</v>
      </c>
      <c r="CO501" s="14">
        <v>8.5851948999999997E-2</v>
      </c>
      <c r="CP501" s="14">
        <v>0.112708193</v>
      </c>
      <c r="CQ501" s="14">
        <v>0.110171562</v>
      </c>
      <c r="CR501" s="14">
        <v>0.101747955</v>
      </c>
      <c r="CS501" s="14">
        <v>7.3838775999999995E-2</v>
      </c>
      <c r="CT501" s="14">
        <v>3.2453942E-2</v>
      </c>
    </row>
    <row r="502" spans="1:98" x14ac:dyDescent="0.25">
      <c r="A502" s="14" t="s">
        <v>54</v>
      </c>
      <c r="B502" s="14" t="s">
        <v>924</v>
      </c>
      <c r="C502" s="14">
        <v>528</v>
      </c>
      <c r="E502" s="14" t="s">
        <v>52</v>
      </c>
      <c r="F502" s="14" t="s">
        <v>46</v>
      </c>
      <c r="G502" s="14" t="s">
        <v>59</v>
      </c>
      <c r="H502" s="14" t="s">
        <v>82</v>
      </c>
      <c r="I502" s="14" t="s">
        <v>46</v>
      </c>
      <c r="J502" s="14" t="s">
        <v>46</v>
      </c>
      <c r="K502" s="14" t="s">
        <v>46</v>
      </c>
      <c r="L502" s="14" t="s">
        <v>46</v>
      </c>
      <c r="R502" s="14">
        <v>3.5422966E-2</v>
      </c>
      <c r="S502" s="14">
        <v>4.0153027000000001E-2</v>
      </c>
      <c r="T502" s="14">
        <v>3.6730982000000002E-2</v>
      </c>
      <c r="U502" s="14">
        <v>3.4322344999999997E-2</v>
      </c>
      <c r="V502" s="14">
        <v>3.1739148000000002E-2</v>
      </c>
      <c r="W502" s="14">
        <v>3.2550193999999998E-2</v>
      </c>
      <c r="X502" s="14">
        <v>2.7436789999999999E-2</v>
      </c>
      <c r="Y502" s="14">
        <v>2.8490333E-2</v>
      </c>
      <c r="Z502" s="14">
        <v>2.8816860999999999E-2</v>
      </c>
      <c r="AA502" s="14">
        <v>2.426391E-2</v>
      </c>
      <c r="AB502" s="14">
        <v>2.2288796999999999E-2</v>
      </c>
      <c r="AC502" s="14">
        <v>1.9134071999999998E-2</v>
      </c>
      <c r="AD502" s="14">
        <v>1.6435048000000001E-2</v>
      </c>
      <c r="AE502" s="14">
        <v>7.1664586000000002E-2</v>
      </c>
      <c r="AF502" s="14">
        <v>8.8319772000000005E-2</v>
      </c>
      <c r="AG502" s="14">
        <v>8.6778639000000005E-2</v>
      </c>
      <c r="AH502" s="14">
        <v>7.5752573000000004E-2</v>
      </c>
      <c r="AI502" s="14">
        <v>5.6624608999999999E-2</v>
      </c>
      <c r="AJ502" s="14">
        <v>2.7730515000000001E-2</v>
      </c>
      <c r="AK502" s="14">
        <v>2.4228801000000001E-2</v>
      </c>
      <c r="AL502" s="14">
        <v>1.8342072000000001E-2</v>
      </c>
      <c r="AM502" s="14">
        <v>1.6986733E-2</v>
      </c>
      <c r="AN502" s="14">
        <v>1.9277516000000001E-2</v>
      </c>
      <c r="AO502" s="14">
        <v>2.7285750000000001E-2</v>
      </c>
      <c r="AP502" s="14">
        <v>3.3282829999999999E-2</v>
      </c>
      <c r="AQ502" s="14">
        <v>3.1482182999999997E-2</v>
      </c>
      <c r="AR502" s="14">
        <v>2.2243790999999999E-2</v>
      </c>
      <c r="AS502" s="14">
        <v>1.452755E-2</v>
      </c>
      <c r="AT502" s="14">
        <v>2.2501614999999999E-2</v>
      </c>
      <c r="AU502" s="14">
        <v>2.8799188E-2</v>
      </c>
      <c r="AV502" s="14">
        <v>3.8357937000000002E-2</v>
      </c>
      <c r="AW502" s="14">
        <v>4.7698803999999997E-2</v>
      </c>
      <c r="AX502" s="14">
        <v>4.3165573999999998E-2</v>
      </c>
      <c r="AY502" s="14">
        <v>3.5250407999999997E-2</v>
      </c>
      <c r="AZ502" s="14">
        <v>3.0563777E-2</v>
      </c>
      <c r="BA502" s="14">
        <v>2.5364052000000002E-2</v>
      </c>
      <c r="BB502" s="14">
        <v>1.7251643000000001E-2</v>
      </c>
      <c r="BC502" s="14">
        <v>2.2934712999999999E-2</v>
      </c>
      <c r="BD502" s="14">
        <v>2.8059536E-2</v>
      </c>
      <c r="BE502" s="14">
        <v>2.6829935999999999E-2</v>
      </c>
      <c r="BF502" s="14">
        <v>2.6594276E-2</v>
      </c>
      <c r="BG502" s="14">
        <v>2.6460437999999999E-2</v>
      </c>
      <c r="BH502" s="14">
        <v>2.8507939999999999E-2</v>
      </c>
      <c r="BI502" s="14">
        <v>2.3246283E-2</v>
      </c>
      <c r="BJ502" s="14">
        <v>2.0865554000000001E-2</v>
      </c>
      <c r="BK502" s="14">
        <v>1.6722304E-2</v>
      </c>
      <c r="BL502" s="14">
        <v>2.6890586000000001E-2</v>
      </c>
      <c r="BM502" s="14">
        <v>4.7037710000000003E-2</v>
      </c>
      <c r="BN502" s="14">
        <v>9.2106408000000001E-2</v>
      </c>
      <c r="BO502" s="14">
        <v>0.123360654</v>
      </c>
      <c r="BP502" s="14">
        <v>0.141083554</v>
      </c>
      <c r="BQ502" s="14">
        <v>0.13584180700000001</v>
      </c>
      <c r="BR502" s="14">
        <v>0.114335986</v>
      </c>
      <c r="BS502" s="14">
        <v>8.1130232999999996E-2</v>
      </c>
      <c r="BT502" s="14">
        <v>5.2828915999999997E-2</v>
      </c>
      <c r="BU502" s="14">
        <v>3.6859173000000002E-2</v>
      </c>
      <c r="BV502" s="14">
        <v>3.1296639000000001E-2</v>
      </c>
      <c r="BW502" s="14">
        <v>3.1072758999999998E-2</v>
      </c>
      <c r="BX502" s="14">
        <v>2.5090323000000001E-2</v>
      </c>
      <c r="BY502" s="14">
        <v>2.3573120999999999E-2</v>
      </c>
      <c r="BZ502" s="14">
        <v>1.6398175000000001E-2</v>
      </c>
      <c r="CA502" s="14">
        <v>2.4415223999999999E-2</v>
      </c>
      <c r="CB502" s="14">
        <v>3.2540656000000001E-2</v>
      </c>
      <c r="CC502" s="14">
        <v>4.5107735000000003E-2</v>
      </c>
      <c r="CD502" s="14">
        <v>6.5972903999999999E-2</v>
      </c>
      <c r="CE502" s="14">
        <v>6.8475434000000002E-2</v>
      </c>
      <c r="CF502" s="14">
        <v>6.6644470999999997E-2</v>
      </c>
      <c r="CG502" s="14">
        <v>5.8518749000000002E-2</v>
      </c>
      <c r="CH502" s="14">
        <v>4.7099769E-2</v>
      </c>
      <c r="CI502" s="14">
        <v>3.4936450000000001E-2</v>
      </c>
      <c r="CJ502" s="14">
        <v>3.2577568000000001E-2</v>
      </c>
      <c r="CK502" s="14">
        <v>2.9579925999999999E-2</v>
      </c>
      <c r="CL502" s="14">
        <v>3.1188121999999999E-2</v>
      </c>
      <c r="CM502" s="14">
        <v>2.3931964999999999E-2</v>
      </c>
      <c r="CN502" s="14">
        <v>2.5219383000000001E-2</v>
      </c>
      <c r="CO502" s="14">
        <v>2.3121961E-2</v>
      </c>
      <c r="CP502" s="14">
        <v>2.4007504999999998E-2</v>
      </c>
      <c r="CQ502" s="14">
        <v>3.3814374000000001E-2</v>
      </c>
      <c r="CR502" s="14">
        <v>3.5453700999999997E-2</v>
      </c>
      <c r="CS502" s="14">
        <v>2.7415208999999999E-2</v>
      </c>
      <c r="CT502" s="14">
        <v>1.6152539E-2</v>
      </c>
    </row>
    <row r="503" spans="1:98" x14ac:dyDescent="0.25">
      <c r="A503" s="14" t="s">
        <v>54</v>
      </c>
      <c r="B503" s="14" t="s">
        <v>923</v>
      </c>
      <c r="C503" s="14">
        <v>529</v>
      </c>
      <c r="E503" s="14" t="s">
        <v>108</v>
      </c>
      <c r="F503" s="14" t="s">
        <v>46</v>
      </c>
      <c r="G503" s="14" t="s">
        <v>59</v>
      </c>
      <c r="H503" s="14" t="s">
        <v>82</v>
      </c>
      <c r="I503" s="14" t="s">
        <v>46</v>
      </c>
      <c r="J503" s="14" t="s">
        <v>46</v>
      </c>
      <c r="K503" s="14" t="s">
        <v>46</v>
      </c>
      <c r="L503" s="14" t="s">
        <v>46</v>
      </c>
      <c r="R503" s="14">
        <v>4.9913948E-2</v>
      </c>
      <c r="S503" s="14">
        <v>3.9652475999999999E-2</v>
      </c>
      <c r="T503" s="14">
        <v>3.3762757999999997E-2</v>
      </c>
      <c r="U503" s="14">
        <v>3.8242559000000002E-2</v>
      </c>
      <c r="V503" s="14">
        <v>3.2304814000000001E-2</v>
      </c>
      <c r="W503" s="14">
        <v>3.2110430000000002E-2</v>
      </c>
      <c r="X503" s="14">
        <v>4.4283992000000001E-2</v>
      </c>
      <c r="Y503" s="14">
        <v>4.8370150000000001E-2</v>
      </c>
      <c r="Z503" s="14">
        <v>4.9806995999999999E-2</v>
      </c>
      <c r="AA503" s="14">
        <v>5.1319315999999997E-2</v>
      </c>
      <c r="AB503" s="14">
        <v>5.9720077000000003E-2</v>
      </c>
      <c r="AC503" s="14">
        <v>6.6028487999999996E-2</v>
      </c>
      <c r="AD503" s="14">
        <v>5.2699401E-2</v>
      </c>
      <c r="AE503" s="14">
        <v>1.8718756999999999E-2</v>
      </c>
      <c r="AF503" s="14">
        <v>1.9060252999999999E-2</v>
      </c>
      <c r="AG503" s="14">
        <v>3.7387007E-2</v>
      </c>
      <c r="AH503" s="14">
        <v>4.7573338E-2</v>
      </c>
      <c r="AI503" s="14">
        <v>5.3388126000000001E-2</v>
      </c>
      <c r="AJ503" s="14">
        <v>5.4746454999999999E-2</v>
      </c>
      <c r="AK503" s="14">
        <v>3.4956399999999999E-2</v>
      </c>
      <c r="AL503" s="14">
        <v>4.6124640000000001E-3</v>
      </c>
      <c r="AM503" s="14">
        <v>3.3428260000000001E-3</v>
      </c>
      <c r="AN503" s="14">
        <v>1.2276512E-2</v>
      </c>
      <c r="AO503" s="14">
        <v>2.4097906999999998E-2</v>
      </c>
      <c r="AP503" s="14">
        <v>2.7488394999999999E-2</v>
      </c>
      <c r="AQ503" s="14">
        <v>2.5460084000000001E-2</v>
      </c>
      <c r="AR503" s="14">
        <v>2.2218268999999999E-2</v>
      </c>
      <c r="AS503" s="14">
        <v>1.9196057999999998E-2</v>
      </c>
      <c r="AT503" s="14">
        <v>2.40282E-2</v>
      </c>
      <c r="AU503" s="14">
        <v>2.3287025999999999E-2</v>
      </c>
      <c r="AV503" s="14">
        <v>2.2369947000000001E-2</v>
      </c>
      <c r="AW503" s="14">
        <v>1.8310982E-2</v>
      </c>
      <c r="AX503" s="14">
        <v>1.6725140999999999E-2</v>
      </c>
      <c r="AY503" s="14">
        <v>1.6276282999999999E-2</v>
      </c>
      <c r="AZ503" s="14">
        <v>1.5982432000000001E-2</v>
      </c>
      <c r="BA503" s="14">
        <v>1.2560353E-2</v>
      </c>
      <c r="BB503" s="14">
        <v>1.8317918999999998E-2</v>
      </c>
      <c r="BC503" s="14">
        <v>2.5418174000000002E-2</v>
      </c>
      <c r="BD503" s="14">
        <v>4.3687907999999998E-2</v>
      </c>
      <c r="BE503" s="14">
        <v>4.7848173000000001E-2</v>
      </c>
      <c r="BF503" s="14">
        <v>4.8792770999999999E-2</v>
      </c>
      <c r="BG503" s="14">
        <v>4.5266813000000003E-2</v>
      </c>
      <c r="BH503" s="14">
        <v>3.6283576999999997E-2</v>
      </c>
      <c r="BI503" s="14">
        <v>1.7753833E-2</v>
      </c>
      <c r="BJ503" s="14">
        <v>1.3207801E-2</v>
      </c>
      <c r="BK503" s="14">
        <v>9.9265110000000007E-3</v>
      </c>
      <c r="BL503" s="14">
        <v>9.7106023E-2</v>
      </c>
      <c r="BM503" s="14">
        <v>0.18056973700000001</v>
      </c>
      <c r="BN503" s="14">
        <v>0.231416238</v>
      </c>
      <c r="BO503" s="14">
        <v>0.25174540899999998</v>
      </c>
      <c r="BP503" s="14">
        <v>0.238075759</v>
      </c>
      <c r="BQ503" s="14">
        <v>0.17209033900000001</v>
      </c>
      <c r="BR503" s="14">
        <v>0.116807667</v>
      </c>
      <c r="BS503" s="14">
        <v>8.9285377999999999E-2</v>
      </c>
      <c r="BT503" s="14">
        <v>5.9168051999999999E-2</v>
      </c>
      <c r="BU503" s="14">
        <v>3.6436387000000001E-2</v>
      </c>
      <c r="BV503" s="14">
        <v>2.3362201999999999E-2</v>
      </c>
      <c r="BW503" s="14">
        <v>1.6799404E-2</v>
      </c>
      <c r="BX503" s="14">
        <v>2.9697402000000001E-2</v>
      </c>
      <c r="BY503" s="14">
        <v>5.8208941E-2</v>
      </c>
      <c r="BZ503" s="14">
        <v>8.2718201000000005E-2</v>
      </c>
      <c r="CA503" s="14">
        <v>0.144175039</v>
      </c>
      <c r="CB503" s="14">
        <v>0.16650456</v>
      </c>
      <c r="CC503" s="14">
        <v>0.16485128199999999</v>
      </c>
      <c r="CD503" s="14">
        <v>0.15559543100000001</v>
      </c>
      <c r="CE503" s="14">
        <v>0.12768763399999999</v>
      </c>
      <c r="CF503" s="14">
        <v>6.9127809999999998E-2</v>
      </c>
      <c r="CG503" s="14">
        <v>6.4416928999999998E-2</v>
      </c>
      <c r="CH503" s="14">
        <v>4.8030117999999997E-2</v>
      </c>
      <c r="CI503" s="14">
        <v>2.9769455E-2</v>
      </c>
      <c r="CJ503" s="14">
        <v>3.1086227000000001E-2</v>
      </c>
      <c r="CK503" s="14">
        <v>4.1673505E-2</v>
      </c>
      <c r="CL503" s="14">
        <v>4.2962825000000003E-2</v>
      </c>
      <c r="CM503" s="14">
        <v>4.4362717000000003E-2</v>
      </c>
      <c r="CN503" s="14">
        <v>4.5750801000000001E-2</v>
      </c>
      <c r="CO503" s="14">
        <v>3.5110321E-2</v>
      </c>
      <c r="CP503" s="14">
        <v>1.9278525000000001E-2</v>
      </c>
      <c r="CQ503" s="14">
        <v>2.4367987000000001E-2</v>
      </c>
      <c r="CR503" s="14">
        <v>3.0334223E-2</v>
      </c>
      <c r="CS503" s="14">
        <v>2.6694196E-2</v>
      </c>
      <c r="CT503" s="14">
        <v>2.6062908999999999E-2</v>
      </c>
    </row>
    <row r="504" spans="1:98" x14ac:dyDescent="0.25">
      <c r="A504" s="14" t="s">
        <v>54</v>
      </c>
      <c r="B504" s="14" t="s">
        <v>922</v>
      </c>
      <c r="C504" s="14">
        <v>530</v>
      </c>
      <c r="E504" s="14" t="s">
        <v>56</v>
      </c>
      <c r="F504" s="14" t="s">
        <v>46</v>
      </c>
      <c r="G504" s="14" t="s">
        <v>59</v>
      </c>
      <c r="H504" s="14" t="s">
        <v>71</v>
      </c>
      <c r="I504" s="14" t="s">
        <v>46</v>
      </c>
      <c r="J504" s="14" t="s">
        <v>46</v>
      </c>
      <c r="K504" s="14" t="s">
        <v>46</v>
      </c>
      <c r="L504" s="14" t="s">
        <v>46</v>
      </c>
      <c r="R504" s="14">
        <v>4.5176635999999999E-2</v>
      </c>
      <c r="S504" s="14">
        <v>4.7221368999999999E-2</v>
      </c>
      <c r="T504" s="14">
        <v>5.2401293000000002E-2</v>
      </c>
      <c r="U504" s="14">
        <v>4.2781310000000003E-2</v>
      </c>
      <c r="V504" s="14">
        <v>3.6103694999999998E-2</v>
      </c>
      <c r="W504" s="14">
        <v>5.3716936999999999E-2</v>
      </c>
      <c r="X504" s="14">
        <v>7.5684638999999998E-2</v>
      </c>
      <c r="Y504" s="14">
        <v>6.5596102000000003E-2</v>
      </c>
      <c r="Z504" s="14">
        <v>6.1401529000000003E-2</v>
      </c>
      <c r="AA504" s="14">
        <v>5.7898383999999997E-2</v>
      </c>
      <c r="AB504" s="14">
        <v>6.1216254999999997E-2</v>
      </c>
      <c r="AC504" s="14">
        <v>5.6971565000000002E-2</v>
      </c>
      <c r="AD504" s="14">
        <v>4.5032715000000001E-2</v>
      </c>
      <c r="AE504" s="14">
        <v>6.4999770999999998E-2</v>
      </c>
      <c r="AF504" s="14">
        <v>6.5824364999999996E-2</v>
      </c>
      <c r="AG504" s="14">
        <v>6.8851687999999994E-2</v>
      </c>
      <c r="AH504" s="14">
        <v>5.4743462999999999E-2</v>
      </c>
      <c r="AI504" s="14">
        <v>4.3731495000000002E-2</v>
      </c>
      <c r="AJ504" s="14">
        <v>3.3098078000000003E-2</v>
      </c>
      <c r="AK504" s="14">
        <v>4.0661191999999999E-2</v>
      </c>
      <c r="AL504" s="14">
        <v>2.6224016999999999E-2</v>
      </c>
      <c r="AM504" s="14">
        <v>2.7684258999999999E-2</v>
      </c>
      <c r="AN504" s="14">
        <v>2.6901047000000001E-2</v>
      </c>
      <c r="AO504" s="14">
        <v>3.1236059E-2</v>
      </c>
      <c r="AP504" s="14">
        <v>2.0374347000000001E-2</v>
      </c>
      <c r="AQ504" s="14">
        <v>2.0060794999999999E-2</v>
      </c>
      <c r="AR504" s="14">
        <v>3.1522868000000002E-2</v>
      </c>
      <c r="AS504" s="14">
        <v>5.3425623999999998E-2</v>
      </c>
      <c r="AT504" s="14">
        <v>6.2268510999999999E-2</v>
      </c>
      <c r="AU504" s="14">
        <v>6.7120049000000001E-2</v>
      </c>
      <c r="AV504" s="14">
        <v>6.1625381E-2</v>
      </c>
      <c r="AW504" s="14">
        <v>4.2317817000000001E-2</v>
      </c>
      <c r="AX504" s="14">
        <v>3.7384065000000001E-2</v>
      </c>
      <c r="AY504" s="14">
        <v>4.2676474999999998E-2</v>
      </c>
      <c r="AZ504" s="14">
        <v>4.2942679999999997E-2</v>
      </c>
      <c r="BA504" s="14">
        <v>4.2419327E-2</v>
      </c>
      <c r="BB504" s="14">
        <v>4.4897456000000002E-2</v>
      </c>
      <c r="BC504" s="14">
        <v>4.4042079999999997E-2</v>
      </c>
      <c r="BD504" s="14">
        <v>3.6684415999999997E-2</v>
      </c>
      <c r="BE504" s="14">
        <v>4.4013858000000003E-2</v>
      </c>
      <c r="BF504" s="14">
        <v>9.9450679E-2</v>
      </c>
      <c r="BG504" s="14">
        <v>0.116878183</v>
      </c>
      <c r="BH504" s="14">
        <v>0.107708606</v>
      </c>
      <c r="BI504" s="14">
        <v>8.9783971000000004E-2</v>
      </c>
      <c r="BJ504" s="14">
        <v>5.9597668999999999E-2</v>
      </c>
      <c r="BK504" s="14">
        <v>2.7846063000000001E-2</v>
      </c>
      <c r="BL504" s="14">
        <v>2.7118092999999999E-2</v>
      </c>
      <c r="BM504" s="14">
        <v>4.8930051000000002E-2</v>
      </c>
      <c r="BN504" s="14">
        <v>0.122264014</v>
      </c>
      <c r="BO504" s="14">
        <v>0.167449035</v>
      </c>
      <c r="BP504" s="14">
        <v>0.191600731</v>
      </c>
      <c r="BQ504" s="14">
        <v>0.19014202699999999</v>
      </c>
      <c r="BR504" s="14">
        <v>0.15588437299999999</v>
      </c>
      <c r="BS504" s="14">
        <v>0.100182597</v>
      </c>
      <c r="BT504" s="14">
        <v>7.8091434000000001E-2</v>
      </c>
      <c r="BU504" s="14">
        <v>7.5346210999999996E-2</v>
      </c>
      <c r="BV504" s="14">
        <v>7.5693126999999999E-2</v>
      </c>
      <c r="BW504" s="14">
        <v>8.2890944999999994E-2</v>
      </c>
      <c r="BX504" s="14">
        <v>9.1447736000000002E-2</v>
      </c>
      <c r="BY504" s="14">
        <v>9.4871329000000004E-2</v>
      </c>
      <c r="BZ504" s="14">
        <v>7.1053914999999995E-2</v>
      </c>
      <c r="CA504" s="14">
        <v>2.8158881E-2</v>
      </c>
      <c r="CB504" s="14">
        <v>2.3961886000000002E-2</v>
      </c>
      <c r="CC504" s="14">
        <v>6.2824896000000005E-2</v>
      </c>
      <c r="CD504" s="14">
        <v>0.106371958</v>
      </c>
      <c r="CE504" s="14">
        <v>0.125917905</v>
      </c>
      <c r="CF504" s="14">
        <v>0.122574608</v>
      </c>
      <c r="CG504" s="14">
        <v>9.9191392000000003E-2</v>
      </c>
      <c r="CH504" s="14">
        <v>4.8738852999999999E-2</v>
      </c>
      <c r="CI504" s="14">
        <v>4.9193302000000001E-2</v>
      </c>
      <c r="CJ504" s="14">
        <v>5.7098736999999997E-2</v>
      </c>
      <c r="CK504" s="14">
        <v>5.4017622000000001E-2</v>
      </c>
      <c r="CL504" s="14">
        <v>6.3381615000000002E-2</v>
      </c>
      <c r="CM504" s="14">
        <v>8.0524065000000006E-2</v>
      </c>
      <c r="CN504" s="14">
        <v>8.4769716999999994E-2</v>
      </c>
      <c r="CO504" s="14">
        <v>7.6477079000000003E-2</v>
      </c>
      <c r="CP504" s="14">
        <v>7.7919129000000004E-2</v>
      </c>
      <c r="CQ504" s="14">
        <v>7.9547523999999994E-2</v>
      </c>
      <c r="CR504" s="14">
        <v>8.4607480999999998E-2</v>
      </c>
      <c r="CS504" s="14">
        <v>6.3946533999999999E-2</v>
      </c>
      <c r="CT504" s="14">
        <v>3.9388030999999997E-2</v>
      </c>
    </row>
    <row r="505" spans="1:98" x14ac:dyDescent="0.25">
      <c r="A505" s="14" t="s">
        <v>54</v>
      </c>
      <c r="B505" s="14" t="s">
        <v>921</v>
      </c>
      <c r="C505" s="14">
        <v>531</v>
      </c>
      <c r="E505" s="14" t="s">
        <v>60</v>
      </c>
      <c r="F505" s="14" t="s">
        <v>46</v>
      </c>
      <c r="G505" s="14" t="s">
        <v>59</v>
      </c>
      <c r="H505" s="14" t="s">
        <v>71</v>
      </c>
      <c r="I505" s="14" t="s">
        <v>46</v>
      </c>
      <c r="J505" s="14" t="s">
        <v>46</v>
      </c>
      <c r="K505" s="14" t="s">
        <v>46</v>
      </c>
      <c r="L505" s="14" t="s">
        <v>46</v>
      </c>
      <c r="R505" s="14">
        <v>4.3453328999999999E-2</v>
      </c>
      <c r="S505" s="14">
        <v>4.3651275000000003E-2</v>
      </c>
      <c r="T505" s="14">
        <v>3.8457903000000002E-2</v>
      </c>
      <c r="U505" s="14">
        <v>5.5124563000000001E-2</v>
      </c>
      <c r="V505" s="14">
        <v>5.1310227999999999E-2</v>
      </c>
      <c r="W505" s="14">
        <v>7.3870266000000004E-2</v>
      </c>
      <c r="X505" s="14">
        <v>9.4157621999999996E-2</v>
      </c>
      <c r="Y505" s="14">
        <v>0.100355971</v>
      </c>
      <c r="Z505" s="14">
        <v>6.6820662000000003E-2</v>
      </c>
      <c r="AA505" s="14">
        <v>6.4668348E-2</v>
      </c>
      <c r="AB505" s="14">
        <v>6.1120549000000003E-2</v>
      </c>
      <c r="AC505" s="14">
        <v>6.9294697000000002E-2</v>
      </c>
      <c r="AD505" s="14">
        <v>6.7603735999999998E-2</v>
      </c>
      <c r="AE505" s="14">
        <v>3.0900077000000001E-2</v>
      </c>
      <c r="AF505" s="14">
        <v>3.4876891E-2</v>
      </c>
      <c r="AG505" s="14">
        <v>9.0768287000000003E-2</v>
      </c>
      <c r="AH505" s="14">
        <v>0.116601412</v>
      </c>
      <c r="AI505" s="14">
        <v>0.13902188500000001</v>
      </c>
      <c r="AJ505" s="14">
        <v>0.14255515499999999</v>
      </c>
      <c r="AK505" s="14">
        <v>0.115516917</v>
      </c>
      <c r="AL505" s="14">
        <v>4.8607543000000003E-2</v>
      </c>
      <c r="AM505" s="14">
        <v>3.4468645999999999E-2</v>
      </c>
      <c r="AN505" s="14">
        <v>2.6182575999999999E-2</v>
      </c>
      <c r="AO505" s="14">
        <v>3.4652174000000001E-2</v>
      </c>
      <c r="AP505" s="14">
        <v>3.5221804000000002E-2</v>
      </c>
      <c r="AQ505" s="14">
        <v>3.8568975999999998E-2</v>
      </c>
      <c r="AR505" s="14">
        <v>3.6713800999999997E-2</v>
      </c>
      <c r="AS505" s="14">
        <v>2.4895592000000001E-2</v>
      </c>
      <c r="AT505" s="14">
        <v>1.388727E-2</v>
      </c>
      <c r="AU505" s="14">
        <v>2.5100353999999998E-2</v>
      </c>
      <c r="AV505" s="14">
        <v>3.3156689000000003E-2</v>
      </c>
      <c r="AW505" s="14">
        <v>2.8620798999999999E-2</v>
      </c>
      <c r="AX505" s="14">
        <v>2.8564783999999999E-2</v>
      </c>
      <c r="AY505" s="14">
        <v>2.7283671999999998E-2</v>
      </c>
      <c r="AZ505" s="14">
        <v>2.4178906E-2</v>
      </c>
      <c r="BA505" s="14">
        <v>2.4695693000000001E-2</v>
      </c>
      <c r="BB505" s="14">
        <v>1.6788201999999999E-2</v>
      </c>
      <c r="BC505" s="14">
        <v>1.6777129000000002E-2</v>
      </c>
      <c r="BD505" s="14">
        <v>2.1022919000000001E-2</v>
      </c>
      <c r="BE505" s="14">
        <v>2.4910090999999999E-2</v>
      </c>
      <c r="BF505" s="14">
        <v>3.0771191999999999E-2</v>
      </c>
      <c r="BG505" s="14">
        <v>3.7181685999999999E-2</v>
      </c>
      <c r="BH505" s="14">
        <v>4.6005615999999999E-2</v>
      </c>
      <c r="BI505" s="14">
        <v>4.1144674999999999E-2</v>
      </c>
      <c r="BJ505" s="14">
        <v>3.1686444000000001E-2</v>
      </c>
      <c r="BK505" s="14">
        <v>2.8692882999999999E-2</v>
      </c>
      <c r="BL505" s="14">
        <v>6.4336253999999996E-2</v>
      </c>
      <c r="BM505" s="14">
        <v>0.10608300900000001</v>
      </c>
      <c r="BN505" s="14">
        <v>0.14814040000000001</v>
      </c>
      <c r="BO505" s="14">
        <v>0.21043864700000001</v>
      </c>
      <c r="BP505" s="14">
        <v>0.25007652499999999</v>
      </c>
      <c r="BQ505" s="14">
        <v>0.24507610499999999</v>
      </c>
      <c r="BR505" s="14">
        <v>0.26919873700000002</v>
      </c>
      <c r="BS505" s="14">
        <v>0.26903113299999998</v>
      </c>
      <c r="BT505" s="14">
        <v>0.23809671499999999</v>
      </c>
      <c r="BU505" s="14">
        <v>0.207872415</v>
      </c>
      <c r="BV505" s="14">
        <v>0.19428138</v>
      </c>
      <c r="BW505" s="14">
        <v>0.145124742</v>
      </c>
      <c r="BX505" s="14">
        <v>0.10624282</v>
      </c>
      <c r="BY505" s="14">
        <v>8.1470241999999998E-2</v>
      </c>
      <c r="BZ505" s="14">
        <v>5.5183081000000002E-2</v>
      </c>
      <c r="CA505" s="14">
        <v>3.2765045E-2</v>
      </c>
      <c r="CB505" s="14">
        <v>3.1941701000000003E-2</v>
      </c>
      <c r="CC505" s="14">
        <v>2.8801630000000002E-2</v>
      </c>
      <c r="CD505" s="14">
        <v>5.0381121000000001E-2</v>
      </c>
      <c r="CE505" s="14">
        <v>5.0578973999999999E-2</v>
      </c>
      <c r="CF505" s="14">
        <v>7.2668675000000002E-2</v>
      </c>
      <c r="CG505" s="14">
        <v>7.3417975999999996E-2</v>
      </c>
      <c r="CH505" s="14">
        <v>7.0360110000000003E-2</v>
      </c>
      <c r="CI505" s="14">
        <v>6.5189073E-2</v>
      </c>
      <c r="CJ505" s="14">
        <v>5.6409141000000003E-2</v>
      </c>
      <c r="CK505" s="14">
        <v>3.2613327999999997E-2</v>
      </c>
      <c r="CL505" s="14">
        <v>2.9580636E-2</v>
      </c>
      <c r="CM505" s="14">
        <v>3.2338156999999999E-2</v>
      </c>
      <c r="CN505" s="14">
        <v>7.7384363999999997E-2</v>
      </c>
      <c r="CO505" s="14">
        <v>9.5850382999999997E-2</v>
      </c>
      <c r="CP505" s="14">
        <v>8.9687278999999995E-2</v>
      </c>
      <c r="CQ505" s="14">
        <v>7.0178017999999995E-2</v>
      </c>
      <c r="CR505" s="14">
        <v>5.1982058999999997E-2</v>
      </c>
      <c r="CS505" s="14">
        <v>4.0477007000000002E-2</v>
      </c>
      <c r="CT505" s="14">
        <v>5.3092867000000002E-2</v>
      </c>
    </row>
    <row r="506" spans="1:98" x14ac:dyDescent="0.25">
      <c r="A506" s="14" t="s">
        <v>54</v>
      </c>
      <c r="B506" s="14" t="s">
        <v>920</v>
      </c>
      <c r="C506" s="14">
        <v>532</v>
      </c>
      <c r="E506" s="14" t="s">
        <v>52</v>
      </c>
      <c r="F506" s="14" t="s">
        <v>46</v>
      </c>
      <c r="G506" s="14" t="s">
        <v>59</v>
      </c>
      <c r="H506" s="14" t="s">
        <v>71</v>
      </c>
      <c r="I506" s="14" t="s">
        <v>46</v>
      </c>
      <c r="J506" s="14" t="s">
        <v>46</v>
      </c>
      <c r="K506" s="14" t="s">
        <v>46</v>
      </c>
      <c r="L506" s="14" t="s">
        <v>46</v>
      </c>
      <c r="R506" s="14">
        <v>1.5495102E-2</v>
      </c>
      <c r="S506" s="14">
        <v>1.2139830000000001E-2</v>
      </c>
      <c r="T506" s="14">
        <v>7.8808490000000005E-3</v>
      </c>
      <c r="U506" s="14">
        <v>1.7994807000000002E-2</v>
      </c>
      <c r="V506" s="14">
        <v>2.9729684999999999E-2</v>
      </c>
      <c r="W506" s="14">
        <v>2.9131288000000002E-2</v>
      </c>
      <c r="X506" s="14">
        <v>2.4043127000000001E-2</v>
      </c>
      <c r="Y506" s="14">
        <v>2.9672193999999999E-2</v>
      </c>
      <c r="Z506" s="14">
        <v>2.7982825999999999E-2</v>
      </c>
      <c r="AA506" s="14">
        <v>2.7209054E-2</v>
      </c>
      <c r="AB506" s="14">
        <v>1.6406271E-2</v>
      </c>
      <c r="AC506" s="14">
        <v>1.7418155000000001E-2</v>
      </c>
      <c r="AD506" s="14">
        <v>2.1623883E-2</v>
      </c>
      <c r="AE506" s="14">
        <v>0.118171754</v>
      </c>
      <c r="AF506" s="14">
        <v>0.14398696</v>
      </c>
      <c r="AG506" s="14">
        <v>0.13780234399999999</v>
      </c>
      <c r="AH506" s="14">
        <v>0.118493106</v>
      </c>
      <c r="AI506" s="14">
        <v>9.1117236000000004E-2</v>
      </c>
      <c r="AJ506" s="14">
        <v>2.632408E-2</v>
      </c>
      <c r="AK506" s="14">
        <v>3.9913153E-2</v>
      </c>
      <c r="AL506" s="14">
        <v>5.5314244999999998E-2</v>
      </c>
      <c r="AM506" s="14">
        <v>6.4172363999999996E-2</v>
      </c>
      <c r="AN506" s="14">
        <v>5.7629931000000002E-2</v>
      </c>
      <c r="AO506" s="14">
        <v>4.8312230999999997E-2</v>
      </c>
      <c r="AP506" s="14">
        <v>3.2892109000000003E-2</v>
      </c>
      <c r="AQ506" s="14">
        <v>2.17988E-2</v>
      </c>
      <c r="AR506" s="14">
        <v>1.4924721E-2</v>
      </c>
      <c r="AS506" s="14">
        <v>1.6748898000000002E-2</v>
      </c>
      <c r="AT506" s="14">
        <v>1.4585282999999999E-2</v>
      </c>
      <c r="AU506" s="14">
        <v>1.4624102999999999E-2</v>
      </c>
      <c r="AV506" s="14">
        <v>1.5890793E-2</v>
      </c>
      <c r="AW506" s="14">
        <v>2.6939933999999999E-2</v>
      </c>
      <c r="AX506" s="14">
        <v>4.0587112000000002E-2</v>
      </c>
      <c r="AY506" s="14">
        <v>5.0172328000000002E-2</v>
      </c>
      <c r="AZ506" s="14">
        <v>4.9671123999999997E-2</v>
      </c>
      <c r="BA506" s="14">
        <v>4.3427144000000001E-2</v>
      </c>
      <c r="BB506" s="14">
        <v>3.0040256000000001E-2</v>
      </c>
      <c r="BC506" s="14">
        <v>2.4309298E-2</v>
      </c>
      <c r="BD506" s="14">
        <v>1.9733614E-2</v>
      </c>
      <c r="BE506" s="14">
        <v>1.7359919000000001E-2</v>
      </c>
      <c r="BF506" s="14">
        <v>1.3436569000000001E-2</v>
      </c>
      <c r="BG506" s="14">
        <v>1.0871917E-2</v>
      </c>
      <c r="BH506" s="14">
        <v>7.6711920000000003E-3</v>
      </c>
      <c r="BI506" s="14">
        <v>8.3174649999999996E-3</v>
      </c>
      <c r="BJ506" s="14">
        <v>1.0595304999999999E-2</v>
      </c>
      <c r="BK506" s="14">
        <v>1.4247813999999999E-2</v>
      </c>
      <c r="BL506" s="14">
        <v>3.5272073000000001E-2</v>
      </c>
      <c r="BM506" s="14">
        <v>9.1484636999999994E-2</v>
      </c>
      <c r="BN506" s="14">
        <v>0.135063077</v>
      </c>
      <c r="BO506" s="14">
        <v>0.179712924</v>
      </c>
      <c r="BP506" s="14">
        <v>0.20800056</v>
      </c>
      <c r="BQ506" s="14">
        <v>0.21294374599999999</v>
      </c>
      <c r="BR506" s="14">
        <v>0.192967375</v>
      </c>
      <c r="BS506" s="14">
        <v>0.169498339</v>
      </c>
      <c r="BT506" s="14">
        <v>0.13438037799999999</v>
      </c>
      <c r="BU506" s="14">
        <v>0.117076404</v>
      </c>
      <c r="BV506" s="14">
        <v>0.104934821</v>
      </c>
      <c r="BW506" s="14">
        <v>0.119515383</v>
      </c>
      <c r="BX506" s="14">
        <v>0.109758393</v>
      </c>
      <c r="BY506" s="14">
        <v>0.101527494</v>
      </c>
      <c r="BZ506" s="14">
        <v>8.0098434999999996E-2</v>
      </c>
      <c r="CA506" s="14">
        <v>5.6161805000000002E-2</v>
      </c>
      <c r="CB506" s="14">
        <v>3.0563381000000001E-2</v>
      </c>
      <c r="CC506" s="14">
        <v>3.0544307999999999E-2</v>
      </c>
      <c r="CD506" s="14">
        <v>4.1161501000000003E-2</v>
      </c>
      <c r="CE506" s="14">
        <v>4.1601201999999997E-2</v>
      </c>
      <c r="CF506" s="14">
        <v>4.199145E-2</v>
      </c>
      <c r="CG506" s="14">
        <v>4.0736916999999997E-2</v>
      </c>
      <c r="CH506" s="14">
        <v>3.6067854000000003E-2</v>
      </c>
      <c r="CI506" s="14">
        <v>3.6000654E-2</v>
      </c>
      <c r="CJ506" s="14">
        <v>5.0260746000000002E-2</v>
      </c>
      <c r="CK506" s="14">
        <v>3.9961502000000003E-2</v>
      </c>
      <c r="CL506" s="14">
        <v>3.8096970000000001E-2</v>
      </c>
      <c r="CM506" s="14">
        <v>2.6961248E-2</v>
      </c>
      <c r="CN506" s="14">
        <v>1.6665652E-2</v>
      </c>
      <c r="CO506" s="14">
        <v>3.5633950999999997E-2</v>
      </c>
      <c r="CP506" s="14">
        <v>4.8693603000000002E-2</v>
      </c>
      <c r="CQ506" s="14">
        <v>4.4996240999999999E-2</v>
      </c>
      <c r="CR506" s="14">
        <v>4.1707427999999998E-2</v>
      </c>
      <c r="CS506" s="14">
        <v>2.6807494000000001E-2</v>
      </c>
      <c r="CT506" s="14">
        <v>1.1452996E-2</v>
      </c>
    </row>
    <row r="507" spans="1:98" x14ac:dyDescent="0.25">
      <c r="A507" s="14" t="s">
        <v>54</v>
      </c>
      <c r="B507" s="14" t="s">
        <v>919</v>
      </c>
      <c r="C507" s="14">
        <v>533</v>
      </c>
      <c r="E507" s="14" t="s">
        <v>108</v>
      </c>
      <c r="F507" s="14" t="s">
        <v>46</v>
      </c>
      <c r="G507" s="14" t="s">
        <v>59</v>
      </c>
      <c r="H507" s="14" t="s">
        <v>71</v>
      </c>
      <c r="I507" s="14" t="s">
        <v>46</v>
      </c>
      <c r="J507" s="14" t="s">
        <v>46</v>
      </c>
      <c r="K507" s="14" t="s">
        <v>46</v>
      </c>
      <c r="L507" s="14" t="s">
        <v>46</v>
      </c>
      <c r="R507" s="14">
        <v>2.7763454999999999E-2</v>
      </c>
      <c r="S507" s="14">
        <v>2.3750037000000002E-2</v>
      </c>
      <c r="T507" s="14">
        <v>2.3667328000000001E-2</v>
      </c>
      <c r="U507" s="14">
        <v>1.4536149999999999E-2</v>
      </c>
      <c r="V507" s="14">
        <v>2.9403367E-2</v>
      </c>
      <c r="W507" s="14">
        <v>4.3062732999999999E-2</v>
      </c>
      <c r="X507" s="14">
        <v>4.9526341000000002E-2</v>
      </c>
      <c r="Y507" s="14">
        <v>4.7275062999999999E-2</v>
      </c>
      <c r="Z507" s="14">
        <v>4.7697383000000003E-2</v>
      </c>
      <c r="AA507" s="14">
        <v>4.4331782E-2</v>
      </c>
      <c r="AB507" s="14">
        <v>4.4238871999999999E-2</v>
      </c>
      <c r="AC507" s="14">
        <v>4.4089558000000001E-2</v>
      </c>
      <c r="AD507" s="14">
        <v>4.3650763000000002E-2</v>
      </c>
      <c r="AE507" s="14">
        <v>5.2180431999999999E-2</v>
      </c>
      <c r="AF507" s="14">
        <v>4.3305324999999999E-2</v>
      </c>
      <c r="AG507" s="14">
        <v>2.9611575000000001E-2</v>
      </c>
      <c r="AH507" s="14">
        <v>2.4518458999999999E-2</v>
      </c>
      <c r="AI507" s="14">
        <v>1.9800870000000002E-2</v>
      </c>
      <c r="AJ507" s="14">
        <v>1.3018490000000001E-2</v>
      </c>
      <c r="AK507" s="14">
        <v>1.7586727E-2</v>
      </c>
      <c r="AL507" s="14">
        <v>2.0751763999999999E-2</v>
      </c>
      <c r="AM507" s="14">
        <v>1.9546087E-2</v>
      </c>
      <c r="AN507" s="14">
        <v>1.8272391999999998E-2</v>
      </c>
      <c r="AO507" s="14">
        <v>1.9813573000000001E-2</v>
      </c>
      <c r="AP507" s="14">
        <v>1.2591849E-2</v>
      </c>
      <c r="AQ507" s="14">
        <v>1.3494824000000001E-2</v>
      </c>
      <c r="AR507" s="14">
        <v>1.3073622999999999E-2</v>
      </c>
      <c r="AS507" s="14">
        <v>1.4004491000000001E-2</v>
      </c>
      <c r="AT507" s="14">
        <v>8.2750110000000005E-3</v>
      </c>
      <c r="AU507" s="14">
        <v>8.5767169999999993E-3</v>
      </c>
      <c r="AV507" s="14">
        <v>9.6569480000000003E-3</v>
      </c>
      <c r="AW507" s="14">
        <v>1.0442580999999999E-2</v>
      </c>
      <c r="AX507" s="14">
        <v>1.3048654E-2</v>
      </c>
      <c r="AY507" s="14">
        <v>1.7191938E-2</v>
      </c>
      <c r="AZ507" s="14">
        <v>1.5827246E-2</v>
      </c>
      <c r="BA507" s="14">
        <v>1.4554427E-2</v>
      </c>
      <c r="BB507" s="14">
        <v>1.6523192999999999E-2</v>
      </c>
      <c r="BC507" s="14">
        <v>2.0484740000000001E-2</v>
      </c>
      <c r="BD507" s="14">
        <v>2.7780856E-2</v>
      </c>
      <c r="BE507" s="14">
        <v>3.5460542999999997E-2</v>
      </c>
      <c r="BF507" s="14">
        <v>3.4007882000000003E-2</v>
      </c>
      <c r="BG507" s="14">
        <v>2.9799058E-2</v>
      </c>
      <c r="BH507" s="14">
        <v>3.0613545999999998E-2</v>
      </c>
      <c r="BI507" s="14">
        <v>2.5429822000000001E-2</v>
      </c>
      <c r="BJ507" s="14">
        <v>1.7509195000000002E-2</v>
      </c>
      <c r="BK507" s="14">
        <v>1.8250921E-2</v>
      </c>
      <c r="BL507" s="14">
        <v>0.137569846</v>
      </c>
      <c r="BM507" s="14">
        <v>0.23519287999999999</v>
      </c>
      <c r="BN507" s="14">
        <v>0.31611257399999998</v>
      </c>
      <c r="BO507" s="14">
        <v>0.38618529899999998</v>
      </c>
      <c r="BP507" s="14">
        <v>0.40070624300000002</v>
      </c>
      <c r="BQ507" s="14">
        <v>0.34628046000000001</v>
      </c>
      <c r="BR507" s="14">
        <v>0.28964151999999999</v>
      </c>
      <c r="BS507" s="14">
        <v>0.21925599700000001</v>
      </c>
      <c r="BT507" s="14">
        <v>0.141232211</v>
      </c>
      <c r="BU507" s="14">
        <v>9.9246529E-2</v>
      </c>
      <c r="BV507" s="14">
        <v>6.9632933999999994E-2</v>
      </c>
      <c r="BW507" s="14">
        <v>5.5996522E-2</v>
      </c>
      <c r="BX507" s="14">
        <v>5.0894318000000001E-2</v>
      </c>
      <c r="BY507" s="14">
        <v>3.2388896E-2</v>
      </c>
      <c r="BZ507" s="14">
        <v>2.2768133999999999E-2</v>
      </c>
      <c r="CA507" s="14">
        <v>6.3222011999999994E-2</v>
      </c>
      <c r="CB507" s="14">
        <v>8.3940612999999997E-2</v>
      </c>
      <c r="CC507" s="14">
        <v>0.104391809</v>
      </c>
      <c r="CD507" s="14">
        <v>0.102264541</v>
      </c>
      <c r="CE507" s="14">
        <v>9.4742881000000001E-2</v>
      </c>
      <c r="CF507" s="14">
        <v>6.5431127000000006E-2</v>
      </c>
      <c r="CG507" s="14">
        <v>6.8984570999999995E-2</v>
      </c>
      <c r="CH507" s="14">
        <v>6.9499189000000003E-2</v>
      </c>
      <c r="CI507" s="14">
        <v>6.5379580000000007E-2</v>
      </c>
      <c r="CJ507" s="14">
        <v>6.6386631000000002E-2</v>
      </c>
      <c r="CK507" s="14">
        <v>7.5213825999999998E-2</v>
      </c>
      <c r="CL507" s="14">
        <v>8.0791371000000001E-2</v>
      </c>
      <c r="CM507" s="14">
        <v>8.9190849000000003E-2</v>
      </c>
      <c r="CN507" s="14">
        <v>9.4222786000000003E-2</v>
      </c>
      <c r="CO507" s="14">
        <v>7.8999604000000001E-2</v>
      </c>
      <c r="CP507" s="14">
        <v>5.6027942999999997E-2</v>
      </c>
      <c r="CQ507" s="14">
        <v>4.5052045999999998E-2</v>
      </c>
      <c r="CR507" s="14">
        <v>4.0494495999999998E-2</v>
      </c>
      <c r="CS507" s="14">
        <v>3.7840916000000002E-2</v>
      </c>
      <c r="CT507" s="14">
        <v>3.2537910000000003E-2</v>
      </c>
    </row>
    <row r="508" spans="1:98" x14ac:dyDescent="0.25">
      <c r="A508" s="14" t="s">
        <v>54</v>
      </c>
      <c r="B508" s="14" t="s">
        <v>918</v>
      </c>
      <c r="C508" s="14">
        <v>534</v>
      </c>
      <c r="E508" s="14" t="s">
        <v>56</v>
      </c>
      <c r="F508" s="14" t="s">
        <v>46</v>
      </c>
      <c r="G508" s="14" t="s">
        <v>50</v>
      </c>
      <c r="H508" s="14" t="s">
        <v>50</v>
      </c>
      <c r="I508" s="14" t="s">
        <v>46</v>
      </c>
      <c r="J508" s="14" t="s">
        <v>46</v>
      </c>
      <c r="K508" s="14" t="s">
        <v>46</v>
      </c>
      <c r="L508" s="14" t="s">
        <v>46</v>
      </c>
      <c r="R508" s="14">
        <v>4.3065328999999999E-2</v>
      </c>
      <c r="S508" s="14">
        <v>5.3278536000000001E-2</v>
      </c>
      <c r="T508" s="14">
        <v>8.3967910000000007E-2</v>
      </c>
      <c r="U508" s="14">
        <v>9.1059698999999994E-2</v>
      </c>
      <c r="V508" s="14">
        <v>8.1384133999999997E-2</v>
      </c>
      <c r="W508" s="14">
        <v>6.4147843999999996E-2</v>
      </c>
      <c r="X508" s="14">
        <v>4.3234921000000003E-2</v>
      </c>
      <c r="Y508" s="14">
        <v>2.6907099E-2</v>
      </c>
      <c r="Z508" s="14">
        <v>3.0842209999999998E-2</v>
      </c>
      <c r="AA508" s="14">
        <v>2.7911624999999999E-2</v>
      </c>
      <c r="AB508" s="14">
        <v>2.7470346999999999E-2</v>
      </c>
      <c r="AC508" s="14">
        <v>2.6205236999999999E-2</v>
      </c>
      <c r="AD508" s="14">
        <v>1.9325090999999999E-2</v>
      </c>
      <c r="AE508" s="14">
        <v>1.9281491000000001E-2</v>
      </c>
      <c r="AF508" s="14">
        <v>2.4674941999999998E-2</v>
      </c>
      <c r="AG508" s="14">
        <v>3.0773950000000001E-2</v>
      </c>
      <c r="AH508" s="14">
        <v>3.0726961000000001E-2</v>
      </c>
      <c r="AI508" s="14">
        <v>2.5495607999999999E-2</v>
      </c>
      <c r="AJ508" s="14">
        <v>2.0454259999999998E-2</v>
      </c>
      <c r="AK508" s="14">
        <v>2.2014209E-2</v>
      </c>
      <c r="AL508" s="14">
        <v>3.3140887000000001E-2</v>
      </c>
      <c r="AM508" s="14">
        <v>3.2080018000000002E-2</v>
      </c>
      <c r="AN508" s="14">
        <v>3.2087020000000001E-2</v>
      </c>
      <c r="AO508" s="14">
        <v>3.1149565000000001E-2</v>
      </c>
      <c r="AP508" s="14">
        <v>2.7597422999999999E-2</v>
      </c>
      <c r="AQ508" s="14">
        <v>2.7270973E-2</v>
      </c>
      <c r="AR508" s="14">
        <v>2.2147034999999999E-2</v>
      </c>
      <c r="AS508" s="14">
        <v>2.2841455E-2</v>
      </c>
      <c r="AT508" s="14">
        <v>2.3220548000000001E-2</v>
      </c>
      <c r="AU508" s="14">
        <v>1.7310840000000001E-2</v>
      </c>
      <c r="AV508" s="14">
        <v>1.4763930999999999E-2</v>
      </c>
      <c r="AW508" s="14">
        <v>1.6161338000000001E-2</v>
      </c>
      <c r="AX508" s="14">
        <v>1.9073672E-2</v>
      </c>
      <c r="AY508" s="14">
        <v>2.3988697999999999E-2</v>
      </c>
      <c r="AZ508" s="14">
        <v>2.2194028000000001E-2</v>
      </c>
      <c r="BA508" s="14">
        <v>1.4940188E-2</v>
      </c>
      <c r="BB508" s="14">
        <v>1.1632897E-2</v>
      </c>
      <c r="BC508" s="14">
        <v>1.4012388000000001E-2</v>
      </c>
      <c r="BD508" s="14">
        <v>1.4907985E-2</v>
      </c>
      <c r="BE508" s="14">
        <v>1.4932664E-2</v>
      </c>
      <c r="BF508" s="14">
        <v>2.0095325000000001E-2</v>
      </c>
      <c r="BG508" s="14">
        <v>2.5260343000000001E-2</v>
      </c>
      <c r="BH508" s="14">
        <v>4.3300898999999997E-2</v>
      </c>
      <c r="BI508" s="14">
        <v>4.9791839999999997E-2</v>
      </c>
      <c r="BJ508" s="14">
        <v>5.5678564E-2</v>
      </c>
      <c r="BK508" s="14">
        <v>6.0823398000000001E-2</v>
      </c>
      <c r="BL508" s="14">
        <v>5.5895554E-2</v>
      </c>
      <c r="BM508" s="14">
        <v>4.9120320000000002E-2</v>
      </c>
      <c r="BN508" s="14">
        <v>7.3628551E-2</v>
      </c>
      <c r="BO508" s="14">
        <v>0.10445388999999999</v>
      </c>
      <c r="BP508" s="14">
        <v>0.11172749999999999</v>
      </c>
      <c r="BQ508" s="14">
        <v>0.121389443</v>
      </c>
      <c r="BR508" s="14">
        <v>0.122708358</v>
      </c>
      <c r="BS508" s="14">
        <v>9.8710291000000006E-2</v>
      </c>
      <c r="BT508" s="14">
        <v>7.6376134999999998E-2</v>
      </c>
      <c r="BU508" s="14">
        <v>8.1766266000000004E-2</v>
      </c>
      <c r="BV508" s="14">
        <v>7.7290649000000003E-2</v>
      </c>
      <c r="BW508" s="14">
        <v>8.0274580999999998E-2</v>
      </c>
      <c r="BX508" s="14">
        <v>8.5135051000000003E-2</v>
      </c>
      <c r="BY508" s="14">
        <v>8.0901410000000007E-2</v>
      </c>
      <c r="BZ508" s="14">
        <v>6.7140229999999995E-2</v>
      </c>
      <c r="CA508" s="14">
        <v>4.9334575999999998E-2</v>
      </c>
      <c r="CB508" s="14">
        <v>3.2529993E-2</v>
      </c>
      <c r="CC508" s="14">
        <v>2.3386073E-2</v>
      </c>
      <c r="CD508" s="14">
        <v>2.7263860000000001E-2</v>
      </c>
      <c r="CE508" s="14">
        <v>3.3664105E-2</v>
      </c>
      <c r="CF508" s="14">
        <v>3.8864047999999998E-2</v>
      </c>
      <c r="CG508" s="14">
        <v>3.4437784999999999E-2</v>
      </c>
      <c r="CH508" s="14">
        <v>2.7193865000000001E-2</v>
      </c>
      <c r="CI508" s="14">
        <v>2.6680176999999999E-2</v>
      </c>
      <c r="CJ508" s="14">
        <v>3.1907982000000001E-2</v>
      </c>
      <c r="CK508" s="14">
        <v>3.4236643999999997E-2</v>
      </c>
      <c r="CL508" s="14">
        <v>2.7966307999999999E-2</v>
      </c>
      <c r="CM508" s="14">
        <v>3.0317276000000001E-2</v>
      </c>
      <c r="CN508" s="14">
        <v>3.0143811E-2</v>
      </c>
      <c r="CO508" s="14">
        <v>2.9010681999999999E-2</v>
      </c>
      <c r="CP508" s="14">
        <v>2.8474850999999999E-2</v>
      </c>
      <c r="CQ508" s="14">
        <v>2.4373756E-2</v>
      </c>
      <c r="CR508" s="14">
        <v>2.4497398E-2</v>
      </c>
      <c r="CS508" s="14">
        <v>1.0891962E-2</v>
      </c>
      <c r="CT508" s="14">
        <v>1.0853766000000001E-2</v>
      </c>
    </row>
    <row r="509" spans="1:98" x14ac:dyDescent="0.25">
      <c r="A509" s="14" t="s">
        <v>54</v>
      </c>
      <c r="B509" s="14" t="s">
        <v>917</v>
      </c>
      <c r="C509" s="14">
        <v>535</v>
      </c>
      <c r="E509" s="14" t="s">
        <v>60</v>
      </c>
      <c r="F509" s="14" t="s">
        <v>46</v>
      </c>
      <c r="G509" s="14" t="s">
        <v>50</v>
      </c>
      <c r="H509" s="14" t="s">
        <v>50</v>
      </c>
      <c r="I509" s="14" t="s">
        <v>46</v>
      </c>
      <c r="J509" s="14" t="s">
        <v>46</v>
      </c>
      <c r="K509" s="14" t="s">
        <v>46</v>
      </c>
      <c r="L509" s="14" t="s">
        <v>46</v>
      </c>
      <c r="R509" s="14">
        <v>2.2464561000000001E-2</v>
      </c>
      <c r="S509" s="14">
        <v>1.9966444E-2</v>
      </c>
      <c r="T509" s="14">
        <v>1.3554702E-2</v>
      </c>
      <c r="U509" s="14">
        <v>1.4112425E-2</v>
      </c>
      <c r="V509" s="14">
        <v>1.2614811E-2</v>
      </c>
      <c r="W509" s="14">
        <v>1.2333530000000001E-2</v>
      </c>
      <c r="X509" s="14">
        <v>1.2658954E-2</v>
      </c>
      <c r="Y509" s="14">
        <v>1.0457383000000001E-2</v>
      </c>
      <c r="Z509" s="14">
        <v>1.3783208E-2</v>
      </c>
      <c r="AA509" s="14">
        <v>1.4676897E-2</v>
      </c>
      <c r="AB509" s="14">
        <v>1.1540395E-2</v>
      </c>
      <c r="AC509" s="14">
        <v>1.220183E-2</v>
      </c>
      <c r="AD509" s="14">
        <v>1.4612073999999999E-2</v>
      </c>
      <c r="AE509" s="14">
        <v>1.5148121000000001E-2</v>
      </c>
      <c r="AF509" s="14">
        <v>1.3516502999999999E-2</v>
      </c>
      <c r="AG509" s="14">
        <v>1.015433E-2</v>
      </c>
      <c r="AH509" s="14">
        <v>1.6050748E-2</v>
      </c>
      <c r="AI509" s="14">
        <v>1.972815E-2</v>
      </c>
      <c r="AJ509" s="14">
        <v>1.5978063000000001E-2</v>
      </c>
      <c r="AK509" s="14">
        <v>1.7408651000000001E-2</v>
      </c>
      <c r="AL509" s="14">
        <v>2.4357182000000002E-2</v>
      </c>
      <c r="AM509" s="14">
        <v>2.616011E-2</v>
      </c>
      <c r="AN509" s="14">
        <v>2.5207633E-2</v>
      </c>
      <c r="AO509" s="14">
        <v>1.4825559E-2</v>
      </c>
      <c r="AP509" s="14">
        <v>8.0203940000000001E-3</v>
      </c>
      <c r="AQ509" s="14">
        <v>1.2228615E-2</v>
      </c>
      <c r="AR509" s="14">
        <v>1.6109288999999999E-2</v>
      </c>
      <c r="AS509" s="14">
        <v>1.8804715E-2</v>
      </c>
      <c r="AT509" s="14">
        <v>1.7626645999999999E-2</v>
      </c>
      <c r="AU509" s="14">
        <v>1.5550801E-2</v>
      </c>
      <c r="AV509" s="14">
        <v>1.5091339E-2</v>
      </c>
      <c r="AW509" s="14">
        <v>1.3738999E-2</v>
      </c>
      <c r="AX509" s="14">
        <v>1.7331085999999999E-2</v>
      </c>
      <c r="AY509" s="14">
        <v>2.5329872E-2</v>
      </c>
      <c r="AZ509" s="14">
        <v>2.6940384000000001E-2</v>
      </c>
      <c r="BA509" s="14">
        <v>2.662134E-2</v>
      </c>
      <c r="BB509" s="14">
        <v>2.47701E-2</v>
      </c>
      <c r="BC509" s="14">
        <v>1.7708187E-2</v>
      </c>
      <c r="BD509" s="14">
        <v>9.1320020000000002E-3</v>
      </c>
      <c r="BE509" s="14">
        <v>1.2219740999999999E-2</v>
      </c>
      <c r="BF509" s="14">
        <v>1.0494198E-2</v>
      </c>
      <c r="BG509" s="14">
        <v>8.4043350000000006E-3</v>
      </c>
      <c r="BH509" s="14">
        <v>7.5763810000000001E-3</v>
      </c>
      <c r="BI509" s="14">
        <v>7.3697700000000003E-3</v>
      </c>
      <c r="BJ509" s="14">
        <v>1.1103013E-2</v>
      </c>
      <c r="BK509" s="14">
        <v>1.3976284E-2</v>
      </c>
      <c r="BL509" s="14">
        <v>1.7007692000000001E-2</v>
      </c>
      <c r="BM509" s="14">
        <v>1.9070589999999998E-2</v>
      </c>
      <c r="BN509" s="14">
        <v>2.2514930999999998E-2</v>
      </c>
      <c r="BO509" s="14">
        <v>3.1738387999999999E-2</v>
      </c>
      <c r="BP509" s="14">
        <v>3.6389458999999999E-2</v>
      </c>
      <c r="BQ509" s="14">
        <v>3.1563426999999998E-2</v>
      </c>
      <c r="BR509" s="14">
        <v>3.8141122999999999E-2</v>
      </c>
      <c r="BS509" s="14">
        <v>4.4542181E-2</v>
      </c>
      <c r="BT509" s="14">
        <v>4.4403999E-2</v>
      </c>
      <c r="BU509" s="14">
        <v>4.5802260999999997E-2</v>
      </c>
      <c r="BV509" s="14">
        <v>4.2668941000000002E-2</v>
      </c>
      <c r="BW509" s="14">
        <v>3.5841933999999999E-2</v>
      </c>
      <c r="BX509" s="14">
        <v>3.4232935999999999E-2</v>
      </c>
      <c r="BY509" s="14">
        <v>3.8293393000000002E-2</v>
      </c>
      <c r="BZ509" s="14">
        <v>3.5523522000000002E-2</v>
      </c>
      <c r="CA509" s="14">
        <v>3.0814736999999998E-2</v>
      </c>
      <c r="CB509" s="14">
        <v>2.6413669000000001E-2</v>
      </c>
      <c r="CC509" s="14">
        <v>2.7734900999999999E-2</v>
      </c>
      <c r="CD509" s="14">
        <v>3.4304314000000002E-2</v>
      </c>
      <c r="CE509" s="14">
        <v>2.9386961999999999E-2</v>
      </c>
      <c r="CF509" s="14">
        <v>2.1051944E-2</v>
      </c>
      <c r="CG509" s="14">
        <v>2.664505E-2</v>
      </c>
      <c r="CH509" s="14">
        <v>2.7552132E-2</v>
      </c>
      <c r="CI509" s="14">
        <v>2.2268110000000001E-2</v>
      </c>
      <c r="CJ509" s="14">
        <v>2.0162200000000002E-2</v>
      </c>
      <c r="CK509" s="14">
        <v>1.5889547E-2</v>
      </c>
      <c r="CL509" s="14">
        <v>1.8245498999999998E-2</v>
      </c>
      <c r="CM509" s="14">
        <v>2.2805031999999999E-2</v>
      </c>
      <c r="CN509" s="14">
        <v>4.8275896999999998E-2</v>
      </c>
      <c r="CO509" s="14">
        <v>6.2868611000000005E-2</v>
      </c>
      <c r="CP509" s="14">
        <v>5.9432621999999997E-2</v>
      </c>
      <c r="CQ509" s="14">
        <v>5.3221650000000002E-2</v>
      </c>
      <c r="CR509" s="14">
        <v>4.0186182000000001E-2</v>
      </c>
      <c r="CS509" s="14">
        <v>1.5297911000000001E-2</v>
      </c>
      <c r="CT509" s="14">
        <v>1.5352925999999999E-2</v>
      </c>
    </row>
    <row r="510" spans="1:98" x14ac:dyDescent="0.25">
      <c r="A510" s="14" t="s">
        <v>54</v>
      </c>
      <c r="B510" s="14" t="s">
        <v>916</v>
      </c>
      <c r="C510" s="14">
        <v>536</v>
      </c>
      <c r="E510" s="14" t="s">
        <v>52</v>
      </c>
      <c r="F510" s="14" t="s">
        <v>46</v>
      </c>
      <c r="G510" s="14" t="s">
        <v>50</v>
      </c>
      <c r="H510" s="14" t="s">
        <v>50</v>
      </c>
      <c r="I510" s="14" t="s">
        <v>46</v>
      </c>
      <c r="J510" s="14" t="s">
        <v>46</v>
      </c>
      <c r="K510" s="14" t="s">
        <v>46</v>
      </c>
      <c r="L510" s="14" t="s">
        <v>46</v>
      </c>
      <c r="R510" s="14">
        <v>8.9218380999999999E-2</v>
      </c>
      <c r="S510" s="14">
        <v>2.2457956000000001E-2</v>
      </c>
      <c r="T510" s="14">
        <v>1.3842973E-2</v>
      </c>
      <c r="U510" s="14">
        <v>1.0063363000000001E-2</v>
      </c>
      <c r="V510" s="14">
        <v>1.0831291E-2</v>
      </c>
      <c r="W510" s="14">
        <v>1.2137324E-2</v>
      </c>
      <c r="X510" s="14">
        <v>1.1562004000000001E-2</v>
      </c>
      <c r="Y510" s="14">
        <v>5.5009330000000004E-3</v>
      </c>
      <c r="Z510" s="14">
        <v>6.4527630000000002E-3</v>
      </c>
      <c r="AA510" s="14">
        <v>6.2297569999999998E-3</v>
      </c>
      <c r="AB510" s="14">
        <v>5.3333809999999999E-3</v>
      </c>
      <c r="AC510" s="14">
        <v>5.0795079999999999E-3</v>
      </c>
      <c r="AD510" s="14">
        <v>4.2321490000000002E-3</v>
      </c>
      <c r="AE510" s="14">
        <v>4.0407719999999998E-3</v>
      </c>
      <c r="AF510" s="14">
        <v>6.7187239999999997E-3</v>
      </c>
      <c r="AG510" s="14">
        <v>6.2374270000000002E-3</v>
      </c>
      <c r="AH510" s="14">
        <v>7.5233779999999998E-3</v>
      </c>
      <c r="AI510" s="14">
        <v>7.3924409999999996E-3</v>
      </c>
      <c r="AJ510" s="14">
        <v>7.3972079999999997E-3</v>
      </c>
      <c r="AK510" s="14">
        <v>7.5379399999999999E-3</v>
      </c>
      <c r="AL510" s="14">
        <v>5.7148609999999999E-3</v>
      </c>
      <c r="AM510" s="14">
        <v>6.5240669999999997E-3</v>
      </c>
      <c r="AN510" s="14">
        <v>4.4229430000000004E-3</v>
      </c>
      <c r="AO510" s="14">
        <v>7.1145669999999996E-3</v>
      </c>
      <c r="AP510" s="14">
        <v>7.7759279999999997E-3</v>
      </c>
      <c r="AQ510" s="14">
        <v>9.0017740000000006E-3</v>
      </c>
      <c r="AR510" s="14">
        <v>1.3307697E-2</v>
      </c>
      <c r="AS510" s="14">
        <v>1.5396725E-2</v>
      </c>
      <c r="AT510" s="14">
        <v>1.5885954000000001E-2</v>
      </c>
      <c r="AU510" s="14">
        <v>1.5374344E-2</v>
      </c>
      <c r="AV510" s="14">
        <v>1.1917189999999999E-2</v>
      </c>
      <c r="AW510" s="14">
        <v>4.5878070000000002E-3</v>
      </c>
      <c r="AX510" s="14">
        <v>4.9664219999999999E-3</v>
      </c>
      <c r="AY510" s="14">
        <v>1.5686268E-2</v>
      </c>
      <c r="AZ510" s="14">
        <v>2.1878626000000002E-2</v>
      </c>
      <c r="BA510" s="14">
        <v>2.34878E-2</v>
      </c>
      <c r="BB510" s="14">
        <v>2.1321409999999999E-2</v>
      </c>
      <c r="BC510" s="14">
        <v>1.5570891E-2</v>
      </c>
      <c r="BD510" s="14">
        <v>6.9721990000000001E-3</v>
      </c>
      <c r="BE510" s="14">
        <v>8.2278060000000007E-3</v>
      </c>
      <c r="BF510" s="14">
        <v>8.8768400000000004E-3</v>
      </c>
      <c r="BG510" s="14">
        <v>9.0556030000000006E-3</v>
      </c>
      <c r="BH510" s="14">
        <v>4.3964049999999999E-3</v>
      </c>
      <c r="BI510" s="14">
        <v>1.2156917999999999E-2</v>
      </c>
      <c r="BJ510" s="14">
        <v>1.5990543999999999E-2</v>
      </c>
      <c r="BK510" s="14">
        <v>1.6200394E-2</v>
      </c>
      <c r="BL510" s="14">
        <v>1.61514E-2</v>
      </c>
      <c r="BM510" s="14">
        <v>1.8700214999999999E-2</v>
      </c>
      <c r="BN510" s="14">
        <v>2.7385303E-2</v>
      </c>
      <c r="BO510" s="14">
        <v>5.6451228999999999E-2</v>
      </c>
      <c r="BP510" s="14">
        <v>7.6565549999999996E-2</v>
      </c>
      <c r="BQ510" s="14">
        <v>9.0617611000000001E-2</v>
      </c>
      <c r="BR510" s="14">
        <v>9.8302255000000005E-2</v>
      </c>
      <c r="BS510" s="14">
        <v>8.8178045999999996E-2</v>
      </c>
      <c r="BT510" s="14">
        <v>6.2727749999999999E-2</v>
      </c>
      <c r="BU510" s="14">
        <v>6.3005614000000001E-2</v>
      </c>
      <c r="BV510" s="14">
        <v>6.1811798000000001E-2</v>
      </c>
      <c r="BW510" s="14">
        <v>7.1777386999999998E-2</v>
      </c>
      <c r="BX510" s="14">
        <v>6.6101655999999995E-2</v>
      </c>
      <c r="BY510" s="14">
        <v>6.0722219000000001E-2</v>
      </c>
      <c r="BZ510" s="14">
        <v>3.7805986E-2</v>
      </c>
      <c r="CA510" s="14">
        <v>2.7600393000000001E-2</v>
      </c>
      <c r="CB510" s="14">
        <v>1.8947485999999999E-2</v>
      </c>
      <c r="CC510" s="14">
        <v>2.0936181000000002E-2</v>
      </c>
      <c r="CD510" s="14">
        <v>2.67697E-2</v>
      </c>
      <c r="CE510" s="14">
        <v>2.6279604000000002E-2</v>
      </c>
      <c r="CF510" s="14">
        <v>2.6224089999999999E-2</v>
      </c>
      <c r="CG510" s="14">
        <v>2.6637246E-2</v>
      </c>
      <c r="CH510" s="14">
        <v>1.5235471E-2</v>
      </c>
      <c r="CI510" s="14">
        <v>1.0675357999999999E-2</v>
      </c>
      <c r="CJ510" s="14">
        <v>1.2294938E-2</v>
      </c>
      <c r="CK510" s="14">
        <v>7.3318439999999997E-3</v>
      </c>
      <c r="CL510" s="14">
        <v>7.6096219999999999E-3</v>
      </c>
      <c r="CM510" s="14">
        <v>5.9122630000000001E-3</v>
      </c>
      <c r="CN510" s="14">
        <v>3.015982E-3</v>
      </c>
      <c r="CO510" s="14">
        <v>7.3470829999999999E-3</v>
      </c>
      <c r="CP510" s="14">
        <v>7.3663579999999999E-3</v>
      </c>
      <c r="CQ510" s="14">
        <v>6.3336979999999996E-3</v>
      </c>
      <c r="CR510" s="14">
        <v>6.2304509999999997E-3</v>
      </c>
      <c r="CS510" s="14">
        <v>8.913275E-3</v>
      </c>
      <c r="CT510" s="14">
        <v>1.0035608E-2</v>
      </c>
    </row>
    <row r="511" spans="1:98" x14ac:dyDescent="0.25">
      <c r="A511" s="14" t="s">
        <v>54</v>
      </c>
      <c r="B511" s="14" t="s">
        <v>915</v>
      </c>
      <c r="C511" s="14">
        <v>537</v>
      </c>
      <c r="E511" s="14" t="s">
        <v>97</v>
      </c>
      <c r="F511" s="14" t="s">
        <v>46</v>
      </c>
      <c r="G511" s="14" t="s">
        <v>50</v>
      </c>
      <c r="H511" s="14" t="s">
        <v>50</v>
      </c>
      <c r="I511" s="14" t="s">
        <v>46</v>
      </c>
      <c r="J511" s="14" t="s">
        <v>46</v>
      </c>
      <c r="K511" s="14" t="s">
        <v>46</v>
      </c>
      <c r="L511" s="14" t="s">
        <v>46</v>
      </c>
      <c r="R511" s="14">
        <v>0.21145287500000001</v>
      </c>
      <c r="S511" s="14">
        <v>0.17523169099999999</v>
      </c>
      <c r="T511" s="14">
        <v>0.122417831</v>
      </c>
      <c r="U511" s="14">
        <v>5.1295120999999999E-2</v>
      </c>
      <c r="V511" s="14">
        <v>2.72103E-2</v>
      </c>
      <c r="W511" s="14">
        <v>5.6783795999999997E-2</v>
      </c>
      <c r="X511" s="14">
        <v>5.4858443E-2</v>
      </c>
      <c r="Y511" s="14">
        <v>0.105166304</v>
      </c>
      <c r="Z511" s="14">
        <v>0.13541789600000001</v>
      </c>
      <c r="AA511" s="14">
        <v>0.11528448099999999</v>
      </c>
      <c r="AB511" s="14">
        <v>9.4578408000000003E-2</v>
      </c>
      <c r="AC511" s="14">
        <v>9.2584838000000003E-2</v>
      </c>
      <c r="AD511" s="14">
        <v>8.7356938999999995E-2</v>
      </c>
      <c r="AE511" s="14">
        <v>8.0361526000000003E-2</v>
      </c>
      <c r="AF511" s="14">
        <v>3.1360642000000001E-2</v>
      </c>
      <c r="AG511" s="14">
        <v>5.1446563000000001E-2</v>
      </c>
      <c r="AH511" s="14">
        <v>4.7487003999999999E-2</v>
      </c>
      <c r="AI511" s="14">
        <v>5.4116169999999998E-2</v>
      </c>
      <c r="AJ511" s="14">
        <v>5.6809176000000003E-2</v>
      </c>
      <c r="AK511" s="14">
        <v>5.0031552999999999E-2</v>
      </c>
      <c r="AL511" s="14">
        <v>1.2618359000000001E-2</v>
      </c>
      <c r="AM511" s="14">
        <v>1.2204092999999999E-2</v>
      </c>
      <c r="AN511" s="14">
        <v>7.6212909999999997E-3</v>
      </c>
      <c r="AO511" s="14">
        <v>1.8903745999999999E-2</v>
      </c>
      <c r="AP511" s="14">
        <v>2.8352308999999999E-2</v>
      </c>
      <c r="AQ511" s="14">
        <v>2.7538936E-2</v>
      </c>
      <c r="AR511" s="14">
        <v>2.7429591999999999E-2</v>
      </c>
      <c r="AS511" s="14">
        <v>3.2218428E-2</v>
      </c>
      <c r="AT511" s="14">
        <v>3.7735504000000003E-2</v>
      </c>
      <c r="AU511" s="14">
        <v>3.5979529000000003E-2</v>
      </c>
      <c r="AV511" s="14">
        <v>1.8721125000000002E-2</v>
      </c>
      <c r="AW511" s="14">
        <v>1.2263464E-2</v>
      </c>
      <c r="AX511" s="14">
        <v>1.8757646999999999E-2</v>
      </c>
      <c r="AY511" s="14">
        <v>3.8560319000000003E-2</v>
      </c>
      <c r="AZ511" s="14">
        <v>4.5695065999999999E-2</v>
      </c>
      <c r="BA511" s="14">
        <v>4.7049379000000002E-2</v>
      </c>
      <c r="BB511" s="14">
        <v>6.7917053000000005E-2</v>
      </c>
      <c r="BC511" s="14">
        <v>6.8626065E-2</v>
      </c>
      <c r="BD511" s="14">
        <v>6.0936295000000001E-2</v>
      </c>
      <c r="BE511" s="14">
        <v>5.5301258999999998E-2</v>
      </c>
      <c r="BF511" s="14">
        <v>6.6606474999999998E-2</v>
      </c>
      <c r="BG511" s="14">
        <v>7.3815646999999998E-2</v>
      </c>
      <c r="BH511" s="14">
        <v>7.1654749000000004E-2</v>
      </c>
      <c r="BI511" s="14">
        <v>7.4208298000000006E-2</v>
      </c>
      <c r="BJ511" s="14">
        <v>8.8042237999999995E-2</v>
      </c>
      <c r="BK511" s="14">
        <v>8.9873920999999996E-2</v>
      </c>
      <c r="BL511" s="14">
        <v>0.13655403499999999</v>
      </c>
      <c r="BM511" s="14">
        <v>0.18004411400000001</v>
      </c>
      <c r="BN511" s="14">
        <v>0.181258224</v>
      </c>
      <c r="BO511" s="14">
        <v>0.16222753100000001</v>
      </c>
      <c r="BP511" s="14">
        <v>0.13819625499999999</v>
      </c>
      <c r="BQ511" s="14">
        <v>0.103571688</v>
      </c>
      <c r="BR511" s="14">
        <v>8.1305093999999994E-2</v>
      </c>
      <c r="BS511" s="14">
        <v>7.5154507999999995E-2</v>
      </c>
      <c r="BT511" s="14">
        <v>6.2423605E-2</v>
      </c>
      <c r="BU511" s="14">
        <v>4.3271444999999999E-2</v>
      </c>
      <c r="BV511" s="14">
        <v>1.8425389E-2</v>
      </c>
      <c r="BW511" s="14">
        <v>1.3967879000000001E-2</v>
      </c>
      <c r="BX511" s="14">
        <v>1.4039271000000001E-2</v>
      </c>
      <c r="BY511" s="14">
        <v>2.0258763999999999E-2</v>
      </c>
      <c r="BZ511" s="14">
        <v>1.9711842E-2</v>
      </c>
      <c r="CA511" s="14">
        <v>1.5926518000000001E-2</v>
      </c>
      <c r="CB511" s="14">
        <v>7.9576894999999995E-2</v>
      </c>
      <c r="CC511" s="14">
        <v>8.7122251999999997E-2</v>
      </c>
      <c r="CD511" s="14">
        <v>8.3030741000000005E-2</v>
      </c>
      <c r="CE511" s="14">
        <v>8.6630865000000001E-2</v>
      </c>
      <c r="CF511" s="14">
        <v>7.3336019000000002E-2</v>
      </c>
      <c r="CG511" s="14">
        <v>2.6565571999999999E-2</v>
      </c>
      <c r="CH511" s="14">
        <v>2.1975815999999999E-2</v>
      </c>
      <c r="CI511" s="14">
        <v>2.8871865E-2</v>
      </c>
      <c r="CJ511" s="14">
        <v>4.3000436000000003E-2</v>
      </c>
      <c r="CK511" s="14">
        <v>5.7009816999999997E-2</v>
      </c>
      <c r="CL511" s="14">
        <v>5.3692917999999999E-2</v>
      </c>
      <c r="CM511" s="14">
        <v>5.2665201000000002E-2</v>
      </c>
      <c r="CN511" s="14">
        <v>0.14147030399999999</v>
      </c>
      <c r="CO511" s="14">
        <v>0.17736932699999999</v>
      </c>
      <c r="CP511" s="14">
        <v>0.19488381399999999</v>
      </c>
      <c r="CQ511" s="14">
        <v>0.19437132400000001</v>
      </c>
      <c r="CR511" s="14">
        <v>0.15635238600000001</v>
      </c>
      <c r="CS511" s="14">
        <v>4.0220390000000002E-2</v>
      </c>
      <c r="CT511" s="14">
        <v>2.6423994999999999E-2</v>
      </c>
    </row>
    <row r="512" spans="1:98" x14ac:dyDescent="0.25">
      <c r="A512" s="14" t="s">
        <v>54</v>
      </c>
      <c r="B512" s="14" t="s">
        <v>914</v>
      </c>
      <c r="C512" s="14">
        <v>538</v>
      </c>
      <c r="E512" s="14" t="s">
        <v>372</v>
      </c>
      <c r="F512" s="14" t="s">
        <v>46</v>
      </c>
      <c r="G512" s="14" t="s">
        <v>50</v>
      </c>
      <c r="H512" s="14" t="s">
        <v>50</v>
      </c>
      <c r="I512" s="14" t="s">
        <v>46</v>
      </c>
      <c r="J512" s="14" t="s">
        <v>46</v>
      </c>
      <c r="K512" s="14" t="s">
        <v>46</v>
      </c>
      <c r="L512" s="14" t="s">
        <v>46</v>
      </c>
      <c r="R512" s="14">
        <v>3.8604986000000001E-2</v>
      </c>
      <c r="S512" s="14">
        <v>1.5650733999999999E-2</v>
      </c>
      <c r="T512" s="14">
        <v>1.5453738E-2</v>
      </c>
      <c r="U512" s="14">
        <v>1.6789926E-2</v>
      </c>
      <c r="V512" s="14">
        <v>1.7748661999999998E-2</v>
      </c>
      <c r="W512" s="14">
        <v>2.2102536999999998E-2</v>
      </c>
      <c r="X512" s="14">
        <v>2.0397312000000001E-2</v>
      </c>
      <c r="Y512" s="14">
        <v>1.6504844000000001E-2</v>
      </c>
      <c r="Z512" s="14">
        <v>1.3284168000000001E-2</v>
      </c>
      <c r="AA512" s="14">
        <v>1.3464614E-2</v>
      </c>
      <c r="AB512" s="14">
        <v>1.6145842000000001E-2</v>
      </c>
      <c r="AC512" s="14">
        <v>2.8415343999999999E-2</v>
      </c>
      <c r="AD512" s="14">
        <v>3.9140263000000002E-2</v>
      </c>
      <c r="AE512" s="14">
        <v>4.1225571000000003E-2</v>
      </c>
      <c r="AF512" s="14">
        <v>3.4572824000000002E-2</v>
      </c>
      <c r="AG512" s="14">
        <v>4.5193705000000001E-2</v>
      </c>
      <c r="AH512" s="14">
        <v>4.4190205000000003E-2</v>
      </c>
      <c r="AI512" s="14">
        <v>4.2345556999999999E-2</v>
      </c>
      <c r="AJ512" s="14">
        <v>5.8972997999999999E-2</v>
      </c>
      <c r="AK512" s="14">
        <v>6.2025539999999997E-2</v>
      </c>
      <c r="AL512" s="14">
        <v>5.6012669000000001E-2</v>
      </c>
      <c r="AM512" s="14">
        <v>5.6413962999999998E-2</v>
      </c>
      <c r="AN512" s="14">
        <v>4.6550586999999997E-2</v>
      </c>
      <c r="AO512" s="14">
        <v>2.7396745E-2</v>
      </c>
      <c r="AP512" s="14">
        <v>2.9161736000000001E-2</v>
      </c>
      <c r="AQ512" s="14">
        <v>3.3654919999999998E-2</v>
      </c>
      <c r="AR512" s="14">
        <v>3.8438983000000003E-2</v>
      </c>
      <c r="AS512" s="14">
        <v>4.1073152000000002E-2</v>
      </c>
      <c r="AT512" s="14">
        <v>3.6015015999999997E-2</v>
      </c>
      <c r="AU512" s="14">
        <v>3.3698521000000002E-2</v>
      </c>
      <c r="AV512" s="14">
        <v>2.3629388000000001E-2</v>
      </c>
      <c r="AW512" s="14">
        <v>1.7429087999999999E-2</v>
      </c>
      <c r="AX512" s="14">
        <v>1.0881662E-2</v>
      </c>
      <c r="AY512" s="14">
        <v>8.5327741999999998E-2</v>
      </c>
      <c r="AZ512" s="14">
        <v>0.10178482699999999</v>
      </c>
      <c r="BA512" s="14">
        <v>0.105683757</v>
      </c>
      <c r="BB512" s="14">
        <v>0.1029822</v>
      </c>
      <c r="BC512" s="14">
        <v>8.6965716999999998E-2</v>
      </c>
      <c r="BD512" s="14">
        <v>1.8996734000000001E-2</v>
      </c>
      <c r="BE512" s="14">
        <v>2.5416484E-2</v>
      </c>
      <c r="BF512" s="14">
        <v>2.4653281999999999E-2</v>
      </c>
      <c r="BG512" s="14">
        <v>2.2901711000000002E-2</v>
      </c>
      <c r="BH512" s="14">
        <v>2.4100842000000001E-2</v>
      </c>
      <c r="BI512" s="14">
        <v>2.4062720999999999E-2</v>
      </c>
      <c r="BJ512" s="14">
        <v>2.4159926000000002E-2</v>
      </c>
      <c r="BK512" s="14">
        <v>1.3425647000000001E-2</v>
      </c>
      <c r="BL512" s="14">
        <v>1.4925526E-2</v>
      </c>
      <c r="BM512" s="14">
        <v>2.4806937000000001E-2</v>
      </c>
      <c r="BN512" s="14">
        <v>3.4785577999999998E-2</v>
      </c>
      <c r="BO512" s="14">
        <v>4.4574137999999999E-2</v>
      </c>
      <c r="BP512" s="14">
        <v>9.1644443000000006E-2</v>
      </c>
      <c r="BQ512" s="14">
        <v>0.107915867</v>
      </c>
      <c r="BR512" s="14">
        <v>0.116436309</v>
      </c>
      <c r="BS512" s="14">
        <v>0.12748000900000001</v>
      </c>
      <c r="BT512" s="14">
        <v>0.111966916</v>
      </c>
      <c r="BU512" s="14">
        <v>8.2923341999999997E-2</v>
      </c>
      <c r="BV512" s="14">
        <v>7.9728799000000003E-2</v>
      </c>
      <c r="BW512" s="14">
        <v>6.9019153E-2</v>
      </c>
      <c r="BX512" s="14">
        <v>5.9245343999999998E-2</v>
      </c>
      <c r="BY512" s="14">
        <v>6.5501128000000006E-2</v>
      </c>
      <c r="BZ512" s="14">
        <v>5.2451378999999999E-2</v>
      </c>
      <c r="CA512" s="14">
        <v>6.0238005999999997E-2</v>
      </c>
      <c r="CB512" s="14">
        <v>8.4403192000000002E-2</v>
      </c>
      <c r="CC512" s="14">
        <v>9.4532494999999994E-2</v>
      </c>
      <c r="CD512" s="14">
        <v>8.8521259000000005E-2</v>
      </c>
      <c r="CE512" s="14">
        <v>7.9213094999999997E-2</v>
      </c>
      <c r="CF512" s="14">
        <v>6.3137656E-2</v>
      </c>
      <c r="CG512" s="14">
        <v>3.7924501999999999E-2</v>
      </c>
      <c r="CH512" s="14">
        <v>3.0898914999999999E-2</v>
      </c>
      <c r="CI512" s="14">
        <v>2.9672054999999999E-2</v>
      </c>
      <c r="CJ512" s="14">
        <v>3.2542380000000003E-2</v>
      </c>
      <c r="CK512" s="14">
        <v>4.6399636000000001E-2</v>
      </c>
      <c r="CL512" s="14">
        <v>6.8303645999999996E-2</v>
      </c>
      <c r="CM512" s="14">
        <v>7.8687983000000003E-2</v>
      </c>
      <c r="CN512" s="14">
        <v>9.2951616000000001E-2</v>
      </c>
      <c r="CO512" s="14">
        <v>9.0822679000000003E-2</v>
      </c>
      <c r="CP512" s="14">
        <v>8.6267362E-2</v>
      </c>
      <c r="CQ512" s="14">
        <v>6.7637096999999993E-2</v>
      </c>
      <c r="CR512" s="14">
        <v>6.3266559999999999E-2</v>
      </c>
      <c r="CS512" s="14">
        <v>4.5862371999999998E-2</v>
      </c>
      <c r="CT512" s="14">
        <v>4.3915979000000001E-2</v>
      </c>
    </row>
    <row r="513" spans="1:98" x14ac:dyDescent="0.25">
      <c r="A513" s="14" t="s">
        <v>54</v>
      </c>
      <c r="B513" s="14" t="s">
        <v>913</v>
      </c>
      <c r="C513" s="14">
        <v>539</v>
      </c>
      <c r="E513" s="14" t="s">
        <v>108</v>
      </c>
      <c r="F513" s="14" t="s">
        <v>46</v>
      </c>
      <c r="G513" s="14" t="s">
        <v>50</v>
      </c>
      <c r="H513" s="14" t="s">
        <v>50</v>
      </c>
      <c r="I513" s="14" t="s">
        <v>46</v>
      </c>
      <c r="J513" s="14" t="s">
        <v>46</v>
      </c>
      <c r="K513" s="14" t="s">
        <v>46</v>
      </c>
      <c r="L513" s="14" t="s">
        <v>46</v>
      </c>
      <c r="R513" s="14">
        <v>6.0525515000000002E-2</v>
      </c>
      <c r="S513" s="14">
        <v>2.4422316999999999E-2</v>
      </c>
      <c r="T513" s="14">
        <v>1.39317E-2</v>
      </c>
      <c r="U513" s="14">
        <v>3.1860819999999998E-3</v>
      </c>
      <c r="V513" s="14">
        <v>4.6947129999999997E-3</v>
      </c>
      <c r="W513" s="14">
        <v>6.7259390000000002E-3</v>
      </c>
      <c r="X513" s="14">
        <v>1.2609365000000001E-2</v>
      </c>
      <c r="Y513" s="14">
        <v>1.4012294999999999E-2</v>
      </c>
      <c r="Z513" s="14">
        <v>1.9832517000000001E-2</v>
      </c>
      <c r="AA513" s="14">
        <v>1.8706133E-2</v>
      </c>
      <c r="AB513" s="14">
        <v>1.8680458E-2</v>
      </c>
      <c r="AC513" s="14">
        <v>1.7684254E-2</v>
      </c>
      <c r="AD513" s="14">
        <v>1.6346341E-2</v>
      </c>
      <c r="AE513" s="14">
        <v>1.1203272E-2</v>
      </c>
      <c r="AF513" s="14">
        <v>2.2081023000000002E-2</v>
      </c>
      <c r="AG513" s="14">
        <v>2.5729517E-2</v>
      </c>
      <c r="AH513" s="14">
        <v>2.9425930999999999E-2</v>
      </c>
      <c r="AI513" s="14">
        <v>3.1607573999999999E-2</v>
      </c>
      <c r="AJ513" s="14">
        <v>2.7043971999999999E-2</v>
      </c>
      <c r="AK513" s="14">
        <v>1.7633849E-2</v>
      </c>
      <c r="AL513" s="14">
        <v>1.3997796E-2</v>
      </c>
      <c r="AM513" s="14">
        <v>1.4589282E-2</v>
      </c>
      <c r="AN513" s="14">
        <v>1.4439604E-2</v>
      </c>
      <c r="AO513" s="14">
        <v>1.3769188999999999E-2</v>
      </c>
      <c r="AP513" s="14">
        <v>1.2414889E-2</v>
      </c>
      <c r="AQ513" s="14">
        <v>1.1980505000000001E-2</v>
      </c>
      <c r="AR513" s="14">
        <v>1.0224788E-2</v>
      </c>
      <c r="AS513" s="14">
        <v>1.3583769000000001E-2</v>
      </c>
      <c r="AT513" s="14">
        <v>1.5582281999999999E-2</v>
      </c>
      <c r="AU513" s="14">
        <v>1.4746339000000001E-2</v>
      </c>
      <c r="AV513" s="14">
        <v>1.4571033000000001E-2</v>
      </c>
      <c r="AW513" s="14">
        <v>2.2760078E-2</v>
      </c>
      <c r="AX513" s="14">
        <v>3.4920229999999997E-2</v>
      </c>
      <c r="AY513" s="14">
        <v>4.3153298E-2</v>
      </c>
      <c r="AZ513" s="14">
        <v>4.2657909000000001E-2</v>
      </c>
      <c r="BA513" s="14">
        <v>3.5766950999999998E-2</v>
      </c>
      <c r="BB513" s="14">
        <v>1.9692294999999999E-2</v>
      </c>
      <c r="BC513" s="14">
        <v>6.9461569999999997E-3</v>
      </c>
      <c r="BD513" s="14">
        <v>4.1241139999999999E-3</v>
      </c>
      <c r="BE513" s="14">
        <v>4.0951520000000003E-3</v>
      </c>
      <c r="BF513" s="14">
        <v>7.6700459999999998E-3</v>
      </c>
      <c r="BG513" s="14">
        <v>7.8843560000000004E-3</v>
      </c>
      <c r="BH513" s="14">
        <v>8.8465239999999997E-3</v>
      </c>
      <c r="BI513" s="14">
        <v>1.5016768E-2</v>
      </c>
      <c r="BJ513" s="14">
        <v>1.6328915999999999E-2</v>
      </c>
      <c r="BK513" s="14">
        <v>1.7090008E-2</v>
      </c>
      <c r="BL513" s="14">
        <v>1.6520719E-2</v>
      </c>
      <c r="BM513" s="14">
        <v>2.9894772999999999E-2</v>
      </c>
      <c r="BN513" s="14">
        <v>4.6714475999999998E-2</v>
      </c>
      <c r="BO513" s="14">
        <v>7.4776551999999996E-2</v>
      </c>
      <c r="BP513" s="14">
        <v>8.7111627999999997E-2</v>
      </c>
      <c r="BQ513" s="14">
        <v>8.3359633000000002E-2</v>
      </c>
      <c r="BR513" s="14">
        <v>6.9407248000000005E-2</v>
      </c>
      <c r="BS513" s="14">
        <v>5.5842794000000001E-2</v>
      </c>
      <c r="BT513" s="14">
        <v>3.4396156999999997E-2</v>
      </c>
      <c r="BU513" s="14">
        <v>3.2927459999999999E-2</v>
      </c>
      <c r="BV513" s="14">
        <v>3.2076522000000003E-2</v>
      </c>
      <c r="BW513" s="14">
        <v>2.9174895999999999E-2</v>
      </c>
      <c r="BX513" s="14">
        <v>2.1036823E-2</v>
      </c>
      <c r="BY513" s="14">
        <v>1.3431057999999999E-2</v>
      </c>
      <c r="BZ513" s="14">
        <v>1.2276996E-2</v>
      </c>
      <c r="CA513" s="14">
        <v>6.5723385999999995E-2</v>
      </c>
      <c r="CB513" s="14">
        <v>8.3348060000000002E-2</v>
      </c>
      <c r="CC513" s="14">
        <v>8.9569115000000005E-2</v>
      </c>
      <c r="CD513" s="14">
        <v>8.7952937999999994E-2</v>
      </c>
      <c r="CE513" s="14">
        <v>6.8706962999999996E-2</v>
      </c>
      <c r="CF513" s="14">
        <v>2.8635958999999999E-2</v>
      </c>
      <c r="CG513" s="14">
        <v>3.5070813999999999E-2</v>
      </c>
      <c r="CH513" s="14">
        <v>3.7456980000000001E-2</v>
      </c>
      <c r="CI513" s="14">
        <v>3.7038575999999997E-2</v>
      </c>
      <c r="CJ513" s="14">
        <v>3.7785392000000001E-2</v>
      </c>
      <c r="CK513" s="14">
        <v>3.5390241000000003E-2</v>
      </c>
      <c r="CL513" s="14">
        <v>3.2635156999999998E-2</v>
      </c>
      <c r="CM513" s="14">
        <v>3.1980293999999999E-2</v>
      </c>
      <c r="CN513" s="14">
        <v>2.8341676E-2</v>
      </c>
      <c r="CO513" s="14">
        <v>2.2272251E-2</v>
      </c>
      <c r="CP513" s="14">
        <v>1.8017734000000001E-2</v>
      </c>
      <c r="CQ513" s="14">
        <v>1.5189149000000001E-2</v>
      </c>
      <c r="CR513" s="14">
        <v>8.9926759999999998E-3</v>
      </c>
      <c r="CS513" s="14">
        <v>6.9006659999999997E-3</v>
      </c>
      <c r="CT513" s="14">
        <v>3.1335899999999999E-3</v>
      </c>
    </row>
    <row r="514" spans="1:98" x14ac:dyDescent="0.25">
      <c r="A514" s="14" t="s">
        <v>54</v>
      </c>
      <c r="B514" s="14" t="s">
        <v>912</v>
      </c>
      <c r="C514" s="14">
        <v>540</v>
      </c>
      <c r="E514" s="14" t="s">
        <v>80</v>
      </c>
      <c r="F514" s="14" t="s">
        <v>46</v>
      </c>
      <c r="G514" s="14" t="s">
        <v>50</v>
      </c>
      <c r="H514" s="14" t="s">
        <v>50</v>
      </c>
      <c r="I514" s="14" t="s">
        <v>46</v>
      </c>
      <c r="J514" s="14" t="s">
        <v>46</v>
      </c>
      <c r="K514" s="14" t="s">
        <v>46</v>
      </c>
      <c r="L514" s="14" t="s">
        <v>46</v>
      </c>
      <c r="R514" s="14">
        <v>0.20502727600000001</v>
      </c>
      <c r="S514" s="14">
        <v>0.128983827</v>
      </c>
      <c r="T514" s="14">
        <v>4.4668823000000003E-2</v>
      </c>
      <c r="U514" s="14">
        <v>2.4037797E-2</v>
      </c>
      <c r="V514" s="14">
        <v>2.4077261999999999E-2</v>
      </c>
      <c r="W514" s="14">
        <v>1.6913709999999998E-2</v>
      </c>
      <c r="X514" s="14">
        <v>1.6343702000000002E-2</v>
      </c>
      <c r="Y514" s="14">
        <v>2.4126762999999999E-2</v>
      </c>
      <c r="Z514" s="14">
        <v>3.7574390999999999E-2</v>
      </c>
      <c r="AA514" s="14">
        <v>5.3396322000000003E-2</v>
      </c>
      <c r="AB514" s="14">
        <v>5.9098986999999999E-2</v>
      </c>
      <c r="AC514" s="14">
        <v>5.0947849000000003E-2</v>
      </c>
      <c r="AD514" s="14">
        <v>2.9738575999999999E-2</v>
      </c>
      <c r="AE514" s="14">
        <v>1.9492334E-2</v>
      </c>
      <c r="AF514" s="14">
        <v>1.4455928E-2</v>
      </c>
      <c r="AG514" s="14">
        <v>1.4530606999999999E-2</v>
      </c>
      <c r="AH514" s="14">
        <v>1.4755631E-2</v>
      </c>
      <c r="AI514" s="14">
        <v>1.4655934000000001E-2</v>
      </c>
      <c r="AJ514" s="14">
        <v>1.4780012E-2</v>
      </c>
      <c r="AK514" s="14">
        <v>3.3579199999999997E-2</v>
      </c>
      <c r="AL514" s="14">
        <v>4.8140618000000003E-2</v>
      </c>
      <c r="AM514" s="14">
        <v>5.1016815E-2</v>
      </c>
      <c r="AN514" s="14">
        <v>4.9457881000000002E-2</v>
      </c>
      <c r="AO514" s="14">
        <v>4.1175277000000003E-2</v>
      </c>
      <c r="AP514" s="14">
        <v>2.8182358000000001E-2</v>
      </c>
      <c r="AQ514" s="14">
        <v>2.9089305999999999E-2</v>
      </c>
      <c r="AR514" s="14">
        <v>2.4485119999999999E-2</v>
      </c>
      <c r="AS514" s="14">
        <v>3.0870439999999999E-2</v>
      </c>
      <c r="AT514" s="14">
        <v>2.9167505E-2</v>
      </c>
      <c r="AU514" s="14">
        <v>3.0580533E-2</v>
      </c>
      <c r="AV514" s="14">
        <v>3.5475768999999997E-2</v>
      </c>
      <c r="AW514" s="14">
        <v>4.1372447E-2</v>
      </c>
      <c r="AX514" s="14">
        <v>4.0609183E-2</v>
      </c>
      <c r="AY514" s="14">
        <v>4.3027942E-2</v>
      </c>
      <c r="AZ514" s="14">
        <v>5.0668509E-2</v>
      </c>
      <c r="BA514" s="14">
        <v>3.3494768000000001E-2</v>
      </c>
      <c r="BB514" s="14">
        <v>3.2499301000000001E-2</v>
      </c>
      <c r="BC514" s="14">
        <v>3.0108829E-2</v>
      </c>
      <c r="BD514" s="14">
        <v>2.4265935999999998E-2</v>
      </c>
      <c r="BE514" s="14">
        <v>1.2381435999999999E-2</v>
      </c>
      <c r="BF514" s="14">
        <v>1.2088652E-2</v>
      </c>
      <c r="BG514" s="14">
        <v>9.7007299999999994E-3</v>
      </c>
      <c r="BH514" s="14">
        <v>9.7593909999999992E-3</v>
      </c>
      <c r="BI514" s="14">
        <v>1.5392246E-2</v>
      </c>
      <c r="BJ514" s="14">
        <v>1.9426649000000001E-2</v>
      </c>
      <c r="BK514" s="14">
        <v>2.2230417999999998E-2</v>
      </c>
      <c r="BL514" s="14">
        <v>2.2469974E-2</v>
      </c>
      <c r="BM514" s="14">
        <v>2.8240678000000002E-2</v>
      </c>
      <c r="BN514" s="14">
        <v>5.3039667999999998E-2</v>
      </c>
      <c r="BO514" s="14">
        <v>7.5184690999999998E-2</v>
      </c>
      <c r="BP514" s="14">
        <v>8.1025829999999993E-2</v>
      </c>
      <c r="BQ514" s="14">
        <v>7.2132579000000002E-2</v>
      </c>
      <c r="BR514" s="14">
        <v>4.8519804999999999E-2</v>
      </c>
      <c r="BS514" s="14">
        <v>2.6028742000000001E-2</v>
      </c>
      <c r="BT514" s="14">
        <v>1.6803344000000001E-2</v>
      </c>
      <c r="BU514" s="14">
        <v>1.7852577000000001E-2</v>
      </c>
      <c r="BV514" s="14">
        <v>1.9239038999999999E-2</v>
      </c>
      <c r="BW514" s="14">
        <v>2.5544363E-2</v>
      </c>
      <c r="BX514" s="14">
        <v>2.4197300000000001E-2</v>
      </c>
      <c r="BY514" s="14">
        <v>1.7772910999999999E-2</v>
      </c>
      <c r="BZ514" s="14">
        <v>1.7420984E-2</v>
      </c>
      <c r="CA514" s="14">
        <v>2.1145732E-2</v>
      </c>
      <c r="CB514" s="14">
        <v>2.9785744999999999E-2</v>
      </c>
      <c r="CC514" s="14">
        <v>3.7503651999999998E-2</v>
      </c>
      <c r="CD514" s="14">
        <v>4.1944329000000002E-2</v>
      </c>
      <c r="CE514" s="14">
        <v>3.9426653999999998E-2</v>
      </c>
      <c r="CF514" s="14">
        <v>3.0647496999999999E-2</v>
      </c>
      <c r="CG514" s="14">
        <v>3.8874532000000003E-2</v>
      </c>
      <c r="CH514" s="14">
        <v>4.5237140000000002E-2</v>
      </c>
      <c r="CI514" s="14">
        <v>5.0187880999999997E-2</v>
      </c>
      <c r="CJ514" s="14">
        <v>5.8800969000000002E-2</v>
      </c>
      <c r="CK514" s="14">
        <v>4.0050945999999997E-2</v>
      </c>
      <c r="CL514" s="14">
        <v>2.3925584999999999E-2</v>
      </c>
      <c r="CM514" s="14">
        <v>1.8477068999999999E-2</v>
      </c>
      <c r="CN514" s="14">
        <v>1.0723681000000001E-2</v>
      </c>
      <c r="CO514" s="14">
        <v>7.8396520000000008E-3</v>
      </c>
      <c r="CP514" s="14">
        <v>7.8860909999999996E-3</v>
      </c>
      <c r="CQ514" s="14">
        <v>7.6879260000000003E-3</v>
      </c>
      <c r="CR514" s="14">
        <v>1.1927195E-2</v>
      </c>
      <c r="CS514" s="14">
        <v>1.5508466E-2</v>
      </c>
      <c r="CT514" s="14">
        <v>1.5534871E-2</v>
      </c>
    </row>
    <row r="515" spans="1:98" x14ac:dyDescent="0.25">
      <c r="A515" s="14" t="s">
        <v>54</v>
      </c>
      <c r="B515" s="14" t="s">
        <v>911</v>
      </c>
      <c r="C515" s="14">
        <v>541</v>
      </c>
      <c r="E515" s="14" t="s">
        <v>60</v>
      </c>
      <c r="F515" s="14" t="s">
        <v>46</v>
      </c>
      <c r="G515" s="14" t="s">
        <v>59</v>
      </c>
      <c r="H515" s="14" t="s">
        <v>110</v>
      </c>
      <c r="I515" s="14" t="s">
        <v>46</v>
      </c>
      <c r="J515" s="14" t="s">
        <v>46</v>
      </c>
      <c r="K515" s="14" t="s">
        <v>46</v>
      </c>
      <c r="L515" s="14" t="s">
        <v>46</v>
      </c>
      <c r="R515" s="14">
        <v>7.8275408000000005E-2</v>
      </c>
      <c r="S515" s="14">
        <v>0.109543454</v>
      </c>
      <c r="T515" s="14">
        <v>0.108528629</v>
      </c>
      <c r="U515" s="14">
        <v>9.4630779999999998E-2</v>
      </c>
      <c r="V515" s="14">
        <v>6.8463841999999997E-2</v>
      </c>
      <c r="W515" s="14">
        <v>6.1089817999999997E-2</v>
      </c>
      <c r="X515" s="14">
        <v>3.976503E-2</v>
      </c>
      <c r="Y515" s="14">
        <v>4.5677805000000002E-2</v>
      </c>
      <c r="Z515" s="14">
        <v>4.6945488E-2</v>
      </c>
      <c r="AA515" s="14">
        <v>3.2790402000000003E-2</v>
      </c>
      <c r="AB515" s="14">
        <v>3.4088341000000001E-2</v>
      </c>
      <c r="AC515" s="14">
        <v>6.4658254999999998E-2</v>
      </c>
      <c r="AD515" s="14">
        <v>9.6769378000000003E-2</v>
      </c>
      <c r="AE515" s="14">
        <v>0.104854955</v>
      </c>
      <c r="AF515" s="14">
        <v>9.9681811999999995E-2</v>
      </c>
      <c r="AG515" s="14">
        <v>8.4052413000000006E-2</v>
      </c>
      <c r="AH515" s="14">
        <v>3.3755623999999998E-2</v>
      </c>
      <c r="AI515" s="14">
        <v>6.7464126999999999E-2</v>
      </c>
      <c r="AJ515" s="14">
        <v>7.7701614000000002E-2</v>
      </c>
      <c r="AK515" s="14">
        <v>7.2287921000000005E-2</v>
      </c>
      <c r="AL515" s="14">
        <v>5.6367360999999998E-2</v>
      </c>
      <c r="AM515" s="14">
        <v>8.0608965000000005E-2</v>
      </c>
      <c r="AN515" s="14">
        <v>9.9044740000000006E-2</v>
      </c>
      <c r="AO515" s="14">
        <v>0.101577002</v>
      </c>
      <c r="AP515" s="14">
        <v>8.9472183999999996E-2</v>
      </c>
      <c r="AQ515" s="14">
        <v>7.3030046000000001E-2</v>
      </c>
      <c r="AR515" s="14">
        <v>3.4399746000000002E-2</v>
      </c>
      <c r="AS515" s="14">
        <v>4.2075552000000002E-2</v>
      </c>
      <c r="AT515" s="14">
        <v>4.8762831999999999E-2</v>
      </c>
      <c r="AU515" s="14">
        <v>4.4469663999999999E-2</v>
      </c>
      <c r="AV515" s="14">
        <v>6.9474589000000003E-2</v>
      </c>
      <c r="AW515" s="14">
        <v>8.1857995000000003E-2</v>
      </c>
      <c r="AX515" s="14">
        <v>8.5199612999999993E-2</v>
      </c>
      <c r="AY515" s="14">
        <v>7.6851608000000002E-2</v>
      </c>
      <c r="AZ515" s="14">
        <v>6.2367372999999997E-2</v>
      </c>
      <c r="BA515" s="14">
        <v>4.6636104999999997E-2</v>
      </c>
      <c r="BB515" s="14">
        <v>5.3810846000000002E-2</v>
      </c>
      <c r="BC515" s="14">
        <v>6.2933504000000001E-2</v>
      </c>
      <c r="BD515" s="14">
        <v>6.1509926999999999E-2</v>
      </c>
      <c r="BE515" s="14">
        <v>2.4639799E-2</v>
      </c>
      <c r="BF515" s="14">
        <v>3.3741412999999998E-2</v>
      </c>
      <c r="BG515" s="14">
        <v>4.0614366999999998E-2</v>
      </c>
      <c r="BH515" s="14">
        <v>5.5851647999999997E-2</v>
      </c>
      <c r="BI515" s="14">
        <v>5.8985061999999998E-2</v>
      </c>
      <c r="BJ515" s="14">
        <v>5.5306739000000001E-2</v>
      </c>
      <c r="BK515" s="14">
        <v>4.2556133000000003E-2</v>
      </c>
      <c r="BL515" s="14">
        <v>4.334938E-2</v>
      </c>
      <c r="BM515" s="14">
        <v>4.5956829999999997E-2</v>
      </c>
      <c r="BN515" s="14">
        <v>3.9394985E-2</v>
      </c>
      <c r="BO515" s="14">
        <v>3.6580104000000002E-2</v>
      </c>
      <c r="BP515" s="14">
        <v>3.7251100000000002E-2</v>
      </c>
      <c r="BQ515" s="14">
        <v>4.8151988999999999E-2</v>
      </c>
      <c r="BR515" s="14">
        <v>5.6868350999999998E-2</v>
      </c>
      <c r="BS515" s="14">
        <v>6.0900308E-2</v>
      </c>
      <c r="BT515" s="14">
        <v>6.8434097999999999E-2</v>
      </c>
      <c r="BU515" s="14">
        <v>9.7425174000000003E-2</v>
      </c>
      <c r="BV515" s="14">
        <v>9.2842512000000002E-2</v>
      </c>
      <c r="BW515" s="14">
        <v>0.10157429</v>
      </c>
      <c r="BX515" s="14">
        <v>9.3986710000000001E-2</v>
      </c>
      <c r="BY515" s="14">
        <v>6.8576403999999994E-2</v>
      </c>
      <c r="BZ515" s="14">
        <v>4.1645656000000003E-2</v>
      </c>
      <c r="CA515" s="14">
        <v>4.1720193000000003E-2</v>
      </c>
      <c r="CB515" s="14">
        <v>4.0961209999999998E-2</v>
      </c>
      <c r="CC515" s="14">
        <v>4.3152559E-2</v>
      </c>
      <c r="CD515" s="14">
        <v>7.7465025000000007E-2</v>
      </c>
      <c r="CE515" s="14">
        <v>9.9634321999999997E-2</v>
      </c>
      <c r="CF515" s="14">
        <v>0.10145733</v>
      </c>
      <c r="CG515" s="14">
        <v>9.9416793000000003E-2</v>
      </c>
      <c r="CH515" s="14">
        <v>9.4739377999999999E-2</v>
      </c>
      <c r="CI515" s="14">
        <v>9.5286366999999997E-2</v>
      </c>
      <c r="CJ515" s="14">
        <v>0.13229376900000001</v>
      </c>
      <c r="CK515" s="14">
        <v>0.11483202200000001</v>
      </c>
      <c r="CL515" s="14">
        <v>8.8056544E-2</v>
      </c>
      <c r="CM515" s="14">
        <v>6.8744145000000006E-2</v>
      </c>
      <c r="CN515" s="14">
        <v>4.5712543000000001E-2</v>
      </c>
      <c r="CO515" s="14">
        <v>3.7446355000000001E-2</v>
      </c>
      <c r="CP515" s="14">
        <v>3.7953836999999997E-2</v>
      </c>
      <c r="CQ515" s="14">
        <v>5.4523496999999997E-2</v>
      </c>
      <c r="CR515" s="14">
        <v>6.4474123999999994E-2</v>
      </c>
      <c r="CS515" s="14">
        <v>5.5950487E-2</v>
      </c>
      <c r="CT515" s="14">
        <v>4.9794941000000002E-2</v>
      </c>
    </row>
    <row r="516" spans="1:98" x14ac:dyDescent="0.25">
      <c r="A516" s="14" t="s">
        <v>54</v>
      </c>
      <c r="B516" s="14" t="s">
        <v>910</v>
      </c>
      <c r="C516" s="14">
        <v>542</v>
      </c>
      <c r="E516" s="14" t="s">
        <v>52</v>
      </c>
      <c r="F516" s="14" t="s">
        <v>46</v>
      </c>
      <c r="G516" s="14" t="s">
        <v>59</v>
      </c>
      <c r="H516" s="14" t="s">
        <v>110</v>
      </c>
      <c r="I516" s="14" t="s">
        <v>46</v>
      </c>
      <c r="J516" s="14" t="s">
        <v>46</v>
      </c>
      <c r="K516" s="14" t="s">
        <v>46</v>
      </c>
      <c r="L516" s="14" t="s">
        <v>46</v>
      </c>
      <c r="R516" s="14">
        <v>0.102809371</v>
      </c>
      <c r="S516" s="14">
        <v>9.9020964000000003E-2</v>
      </c>
      <c r="T516" s="14">
        <v>5.2996583999999999E-2</v>
      </c>
      <c r="U516" s="14">
        <v>8.9071672000000005E-2</v>
      </c>
      <c r="V516" s="14">
        <v>9.6175128999999998E-2</v>
      </c>
      <c r="W516" s="14">
        <v>0.108323539</v>
      </c>
      <c r="X516" s="14">
        <v>0.113811201</v>
      </c>
      <c r="Y516" s="14">
        <v>0.10436002900000001</v>
      </c>
      <c r="Z516" s="14">
        <v>5.8076735999999997E-2</v>
      </c>
      <c r="AA516" s="14">
        <v>4.2265100999999999E-2</v>
      </c>
      <c r="AB516" s="14">
        <v>3.0260575000000001E-2</v>
      </c>
      <c r="AC516" s="14">
        <v>3.7150262000000003E-2</v>
      </c>
      <c r="AD516" s="14">
        <v>3.9024518000000001E-2</v>
      </c>
      <c r="AE516" s="14">
        <v>5.5389140000000003E-2</v>
      </c>
      <c r="AF516" s="14">
        <v>8.6069494999999996E-2</v>
      </c>
      <c r="AG516" s="14">
        <v>0.107808325</v>
      </c>
      <c r="AH516" s="14">
        <v>0.10366495100000001</v>
      </c>
      <c r="AI516" s="14">
        <v>0.11619552700000001</v>
      </c>
      <c r="AJ516" s="14">
        <v>9.0299056000000003E-2</v>
      </c>
      <c r="AK516" s="14">
        <v>9.4333869000000001E-2</v>
      </c>
      <c r="AL516" s="14">
        <v>9.1813439999999996E-2</v>
      </c>
      <c r="AM516" s="14">
        <v>8.1823414999999997E-2</v>
      </c>
      <c r="AN516" s="14">
        <v>3.5754349999999997E-2</v>
      </c>
      <c r="AO516" s="14">
        <v>3.0114061000000001E-2</v>
      </c>
      <c r="AP516" s="14">
        <v>8.7385320000000002E-3</v>
      </c>
      <c r="AQ516" s="14">
        <v>8.1861069999999998E-3</v>
      </c>
      <c r="AR516" s="14">
        <v>9.6718350000000002E-3</v>
      </c>
      <c r="AS516" s="14">
        <v>9.4108260000000006E-3</v>
      </c>
      <c r="AT516" s="14">
        <v>9.579265E-3</v>
      </c>
      <c r="AU516" s="14">
        <v>9.5288270000000001E-3</v>
      </c>
      <c r="AV516" s="14">
        <v>9.5000919999999999E-3</v>
      </c>
      <c r="AW516" s="14">
        <v>2.1817966000000001E-2</v>
      </c>
      <c r="AX516" s="14">
        <v>2.3350075000000001E-2</v>
      </c>
      <c r="AY516" s="14">
        <v>2.3779570999999999E-2</v>
      </c>
      <c r="AZ516" s="14">
        <v>2.4840192000000001E-2</v>
      </c>
      <c r="BA516" s="14">
        <v>2.4710599E-2</v>
      </c>
      <c r="BB516" s="14">
        <v>2.6363556E-2</v>
      </c>
      <c r="BC516" s="14">
        <v>2.2290503E-2</v>
      </c>
      <c r="BD516" s="14">
        <v>2.4028191000000001E-2</v>
      </c>
      <c r="BE516" s="14">
        <v>2.1995443E-2</v>
      </c>
      <c r="BF516" s="14">
        <v>2.1174269999999999E-2</v>
      </c>
      <c r="BG516" s="14">
        <v>2.3149659E-2</v>
      </c>
      <c r="BH516" s="14">
        <v>1.2403012999999999E-2</v>
      </c>
      <c r="BI516" s="14">
        <v>1.6971291999999999E-2</v>
      </c>
      <c r="BJ516" s="14">
        <v>1.7198779000000001E-2</v>
      </c>
      <c r="BK516" s="14">
        <v>1.8102851E-2</v>
      </c>
      <c r="BL516" s="14">
        <v>3.2486414999999998E-2</v>
      </c>
      <c r="BM516" s="14">
        <v>2.7772610999999999E-2</v>
      </c>
      <c r="BN516" s="14">
        <v>2.3134094000000001E-2</v>
      </c>
      <c r="BO516" s="14">
        <v>3.7173932E-2</v>
      </c>
      <c r="BP516" s="14">
        <v>4.6764220000000002E-2</v>
      </c>
      <c r="BQ516" s="14">
        <v>4.9158513000000001E-2</v>
      </c>
      <c r="BR516" s="14">
        <v>5.9743079999999997E-2</v>
      </c>
      <c r="BS516" s="14">
        <v>5.6286472999999997E-2</v>
      </c>
      <c r="BT516" s="14">
        <v>4.2351129000000001E-2</v>
      </c>
      <c r="BU516" s="14">
        <v>0.10818034999999999</v>
      </c>
      <c r="BV516" s="14">
        <v>0.121901015</v>
      </c>
      <c r="BW516" s="14">
        <v>0.12085750000000001</v>
      </c>
      <c r="BX516" s="14">
        <v>0.103745163</v>
      </c>
      <c r="BY516" s="14">
        <v>8.0479484000000004E-2</v>
      </c>
      <c r="BZ516" s="14">
        <v>2.7797908999999999E-2</v>
      </c>
      <c r="CA516" s="14">
        <v>3.2441075999999999E-2</v>
      </c>
      <c r="CB516" s="14">
        <v>3.7359398000000002E-2</v>
      </c>
      <c r="CC516" s="14">
        <v>3.7679443E-2</v>
      </c>
      <c r="CD516" s="14">
        <v>2.4805521000000001E-2</v>
      </c>
      <c r="CE516" s="14">
        <v>2.4236781999999998E-2</v>
      </c>
      <c r="CF516" s="14">
        <v>2.5079644000000002E-2</v>
      </c>
      <c r="CG516" s="14">
        <v>2.4426396999999999E-2</v>
      </c>
      <c r="CH516" s="14">
        <v>2.0711435E-2</v>
      </c>
      <c r="CI516" s="14">
        <v>2.5322959999999999E-2</v>
      </c>
      <c r="CJ516" s="14">
        <v>3.1399231E-2</v>
      </c>
      <c r="CK516" s="14">
        <v>3.2471755999999997E-2</v>
      </c>
      <c r="CL516" s="14">
        <v>3.5582336999999999E-2</v>
      </c>
      <c r="CM516" s="14">
        <v>3.4170924999999998E-2</v>
      </c>
      <c r="CN516" s="14">
        <v>5.2859786999999998E-2</v>
      </c>
      <c r="CO516" s="14">
        <v>8.0978328000000002E-2</v>
      </c>
      <c r="CP516" s="14">
        <v>8.2752514999999999E-2</v>
      </c>
      <c r="CQ516" s="14">
        <v>7.3784534999999998E-2</v>
      </c>
      <c r="CR516" s="14">
        <v>6.2295753000000002E-2</v>
      </c>
      <c r="CS516" s="14">
        <v>2.9833597999999999E-2</v>
      </c>
      <c r="CT516" s="14">
        <v>2.3928034000000001E-2</v>
      </c>
    </row>
    <row r="517" spans="1:98" x14ac:dyDescent="0.25">
      <c r="A517" s="14" t="s">
        <v>54</v>
      </c>
      <c r="B517" s="14" t="s">
        <v>909</v>
      </c>
      <c r="C517" s="14">
        <v>543</v>
      </c>
      <c r="E517" s="14" t="s">
        <v>108</v>
      </c>
      <c r="F517" s="14" t="s">
        <v>46</v>
      </c>
      <c r="G517" s="14" t="s">
        <v>59</v>
      </c>
      <c r="H517" s="14" t="s">
        <v>110</v>
      </c>
      <c r="I517" s="14" t="s">
        <v>46</v>
      </c>
      <c r="J517" s="14" t="s">
        <v>46</v>
      </c>
      <c r="K517" s="14" t="s">
        <v>46</v>
      </c>
      <c r="L517" s="14" t="s">
        <v>46</v>
      </c>
      <c r="R517" s="14">
        <v>4.8779629999999997E-2</v>
      </c>
      <c r="S517" s="14">
        <v>6.1327416000000003E-2</v>
      </c>
      <c r="T517" s="14">
        <v>5.9999740000000003E-2</v>
      </c>
      <c r="U517" s="14">
        <v>4.6123002000000003E-2</v>
      </c>
      <c r="V517" s="14">
        <v>3.4806582000000003E-2</v>
      </c>
      <c r="W517" s="14">
        <v>1.523885E-2</v>
      </c>
      <c r="X517" s="14">
        <v>1.7425152999999999E-2</v>
      </c>
      <c r="Y517" s="14">
        <v>2.1876771999999999E-2</v>
      </c>
      <c r="Z517" s="14">
        <v>2.6247589000000002E-2</v>
      </c>
      <c r="AA517" s="14">
        <v>3.3499296999999997E-2</v>
      </c>
      <c r="AB517" s="14">
        <v>3.3088398999999998E-2</v>
      </c>
      <c r="AC517" s="14">
        <v>3.3148773999999999E-2</v>
      </c>
      <c r="AD517" s="14">
        <v>3.2524826999999999E-2</v>
      </c>
      <c r="AE517" s="14">
        <v>3.9504648000000003E-2</v>
      </c>
      <c r="AF517" s="14">
        <v>3.9611539000000001E-2</v>
      </c>
      <c r="AG517" s="14">
        <v>4.0586850000000001E-2</v>
      </c>
      <c r="AH517" s="14">
        <v>4.1858450999999998E-2</v>
      </c>
      <c r="AI517" s="14">
        <v>3.9974744E-2</v>
      </c>
      <c r="AJ517" s="14">
        <v>3.1188998999999999E-2</v>
      </c>
      <c r="AK517" s="14">
        <v>2.8096214000000001E-2</v>
      </c>
      <c r="AL517" s="14">
        <v>7.9951060000000001E-3</v>
      </c>
      <c r="AM517" s="14">
        <v>1.3988095000000001E-2</v>
      </c>
      <c r="AN517" s="14">
        <v>1.5386960999999999E-2</v>
      </c>
      <c r="AO517" s="14">
        <v>2.0014942000000001E-2</v>
      </c>
      <c r="AP517" s="14">
        <v>2.0424616E-2</v>
      </c>
      <c r="AQ517" s="14">
        <v>1.4830144E-2</v>
      </c>
      <c r="AR517" s="14">
        <v>1.6221182000000001E-2</v>
      </c>
      <c r="AS517" s="14">
        <v>2.1637858999999999E-2</v>
      </c>
      <c r="AT517" s="14">
        <v>2.9616058000000001E-2</v>
      </c>
      <c r="AU517" s="14">
        <v>3.5996834999999998E-2</v>
      </c>
      <c r="AV517" s="14">
        <v>3.0078114E-2</v>
      </c>
      <c r="AW517" s="14">
        <v>2.5055946999999999E-2</v>
      </c>
      <c r="AX517" s="14">
        <v>3.0870895999999998E-2</v>
      </c>
      <c r="AY517" s="14">
        <v>2.9917618999999999E-2</v>
      </c>
      <c r="AZ517" s="14">
        <v>2.8909981000000001E-2</v>
      </c>
      <c r="BA517" s="14">
        <v>2.7948694999999999E-2</v>
      </c>
      <c r="BB517" s="14">
        <v>2.7506762000000001E-2</v>
      </c>
      <c r="BC517" s="14">
        <v>3.3980516000000002E-2</v>
      </c>
      <c r="BD517" s="14">
        <v>4.7571311999999998E-2</v>
      </c>
      <c r="BE517" s="14">
        <v>4.5277589E-2</v>
      </c>
      <c r="BF517" s="14">
        <v>2.9094808999999999E-2</v>
      </c>
      <c r="BG517" s="14">
        <v>2.1666926E-2</v>
      </c>
      <c r="BH517" s="14">
        <v>1.4502848E-2</v>
      </c>
      <c r="BI517" s="14">
        <v>1.3330277E-2</v>
      </c>
      <c r="BJ517" s="14">
        <v>1.5935626000000001E-2</v>
      </c>
      <c r="BK517" s="14">
        <v>1.462402E-2</v>
      </c>
      <c r="BL517" s="14">
        <v>3.0193265E-2</v>
      </c>
      <c r="BM517" s="14">
        <v>4.7385370000000003E-2</v>
      </c>
      <c r="BN517" s="14">
        <v>7.0924553000000001E-2</v>
      </c>
      <c r="BO517" s="14">
        <v>8.1746362000000003E-2</v>
      </c>
      <c r="BP517" s="14">
        <v>8.0835432999999998E-2</v>
      </c>
      <c r="BQ517" s="14">
        <v>5.9147585000000003E-2</v>
      </c>
      <c r="BR517" s="14">
        <v>4.5291522000000001E-2</v>
      </c>
      <c r="BS517" s="14">
        <v>2.8611705000000001E-2</v>
      </c>
      <c r="BT517" s="14">
        <v>2.0191510999999999E-2</v>
      </c>
      <c r="BU517" s="14">
        <v>9.7988810000000006E-3</v>
      </c>
      <c r="BV517" s="14">
        <v>1.2636084000000001E-2</v>
      </c>
      <c r="BW517" s="14">
        <v>1.4566546999999999E-2</v>
      </c>
      <c r="BX517" s="14">
        <v>1.4544644000000001E-2</v>
      </c>
      <c r="BY517" s="14">
        <v>1.3333520999999999E-2</v>
      </c>
      <c r="BZ517" s="14">
        <v>1.2627835E-2</v>
      </c>
      <c r="CA517" s="14">
        <v>4.7796098000000002E-2</v>
      </c>
      <c r="CB517" s="14">
        <v>6.1072998000000003E-2</v>
      </c>
      <c r="CC517" s="14">
        <v>6.9275584000000001E-2</v>
      </c>
      <c r="CD517" s="14">
        <v>6.5830494000000003E-2</v>
      </c>
      <c r="CE517" s="14">
        <v>5.8597980000000001E-2</v>
      </c>
      <c r="CF517" s="14">
        <v>3.0236426E-2</v>
      </c>
      <c r="CG517" s="14">
        <v>3.0239432E-2</v>
      </c>
      <c r="CH517" s="14">
        <v>3.2244980999999999E-2</v>
      </c>
      <c r="CI517" s="14">
        <v>2.4223042E-2</v>
      </c>
      <c r="CJ517" s="14">
        <v>1.6204316E-2</v>
      </c>
      <c r="CK517" s="14">
        <v>1.8497949E-2</v>
      </c>
      <c r="CL517" s="14">
        <v>2.2582970000000001E-2</v>
      </c>
      <c r="CM517" s="14">
        <v>2.1360870000000001E-2</v>
      </c>
      <c r="CN517" s="14">
        <v>2.1195794E-2</v>
      </c>
      <c r="CO517" s="14">
        <v>2.0680661999999999E-2</v>
      </c>
      <c r="CP517" s="14">
        <v>2.7788101999999999E-2</v>
      </c>
      <c r="CQ517" s="14">
        <v>3.1775562E-2</v>
      </c>
      <c r="CR517" s="14">
        <v>2.5446119E-2</v>
      </c>
      <c r="CS517" s="14">
        <v>3.2730394000000003E-2</v>
      </c>
      <c r="CT517" s="14">
        <v>3.5015831999999997E-2</v>
      </c>
    </row>
    <row r="518" spans="1:98" x14ac:dyDescent="0.25">
      <c r="A518" s="14" t="s">
        <v>54</v>
      </c>
      <c r="B518" s="14" t="s">
        <v>908</v>
      </c>
      <c r="C518" s="14">
        <v>544</v>
      </c>
      <c r="E518" s="14" t="s">
        <v>56</v>
      </c>
      <c r="F518" s="14" t="s">
        <v>46</v>
      </c>
      <c r="G518" s="14" t="s">
        <v>59</v>
      </c>
      <c r="H518" s="14" t="s">
        <v>68</v>
      </c>
      <c r="I518" s="14" t="s">
        <v>46</v>
      </c>
      <c r="J518" s="14" t="s">
        <v>46</v>
      </c>
      <c r="K518" s="14" t="s">
        <v>46</v>
      </c>
      <c r="L518" s="14" t="s">
        <v>46</v>
      </c>
      <c r="R518" s="14">
        <v>4.7102729000000003E-2</v>
      </c>
      <c r="S518" s="14">
        <v>5.6771447000000003E-2</v>
      </c>
      <c r="T518" s="14">
        <v>5.9729883999999997E-2</v>
      </c>
      <c r="U518" s="14">
        <v>5.9540967E-2</v>
      </c>
      <c r="V518" s="14">
        <v>5.3629313999999997E-2</v>
      </c>
      <c r="W518" s="14">
        <v>4.4740390999999997E-2</v>
      </c>
      <c r="X518" s="14">
        <v>3.1451141000000002E-2</v>
      </c>
      <c r="Y518" s="14">
        <v>3.0590249E-2</v>
      </c>
      <c r="Z518" s="14">
        <v>2.9225386999999999E-2</v>
      </c>
      <c r="AA518" s="14">
        <v>2.6340168000000001E-2</v>
      </c>
      <c r="AB518" s="14">
        <v>3.6774727E-2</v>
      </c>
      <c r="AC518" s="14">
        <v>3.2321777000000003E-2</v>
      </c>
      <c r="AD518" s="14">
        <v>2.8955116999999999E-2</v>
      </c>
      <c r="AE518" s="14">
        <v>2.4790702000000001E-2</v>
      </c>
      <c r="AF518" s="14">
        <v>2.5077526999999999E-2</v>
      </c>
      <c r="AG518" s="14">
        <v>4.5635403999999997E-2</v>
      </c>
      <c r="AH518" s="14">
        <v>7.9185390999999994E-2</v>
      </c>
      <c r="AI518" s="14">
        <v>9.0604904999999999E-2</v>
      </c>
      <c r="AJ518" s="14">
        <v>8.6143154E-2</v>
      </c>
      <c r="AK518" s="14">
        <v>6.2667120000000007E-2</v>
      </c>
      <c r="AL518" s="14">
        <v>4.0632043E-2</v>
      </c>
      <c r="AM518" s="14">
        <v>5.2268037000000003E-2</v>
      </c>
      <c r="AN518" s="14">
        <v>6.1458776E-2</v>
      </c>
      <c r="AO518" s="14">
        <v>5.5933116999999997E-2</v>
      </c>
      <c r="AP518" s="14">
        <v>5.5670934999999998E-2</v>
      </c>
      <c r="AQ518" s="14">
        <v>3.6466870999999998E-2</v>
      </c>
      <c r="AR518" s="14">
        <v>3.4295666000000002E-2</v>
      </c>
      <c r="AS518" s="14">
        <v>3.4607417000000001E-2</v>
      </c>
      <c r="AT518" s="14">
        <v>3.4751522E-2</v>
      </c>
      <c r="AU518" s="14">
        <v>1.3240887999999999E-2</v>
      </c>
      <c r="AV518" s="14">
        <v>1.3509917E-2</v>
      </c>
      <c r="AW518" s="14">
        <v>1.5274118999999999E-2</v>
      </c>
      <c r="AX518" s="14">
        <v>1.5251386E-2</v>
      </c>
      <c r="AY518" s="14">
        <v>1.7118975000000002E-2</v>
      </c>
      <c r="AZ518" s="14">
        <v>2.5317369999999999E-2</v>
      </c>
      <c r="BA518" s="14">
        <v>2.5439506000000001E-2</v>
      </c>
      <c r="BB518" s="14">
        <v>4.1286310999999999E-2</v>
      </c>
      <c r="BC518" s="14">
        <v>5.4381894E-2</v>
      </c>
      <c r="BD518" s="14">
        <v>5.1554304000000002E-2</v>
      </c>
      <c r="BE518" s="14">
        <v>3.9316173000000003E-2</v>
      </c>
      <c r="BF518" s="14">
        <v>6.2615438999999995E-2</v>
      </c>
      <c r="BG518" s="14">
        <v>7.4285483999999999E-2</v>
      </c>
      <c r="BH518" s="14">
        <v>7.7099978E-2</v>
      </c>
      <c r="BI518" s="14">
        <v>7.4559371999999999E-2</v>
      </c>
      <c r="BJ518" s="14">
        <v>4.9698441000000003E-2</v>
      </c>
      <c r="BK518" s="14">
        <v>5.1688680000000001E-2</v>
      </c>
      <c r="BL518" s="14">
        <v>6.5327103999999997E-2</v>
      </c>
      <c r="BM518" s="14">
        <v>9.9813833000000005E-2</v>
      </c>
      <c r="BN518" s="14">
        <v>0.154579143</v>
      </c>
      <c r="BO518" s="14">
        <v>0.21298286799999999</v>
      </c>
      <c r="BP518" s="14">
        <v>0.22342969500000001</v>
      </c>
      <c r="BQ518" s="14">
        <v>0.24440514799999999</v>
      </c>
      <c r="BR518" s="14">
        <v>0.209223145</v>
      </c>
      <c r="BS518" s="14">
        <v>0.157037923</v>
      </c>
      <c r="BT518" s="14">
        <v>9.3721867E-2</v>
      </c>
      <c r="BU518" s="14">
        <v>7.7562661000000005E-2</v>
      </c>
      <c r="BV518" s="14">
        <v>4.4463386000000001E-2</v>
      </c>
      <c r="BW518" s="14">
        <v>4.6780443999999997E-2</v>
      </c>
      <c r="BX518" s="14">
        <v>4.5609205999999999E-2</v>
      </c>
      <c r="BY518" s="14">
        <v>4.1655022999999999E-2</v>
      </c>
      <c r="BZ518" s="14">
        <v>2.5431354999999999E-2</v>
      </c>
      <c r="CA518" s="14">
        <v>2.3837514000000001E-2</v>
      </c>
      <c r="CB518" s="14">
        <v>2.7524632E-2</v>
      </c>
      <c r="CC518" s="14">
        <v>2.7469787999999998E-2</v>
      </c>
      <c r="CD518" s="14">
        <v>2.9508393000000001E-2</v>
      </c>
      <c r="CE518" s="14">
        <v>1.9753463999999998E-2</v>
      </c>
      <c r="CF518" s="14">
        <v>1.9138539E-2</v>
      </c>
      <c r="CG518" s="14">
        <v>2.5891059000000001E-2</v>
      </c>
      <c r="CH518" s="14">
        <v>2.8846620999999999E-2</v>
      </c>
      <c r="CI518" s="14">
        <v>2.805827E-2</v>
      </c>
      <c r="CJ518" s="14">
        <v>4.7961306000000002E-2</v>
      </c>
      <c r="CK518" s="14">
        <v>4.8533729999999997E-2</v>
      </c>
      <c r="CL518" s="14">
        <v>5.3206085E-2</v>
      </c>
      <c r="CM518" s="14">
        <v>5.7772815999999998E-2</v>
      </c>
      <c r="CN518" s="14">
        <v>5.0276403999999997E-2</v>
      </c>
      <c r="CO518" s="14">
        <v>7.2529290999999996E-2</v>
      </c>
      <c r="CP518" s="14">
        <v>9.2560578000000004E-2</v>
      </c>
      <c r="CQ518" s="14">
        <v>0.10226180999999999</v>
      </c>
      <c r="CR518" s="14">
        <v>9.4835717E-2</v>
      </c>
      <c r="CS518" s="14">
        <v>7.7520007000000002E-2</v>
      </c>
      <c r="CT518" s="14">
        <v>1.5756359000000001E-2</v>
      </c>
    </row>
    <row r="519" spans="1:98" x14ac:dyDescent="0.25">
      <c r="A519" s="14" t="s">
        <v>54</v>
      </c>
      <c r="B519" s="14" t="s">
        <v>907</v>
      </c>
      <c r="C519" s="14">
        <v>545</v>
      </c>
      <c r="E519" s="14" t="s">
        <v>52</v>
      </c>
      <c r="F519" s="14" t="s">
        <v>46</v>
      </c>
      <c r="G519" s="14" t="s">
        <v>59</v>
      </c>
      <c r="H519" s="14" t="s">
        <v>68</v>
      </c>
      <c r="I519" s="14" t="s">
        <v>46</v>
      </c>
      <c r="J519" s="14" t="s">
        <v>46</v>
      </c>
      <c r="K519" s="14" t="s">
        <v>46</v>
      </c>
      <c r="L519" s="14" t="s">
        <v>46</v>
      </c>
      <c r="R519" s="14">
        <v>1.3270251E-2</v>
      </c>
      <c r="S519" s="14">
        <v>1.1643091E-2</v>
      </c>
      <c r="T519" s="14">
        <v>2.2093689E-2</v>
      </c>
      <c r="U519" s="14">
        <v>2.8072393000000001E-2</v>
      </c>
      <c r="V519" s="14">
        <v>3.3637713999999999E-2</v>
      </c>
      <c r="W519" s="14">
        <v>3.5242285999999998E-2</v>
      </c>
      <c r="X519" s="14">
        <v>3.6023461999999999E-2</v>
      </c>
      <c r="Y519" s="14">
        <v>5.5292089000000003E-2</v>
      </c>
      <c r="Z519" s="14">
        <v>6.7995255000000004E-2</v>
      </c>
      <c r="AA519" s="14">
        <v>6.5201827000000004E-2</v>
      </c>
      <c r="AB519" s="14">
        <v>5.8187688000000001E-2</v>
      </c>
      <c r="AC519" s="14">
        <v>4.0819448000000001E-2</v>
      </c>
      <c r="AD519" s="14">
        <v>1.0125423999999999E-2</v>
      </c>
      <c r="AE519" s="14">
        <v>0.10881374100000001</v>
      </c>
      <c r="AF519" s="14">
        <v>0.139720228</v>
      </c>
      <c r="AG519" s="14">
        <v>0.14162420000000001</v>
      </c>
      <c r="AH519" s="14">
        <v>0.13091666499999999</v>
      </c>
      <c r="AI519" s="14">
        <v>0.10142620099999999</v>
      </c>
      <c r="AJ519" s="14">
        <v>8.2261880000000006E-3</v>
      </c>
      <c r="AK519" s="14">
        <v>1.2866651E-2</v>
      </c>
      <c r="AL519" s="14">
        <v>1.8686872E-2</v>
      </c>
      <c r="AM519" s="14">
        <v>2.9194300999999999E-2</v>
      </c>
      <c r="AN519" s="14">
        <v>3.3440468000000001E-2</v>
      </c>
      <c r="AO519" s="14">
        <v>3.6418700999999998E-2</v>
      </c>
      <c r="AP519" s="14">
        <v>2.8684716999999998E-2</v>
      </c>
      <c r="AQ519" s="14">
        <v>2.1837514999999998E-2</v>
      </c>
      <c r="AR519" s="14">
        <v>1.5660305999999999E-2</v>
      </c>
      <c r="AS519" s="14">
        <v>1.6513788000000001E-2</v>
      </c>
      <c r="AT519" s="14">
        <v>1.5905899000000001E-2</v>
      </c>
      <c r="AU519" s="14">
        <v>9.8557799999999997E-3</v>
      </c>
      <c r="AV519" s="14">
        <v>1.0145507E-2</v>
      </c>
      <c r="AW519" s="14">
        <v>2.4392903000000001E-2</v>
      </c>
      <c r="AX519" s="14">
        <v>3.5371126000000003E-2</v>
      </c>
      <c r="AY519" s="14">
        <v>3.6473805999999998E-2</v>
      </c>
      <c r="AZ519" s="14">
        <v>3.4752287999999999E-2</v>
      </c>
      <c r="BA519" s="14">
        <v>2.9644004000000002E-2</v>
      </c>
      <c r="BB519" s="14">
        <v>2.0565849000000001E-2</v>
      </c>
      <c r="BC519" s="14">
        <v>2.1753357000000001E-2</v>
      </c>
      <c r="BD519" s="14">
        <v>3.3254682000000001E-2</v>
      </c>
      <c r="BE519" s="14">
        <v>3.9926267000000001E-2</v>
      </c>
      <c r="BF519" s="14">
        <v>4.4643342000000003E-2</v>
      </c>
      <c r="BG519" s="14">
        <v>4.6834766999999999E-2</v>
      </c>
      <c r="BH519" s="14">
        <v>4.2073724E-2</v>
      </c>
      <c r="BI519" s="14">
        <v>2.8138065E-2</v>
      </c>
      <c r="BJ519" s="14">
        <v>1.8578926999999999E-2</v>
      </c>
      <c r="BK519" s="14">
        <v>1.4321301999999999E-2</v>
      </c>
      <c r="BL519" s="14">
        <v>1.9494358E-2</v>
      </c>
      <c r="BM519" s="14">
        <v>5.1403994000000001E-2</v>
      </c>
      <c r="BN519" s="14">
        <v>8.1040343000000001E-2</v>
      </c>
      <c r="BO519" s="14">
        <v>0.109816315</v>
      </c>
      <c r="BP519" s="14">
        <v>0.13412948299999999</v>
      </c>
      <c r="BQ519" s="14">
        <v>0.149040635</v>
      </c>
      <c r="BR519" s="14">
        <v>0.14323365299999999</v>
      </c>
      <c r="BS519" s="14">
        <v>0.12665561</v>
      </c>
      <c r="BT519" s="14">
        <v>9.5786211999999996E-2</v>
      </c>
      <c r="BU519" s="14">
        <v>8.2759761000000001E-2</v>
      </c>
      <c r="BV519" s="14">
        <v>7.0376235999999995E-2</v>
      </c>
      <c r="BW519" s="14">
        <v>6.3490906999999999E-2</v>
      </c>
      <c r="BX519" s="14">
        <v>5.5351293000000003E-2</v>
      </c>
      <c r="BY519" s="14">
        <v>4.7527373999999997E-2</v>
      </c>
      <c r="BZ519" s="14">
        <v>1.5446359E-2</v>
      </c>
      <c r="CA519" s="14">
        <v>3.1447625999999999E-2</v>
      </c>
      <c r="CB519" s="14">
        <v>3.8680921E-2</v>
      </c>
      <c r="CC519" s="14">
        <v>4.4520174000000003E-2</v>
      </c>
      <c r="CD519" s="14">
        <v>5.5470160999999997E-2</v>
      </c>
      <c r="CE519" s="14">
        <v>4.2277600999999998E-2</v>
      </c>
      <c r="CF519" s="14">
        <v>2.0238576000000001E-2</v>
      </c>
      <c r="CG519" s="14">
        <v>1.9781212999999999E-2</v>
      </c>
      <c r="CH519" s="14">
        <v>2.1116116000000001E-2</v>
      </c>
      <c r="CI519" s="14">
        <v>2.570188E-2</v>
      </c>
      <c r="CJ519" s="14">
        <v>3.5831345000000001E-2</v>
      </c>
      <c r="CK519" s="14">
        <v>3.7977957999999999E-2</v>
      </c>
      <c r="CL519" s="14">
        <v>3.2387738999999999E-2</v>
      </c>
      <c r="CM519" s="14">
        <v>2.4242258999999999E-2</v>
      </c>
      <c r="CN519" s="14">
        <v>2.4159354000000001E-2</v>
      </c>
      <c r="CO519" s="14">
        <v>2.368818E-2</v>
      </c>
      <c r="CP519" s="14">
        <v>2.1900355E-2</v>
      </c>
      <c r="CQ519" s="14">
        <v>2.0016526E-2</v>
      </c>
      <c r="CR519" s="14">
        <v>1.5039544E-2</v>
      </c>
      <c r="CS519" s="14">
        <v>5.3095829999999997E-3</v>
      </c>
      <c r="CT519" s="14">
        <v>3.9701839999999999E-3</v>
      </c>
    </row>
    <row r="520" spans="1:98" x14ac:dyDescent="0.25">
      <c r="A520" s="14" t="s">
        <v>54</v>
      </c>
      <c r="B520" s="14" t="s">
        <v>906</v>
      </c>
      <c r="C520" s="14">
        <v>546</v>
      </c>
      <c r="E520" s="14" t="s">
        <v>97</v>
      </c>
      <c r="F520" s="14" t="s">
        <v>46</v>
      </c>
      <c r="G520" s="14" t="s">
        <v>59</v>
      </c>
      <c r="H520" s="14" t="s">
        <v>68</v>
      </c>
      <c r="I520" s="14" t="s">
        <v>46</v>
      </c>
      <c r="J520" s="14" t="s">
        <v>46</v>
      </c>
      <c r="K520" s="14" t="s">
        <v>46</v>
      </c>
      <c r="L520" s="14" t="s">
        <v>46</v>
      </c>
      <c r="Y520" s="14">
        <v>0.13989235899999999</v>
      </c>
      <c r="Z520" s="14">
        <v>0.13934291400000001</v>
      </c>
      <c r="AA520" s="14">
        <v>0.15649079199999999</v>
      </c>
      <c r="AB520" s="14">
        <v>0.19963375899999999</v>
      </c>
      <c r="AC520" s="14">
        <v>0.87904650600000001</v>
      </c>
      <c r="AD520" s="14">
        <v>0.94133759900000002</v>
      </c>
      <c r="AE520" s="14">
        <v>0.91824793299999996</v>
      </c>
      <c r="AF520" s="14">
        <v>0.73727628899999997</v>
      </c>
      <c r="AG520" s="14">
        <v>0.54452903900000005</v>
      </c>
      <c r="AH520" s="14">
        <v>0.18863250500000001</v>
      </c>
      <c r="AI520" s="14">
        <v>0.19854369699999999</v>
      </c>
      <c r="AJ520" s="14">
        <v>0.21474800599999999</v>
      </c>
      <c r="AK520" s="14">
        <v>0.11270519699999999</v>
      </c>
      <c r="AL520" s="14">
        <v>3.0002094E-2</v>
      </c>
      <c r="AM520" s="14">
        <v>0.13139473400000001</v>
      </c>
      <c r="AN520" s="14">
        <v>0.170388437</v>
      </c>
      <c r="AO520" s="14">
        <v>0.18660264700000001</v>
      </c>
      <c r="AP520" s="14">
        <v>0.17422795799999999</v>
      </c>
      <c r="AQ520" s="14">
        <v>0.21802067999999999</v>
      </c>
      <c r="AR520" s="14">
        <v>0.24517001099999999</v>
      </c>
      <c r="AS520" s="14">
        <v>0.26505521500000001</v>
      </c>
      <c r="AT520" s="14">
        <v>0.261038942</v>
      </c>
      <c r="AU520" s="14">
        <v>0.21266146999999999</v>
      </c>
      <c r="AV520" s="14">
        <v>1.908791E-2</v>
      </c>
      <c r="AW520" s="14">
        <v>1.4621385000000001E-2</v>
      </c>
      <c r="AX520" s="14">
        <v>1.2507447999999999E-2</v>
      </c>
      <c r="AY520" s="14">
        <v>6.8350119999999997E-3</v>
      </c>
      <c r="AZ520" s="14">
        <v>6.8621699999999999E-3</v>
      </c>
      <c r="BA520" s="14">
        <v>8.4113420000000005E-3</v>
      </c>
      <c r="BB520" s="14">
        <v>3.5924750999999998E-2</v>
      </c>
      <c r="BC520" s="14">
        <v>6.2832819999999998E-2</v>
      </c>
      <c r="BD520" s="14">
        <v>9.7236362000000007E-2</v>
      </c>
      <c r="BE520" s="14">
        <v>0.11616618400000001</v>
      </c>
      <c r="BF520" s="14">
        <v>0.152699374</v>
      </c>
      <c r="BG520" s="14">
        <v>0.140137598</v>
      </c>
      <c r="BH520" s="14">
        <v>0.125108513</v>
      </c>
      <c r="BI520" s="14">
        <v>9.6592338999999999E-2</v>
      </c>
      <c r="BJ520" s="14">
        <v>9.7504474999999993E-2</v>
      </c>
      <c r="BK520" s="14">
        <v>0.112519626</v>
      </c>
      <c r="BL520" s="14">
        <v>0.119931251</v>
      </c>
      <c r="BM520" s="14">
        <v>0.18032545799999999</v>
      </c>
      <c r="BN520" s="14">
        <v>0.21514001299999999</v>
      </c>
      <c r="BO520" s="14">
        <v>0.24649128100000001</v>
      </c>
      <c r="BP520" s="14">
        <v>0.247982226</v>
      </c>
      <c r="BQ520" s="14">
        <v>0.18896116600000001</v>
      </c>
      <c r="BR520" s="14">
        <v>3.6938064E-2</v>
      </c>
      <c r="BS520" s="14">
        <v>3.2038821000000002E-2</v>
      </c>
      <c r="BT520" s="14">
        <v>1.7251064E-2</v>
      </c>
      <c r="BU520" s="14">
        <v>1.4449349E-2</v>
      </c>
      <c r="BV520" s="14">
        <v>1.2336148E-2</v>
      </c>
      <c r="BW520" s="14">
        <v>1.7095319000000001E-2</v>
      </c>
      <c r="BX520" s="14">
        <v>2.0990688E-2</v>
      </c>
      <c r="BY520" s="14">
        <v>1.8391425999999999E-2</v>
      </c>
      <c r="BZ520" s="14">
        <v>2.3121715000000001E-2</v>
      </c>
      <c r="CA520" s="14">
        <v>4.2810790000000001E-2</v>
      </c>
      <c r="CB520" s="14">
        <v>5.6101109000000003E-2</v>
      </c>
      <c r="CC520" s="14">
        <v>7.0312141999999994E-2</v>
      </c>
      <c r="CD520" s="14">
        <v>7.5525536000000004E-2</v>
      </c>
      <c r="CE520" s="14">
        <v>7.8019069999999996E-2</v>
      </c>
      <c r="CF520" s="14">
        <v>7.1135507000000001E-2</v>
      </c>
      <c r="CG520" s="14">
        <v>7.4146561999999999E-2</v>
      </c>
      <c r="CH520" s="14">
        <v>7.9933517999999995E-2</v>
      </c>
      <c r="CI520" s="14">
        <v>7.6278383000000005E-2</v>
      </c>
      <c r="CJ520" s="14">
        <v>7.6480088000000002E-2</v>
      </c>
      <c r="CK520" s="14">
        <v>7.2629906999999994E-2</v>
      </c>
      <c r="CL520" s="14">
        <v>7.4604087999999999E-2</v>
      </c>
      <c r="CM520" s="14">
        <v>7.4444465000000001E-2</v>
      </c>
      <c r="CN520" s="14">
        <v>9.2336022000000004E-2</v>
      </c>
      <c r="CO520" s="14">
        <v>0.13741851999999999</v>
      </c>
      <c r="CP520" s="14">
        <v>0.150708017</v>
      </c>
      <c r="CQ520" s="14">
        <v>0.154219142</v>
      </c>
      <c r="CR520" s="14">
        <v>0.15489908499999999</v>
      </c>
      <c r="CS520" s="14">
        <v>6.6551017000000004E-2</v>
      </c>
      <c r="CT520" s="14">
        <v>2.9085982999999999E-2</v>
      </c>
    </row>
    <row r="521" spans="1:98" x14ac:dyDescent="0.25">
      <c r="A521" s="14" t="s">
        <v>54</v>
      </c>
      <c r="B521" s="14" t="s">
        <v>905</v>
      </c>
      <c r="C521" s="14">
        <v>547</v>
      </c>
      <c r="E521" s="14" t="s">
        <v>108</v>
      </c>
      <c r="F521" s="14" t="s">
        <v>46</v>
      </c>
      <c r="G521" s="14" t="s">
        <v>59</v>
      </c>
      <c r="H521" s="14" t="s">
        <v>68</v>
      </c>
      <c r="I521" s="14" t="s">
        <v>46</v>
      </c>
      <c r="J521" s="14" t="s">
        <v>46</v>
      </c>
      <c r="K521" s="14" t="s">
        <v>46</v>
      </c>
      <c r="L521" s="14" t="s">
        <v>46</v>
      </c>
      <c r="R521" s="14">
        <v>6.6707374E-2</v>
      </c>
      <c r="S521" s="14">
        <v>5.7631770999999998E-2</v>
      </c>
      <c r="T521" s="14">
        <v>3.5499590999999997E-2</v>
      </c>
      <c r="U521" s="14">
        <v>3.5800850000000002E-2</v>
      </c>
      <c r="V521" s="14">
        <v>4.5892833000000001E-2</v>
      </c>
      <c r="W521" s="14">
        <v>5.5398738000000003E-2</v>
      </c>
      <c r="X521" s="14">
        <v>5.2419493999999997E-2</v>
      </c>
      <c r="Y521" s="14">
        <v>6.4260589000000007E-2</v>
      </c>
      <c r="Z521" s="14">
        <v>5.3091271000000002E-2</v>
      </c>
      <c r="AA521" s="14">
        <v>4.1995484E-2</v>
      </c>
      <c r="AB521" s="14">
        <v>3.3043377999999998E-2</v>
      </c>
      <c r="AC521" s="14">
        <v>2.9681478000000001E-2</v>
      </c>
      <c r="AD521" s="14">
        <v>3.3121042000000003E-2</v>
      </c>
      <c r="AE521" s="14">
        <v>3.7893290000000003E-2</v>
      </c>
      <c r="AF521" s="14">
        <v>4.0064767000000001E-2</v>
      </c>
      <c r="AG521" s="14">
        <v>3.7268241000000001E-2</v>
      </c>
      <c r="AH521" s="14">
        <v>3.0957504E-2</v>
      </c>
      <c r="AI521" s="14">
        <v>2.4522708000000001E-2</v>
      </c>
      <c r="AJ521" s="14">
        <v>2.4654145999999998E-2</v>
      </c>
      <c r="AK521" s="14">
        <v>2.2261692999999999E-2</v>
      </c>
      <c r="AL521" s="14">
        <v>2.4673356E-2</v>
      </c>
      <c r="AM521" s="14">
        <v>2.0229394000000001E-2</v>
      </c>
      <c r="AN521" s="14">
        <v>1.4577731999999999E-2</v>
      </c>
      <c r="AO521" s="14">
        <v>1.2802021E-2</v>
      </c>
      <c r="AP521" s="14">
        <v>1.3385873E-2</v>
      </c>
      <c r="AQ521" s="14">
        <v>1.3600498000000001E-2</v>
      </c>
      <c r="AR521" s="14">
        <v>7.9515709999999993E-3</v>
      </c>
      <c r="AS521" s="14">
        <v>1.2215818E-2</v>
      </c>
      <c r="AT521" s="14">
        <v>1.3734646999999999E-2</v>
      </c>
      <c r="AU521" s="14">
        <v>2.6394543999999999E-2</v>
      </c>
      <c r="AV521" s="14">
        <v>3.5652033999999999E-2</v>
      </c>
      <c r="AW521" s="14">
        <v>3.9525154E-2</v>
      </c>
      <c r="AX521" s="14">
        <v>3.9048439999999997E-2</v>
      </c>
      <c r="AY521" s="14">
        <v>3.6438153000000001E-2</v>
      </c>
      <c r="AZ521" s="14">
        <v>2.0555734999999999E-2</v>
      </c>
      <c r="BA521" s="14">
        <v>1.4407666E-2</v>
      </c>
      <c r="BB521" s="14">
        <v>1.0767782E-2</v>
      </c>
      <c r="BC521" s="14">
        <v>1.1253643000000001E-2</v>
      </c>
      <c r="BD521" s="14">
        <v>1.5766889999999999E-2</v>
      </c>
      <c r="BE521" s="14">
        <v>1.6106354999999999E-2</v>
      </c>
      <c r="BF521" s="14">
        <v>2.7604589999999998E-2</v>
      </c>
      <c r="BG521" s="14">
        <v>3.6600466999999998E-2</v>
      </c>
      <c r="BH521" s="14">
        <v>4.3842524000000001E-2</v>
      </c>
      <c r="BI521" s="14">
        <v>4.0436989999999999E-2</v>
      </c>
      <c r="BJ521" s="14">
        <v>2.3732149000000001E-2</v>
      </c>
      <c r="BK521" s="14">
        <v>1.7678849999999999E-2</v>
      </c>
      <c r="BL521" s="14">
        <v>7.0026321000000002E-2</v>
      </c>
      <c r="BM521" s="14">
        <v>0.11536305199999999</v>
      </c>
      <c r="BN521" s="14">
        <v>0.141676358</v>
      </c>
      <c r="BO521" s="14">
        <v>0.15958832000000001</v>
      </c>
      <c r="BP521" s="14">
        <v>0.154957557</v>
      </c>
      <c r="BQ521" s="14">
        <v>0.12970720399999999</v>
      </c>
      <c r="BR521" s="14">
        <v>0.108981596</v>
      </c>
      <c r="BS521" s="14">
        <v>9.3720746999999993E-2</v>
      </c>
      <c r="BT521" s="14">
        <v>6.6342313999999999E-2</v>
      </c>
      <c r="BU521" s="14">
        <v>4.6264520000000003E-2</v>
      </c>
      <c r="BV521" s="14">
        <v>2.5322238E-2</v>
      </c>
      <c r="BW521" s="14">
        <v>2.0335895E-2</v>
      </c>
      <c r="BX521" s="14">
        <v>9.444015E-3</v>
      </c>
      <c r="BY521" s="14">
        <v>1.3795495E-2</v>
      </c>
      <c r="BZ521" s="14">
        <v>4.1427408999999998E-2</v>
      </c>
      <c r="CA521" s="14">
        <v>0.11067980500000001</v>
      </c>
      <c r="CB521" s="14">
        <v>0.14349258500000001</v>
      </c>
      <c r="CC521" s="14">
        <v>0.151324652</v>
      </c>
      <c r="CD521" s="14">
        <v>0.140235522</v>
      </c>
      <c r="CE521" s="14">
        <v>0.107320834</v>
      </c>
      <c r="CF521" s="14">
        <v>5.7040647E-2</v>
      </c>
      <c r="CG521" s="14">
        <v>5.7288055999999997E-2</v>
      </c>
      <c r="CH521" s="14">
        <v>5.6218293000000003E-2</v>
      </c>
      <c r="CI521" s="14">
        <v>5.0071880999999999E-2</v>
      </c>
      <c r="CJ521" s="14">
        <v>4.0633361999999999E-2</v>
      </c>
      <c r="CK521" s="14">
        <v>3.7048734E-2</v>
      </c>
      <c r="CL521" s="14">
        <v>4.1108370999999998E-2</v>
      </c>
      <c r="CM521" s="14">
        <v>3.7676765000000001E-2</v>
      </c>
      <c r="CN521" s="14">
        <v>3.543317E-2</v>
      </c>
      <c r="CO521" s="14">
        <v>3.0331481E-2</v>
      </c>
      <c r="CP521" s="14">
        <v>1.9657174999999999E-2</v>
      </c>
      <c r="CQ521" s="14">
        <v>1.4356152E-2</v>
      </c>
      <c r="CR521" s="14">
        <v>1.8534203999999999E-2</v>
      </c>
      <c r="CS521" s="14">
        <v>1.2672518000000001E-2</v>
      </c>
      <c r="CT521" s="14">
        <v>1.0665295E-2</v>
      </c>
    </row>
    <row r="522" spans="1:98" x14ac:dyDescent="0.25">
      <c r="A522" s="14" t="s">
        <v>54</v>
      </c>
      <c r="B522" s="14" t="s">
        <v>904</v>
      </c>
      <c r="C522" s="14">
        <v>548</v>
      </c>
      <c r="E522" s="14" t="s">
        <v>80</v>
      </c>
      <c r="F522" s="14" t="s">
        <v>46</v>
      </c>
      <c r="G522" s="14" t="s">
        <v>59</v>
      </c>
      <c r="H522" s="14" t="s">
        <v>68</v>
      </c>
      <c r="I522" s="14" t="s">
        <v>46</v>
      </c>
      <c r="J522" s="14" t="s">
        <v>46</v>
      </c>
      <c r="K522" s="14" t="s">
        <v>46</v>
      </c>
      <c r="L522" s="14" t="s">
        <v>46</v>
      </c>
      <c r="R522" s="14">
        <v>2.9431290999999998E-2</v>
      </c>
      <c r="S522" s="14">
        <v>5.6131799000000003E-2</v>
      </c>
      <c r="T522" s="14">
        <v>7.3819098E-2</v>
      </c>
      <c r="U522" s="14">
        <v>7.4055561000000006E-2</v>
      </c>
      <c r="V522" s="14">
        <v>6.2249132999999998E-2</v>
      </c>
      <c r="W522" s="14">
        <v>6.8923992000000003E-2</v>
      </c>
      <c r="X522" s="14">
        <v>7.0405025999999996E-2</v>
      </c>
      <c r="Y522" s="14">
        <v>8.0003511999999999E-2</v>
      </c>
      <c r="Z522" s="14">
        <v>8.4016834999999998E-2</v>
      </c>
      <c r="AA522" s="14">
        <v>9.1017538999999995E-2</v>
      </c>
      <c r="AB522" s="14">
        <v>9.5158234999999994E-2</v>
      </c>
      <c r="AC522" s="14">
        <v>8.7692637000000004E-2</v>
      </c>
      <c r="AD522" s="14">
        <v>7.6594553999999995E-2</v>
      </c>
      <c r="AE522" s="14">
        <v>2.3893721E-2</v>
      </c>
      <c r="AF522" s="14">
        <v>2.9750349999999998E-2</v>
      </c>
      <c r="AG522" s="14">
        <v>5.6005524000000001E-2</v>
      </c>
      <c r="AH522" s="14">
        <v>0.10555997</v>
      </c>
      <c r="AI522" s="14">
        <v>0.13141560999999999</v>
      </c>
      <c r="AJ522" s="14">
        <v>0.1345884</v>
      </c>
      <c r="AK522" s="14">
        <v>0.111264604</v>
      </c>
      <c r="AL522" s="14">
        <v>6.9776086000000001E-2</v>
      </c>
      <c r="AM522" s="14">
        <v>2.9858543000000001E-2</v>
      </c>
      <c r="AN522" s="14">
        <v>2.6624544E-2</v>
      </c>
      <c r="AO522" s="14">
        <v>2.2577086999999999E-2</v>
      </c>
      <c r="AP522" s="14">
        <v>2.0603086E-2</v>
      </c>
      <c r="AQ522" s="14">
        <v>2.3203072000000002E-2</v>
      </c>
      <c r="AR522" s="14">
        <v>3.2940549E-2</v>
      </c>
      <c r="AS522" s="14">
        <v>4.5442558000000001E-2</v>
      </c>
      <c r="AT522" s="14">
        <v>3.8797099000000002E-2</v>
      </c>
      <c r="AU522" s="14">
        <v>2.9217559000000001E-2</v>
      </c>
      <c r="AV522" s="14">
        <v>2.5104352E-2</v>
      </c>
      <c r="AW522" s="14">
        <v>1.9099899E-2</v>
      </c>
      <c r="AX522" s="14">
        <v>1.8403381999999999E-2</v>
      </c>
      <c r="AY522" s="14">
        <v>3.1890478E-2</v>
      </c>
      <c r="AZ522" s="14">
        <v>2.8996243000000001E-2</v>
      </c>
      <c r="BA522" s="14">
        <v>3.0457762999999999E-2</v>
      </c>
      <c r="BB522" s="14">
        <v>3.2722519999999998E-2</v>
      </c>
      <c r="BC522" s="14">
        <v>3.3980638000000001E-2</v>
      </c>
      <c r="BD522" s="14">
        <v>2.6870427999999998E-2</v>
      </c>
      <c r="BE522" s="14">
        <v>2.8413718000000001E-2</v>
      </c>
      <c r="BF522" s="14">
        <v>2.9787779E-2</v>
      </c>
      <c r="BG522" s="14">
        <v>3.3091598999999999E-2</v>
      </c>
      <c r="BH522" s="14">
        <v>2.6326527999999998E-2</v>
      </c>
      <c r="BI522" s="14">
        <v>3.8128328000000003E-2</v>
      </c>
      <c r="BJ522" s="14">
        <v>5.4001631000000001E-2</v>
      </c>
      <c r="BK522" s="14">
        <v>5.1664413999999999E-2</v>
      </c>
      <c r="BL522" s="14">
        <v>4.5107805000000001E-2</v>
      </c>
      <c r="BM522" s="14">
        <v>4.8086400000000001E-2</v>
      </c>
      <c r="BN522" s="14">
        <v>8.2580130000000002E-2</v>
      </c>
      <c r="BO522" s="14">
        <v>0.10211081499999999</v>
      </c>
      <c r="BP522" s="14">
        <v>9.8828161999999997E-2</v>
      </c>
      <c r="BQ522" s="14">
        <v>8.9550861999999995E-2</v>
      </c>
      <c r="BR522" s="14">
        <v>7.3406099000000002E-2</v>
      </c>
      <c r="BS522" s="14">
        <v>5.6594275999999999E-2</v>
      </c>
      <c r="BT522" s="14">
        <v>5.4275134000000003E-2</v>
      </c>
      <c r="BU522" s="14">
        <v>4.6948951000000003E-2</v>
      </c>
      <c r="BV522" s="14">
        <v>3.8323475000000003E-2</v>
      </c>
      <c r="BW522" s="14">
        <v>3.3619316000000003E-2</v>
      </c>
      <c r="BX522" s="14">
        <v>3.2991369999999999E-2</v>
      </c>
      <c r="BY522" s="14">
        <v>2.6802619E-2</v>
      </c>
      <c r="BZ522" s="14">
        <v>5.0091060000000001E-3</v>
      </c>
      <c r="CA522" s="14">
        <v>7.5346062000000005E-2</v>
      </c>
      <c r="CB522" s="14">
        <v>9.5431460999999995E-2</v>
      </c>
      <c r="CC522" s="14">
        <v>0.109515523</v>
      </c>
      <c r="CD522" s="14">
        <v>0.120289259</v>
      </c>
      <c r="CE522" s="14">
        <v>0.107194896</v>
      </c>
      <c r="CF522" s="14">
        <v>4.4309621E-2</v>
      </c>
      <c r="CG522" s="14">
        <v>4.0011462999999997E-2</v>
      </c>
      <c r="CH522" s="14">
        <v>2.6464946999999999E-2</v>
      </c>
      <c r="CI522" s="14">
        <v>1.7203033999999999E-2</v>
      </c>
      <c r="CJ522" s="14">
        <v>1.5689548000000001E-2</v>
      </c>
      <c r="CK522" s="14">
        <v>1.330395E-2</v>
      </c>
      <c r="CL522" s="14">
        <v>2.0019430000000001E-2</v>
      </c>
      <c r="CM522" s="14">
        <v>2.1842119E-2</v>
      </c>
      <c r="CN522" s="14">
        <v>2.6083551999999999E-2</v>
      </c>
      <c r="CO522" s="14">
        <v>3.2367663999999997E-2</v>
      </c>
      <c r="CP522" s="14">
        <v>3.7130866999999998E-2</v>
      </c>
      <c r="CQ522" s="14">
        <v>3.1089032999999999E-2</v>
      </c>
      <c r="CR522" s="14">
        <v>3.6661210999999999E-2</v>
      </c>
      <c r="CS522" s="14">
        <v>2.5958887999999999E-2</v>
      </c>
      <c r="CT522" s="14">
        <v>2.949129E-2</v>
      </c>
    </row>
    <row r="523" spans="1:98" x14ac:dyDescent="0.25">
      <c r="A523" s="14" t="s">
        <v>54</v>
      </c>
      <c r="B523" s="14" t="s">
        <v>903</v>
      </c>
      <c r="C523" s="14">
        <v>549</v>
      </c>
      <c r="E523" s="14" t="s">
        <v>52</v>
      </c>
      <c r="F523" s="14" t="s">
        <v>46</v>
      </c>
      <c r="G523" s="14" t="s">
        <v>122</v>
      </c>
      <c r="H523" s="14" t="s">
        <v>705</v>
      </c>
      <c r="I523" s="14" t="s">
        <v>46</v>
      </c>
      <c r="J523" s="14" t="s">
        <v>46</v>
      </c>
      <c r="K523" s="14" t="s">
        <v>46</v>
      </c>
      <c r="L523" s="14" t="s">
        <v>46</v>
      </c>
      <c r="R523" s="14">
        <v>0.111010883</v>
      </c>
      <c r="S523" s="14">
        <v>0.116288271</v>
      </c>
      <c r="T523" s="14">
        <v>8.1859836000000005E-2</v>
      </c>
      <c r="U523" s="14">
        <v>8.4728032999999994E-2</v>
      </c>
      <c r="V523" s="14">
        <v>8.9794565000000007E-2</v>
      </c>
      <c r="W523" s="14">
        <v>8.1698892999999995E-2</v>
      </c>
      <c r="X523" s="14">
        <v>9.2169502E-2</v>
      </c>
      <c r="Y523" s="14">
        <v>0.101407619</v>
      </c>
      <c r="Z523" s="14">
        <v>5.6560012999999999E-2</v>
      </c>
      <c r="AA523" s="14">
        <v>8.0757227000000001E-2</v>
      </c>
      <c r="AB523" s="14">
        <v>7.7090014999999998E-2</v>
      </c>
      <c r="AC523" s="14">
        <v>5.1629577000000003E-2</v>
      </c>
      <c r="AD523" s="14">
        <v>5.3387443E-2</v>
      </c>
      <c r="AE523" s="14">
        <v>0.12943793000000001</v>
      </c>
      <c r="AF523" s="14">
        <v>0.14555979199999999</v>
      </c>
      <c r="AG523" s="14">
        <v>0.15004237100000001</v>
      </c>
      <c r="AH523" s="14">
        <v>0.123861977</v>
      </c>
      <c r="AI523" s="14">
        <v>8.8952497000000005E-2</v>
      </c>
      <c r="AJ523" s="14">
        <v>2.6282158999999999E-2</v>
      </c>
      <c r="AK523" s="14">
        <v>6.3120972999999997E-2</v>
      </c>
      <c r="AL523" s="14">
        <v>9.5037977999999995E-2</v>
      </c>
      <c r="AM523" s="14">
        <v>0.106973893</v>
      </c>
      <c r="AN523" s="14">
        <v>0.10544495199999999</v>
      </c>
      <c r="AO523" s="14">
        <v>0.10066317299999999</v>
      </c>
      <c r="AP523" s="14">
        <v>7.4134372000000004E-2</v>
      </c>
      <c r="AQ523" s="14">
        <v>6.4148447999999997E-2</v>
      </c>
      <c r="AR523" s="14">
        <v>5.1390333000000003E-2</v>
      </c>
      <c r="AS523" s="14">
        <v>3.1465438999999998E-2</v>
      </c>
      <c r="AT523" s="14">
        <v>1.436044E-2</v>
      </c>
      <c r="AU523" s="14">
        <v>1.5810991E-2</v>
      </c>
      <c r="AV523" s="14">
        <v>1.7163676999999999E-2</v>
      </c>
      <c r="AW523" s="14">
        <v>1.0601355999999999E-2</v>
      </c>
      <c r="AX523" s="14">
        <v>9.896597E-3</v>
      </c>
      <c r="AY523" s="14">
        <v>8.349848E-3</v>
      </c>
      <c r="AZ523" s="14">
        <v>1.1699249E-2</v>
      </c>
      <c r="BA523" s="14">
        <v>4.3330647E-2</v>
      </c>
      <c r="BB523" s="14">
        <v>4.7473118000000002E-2</v>
      </c>
      <c r="BC523" s="14">
        <v>4.7444789000000001E-2</v>
      </c>
      <c r="BD523" s="14">
        <v>4.6976129999999998E-2</v>
      </c>
      <c r="BE523" s="14">
        <v>5.6096630000000001E-2</v>
      </c>
      <c r="BF523" s="14">
        <v>0.116807859</v>
      </c>
      <c r="BG523" s="14">
        <v>0.14095904500000001</v>
      </c>
      <c r="BH523" s="14">
        <v>0.134329168</v>
      </c>
      <c r="BI523" s="14">
        <v>0.112947905</v>
      </c>
      <c r="BJ523" s="14">
        <v>7.2400414999999996E-2</v>
      </c>
      <c r="BK523" s="14">
        <v>1.6878469E-2</v>
      </c>
      <c r="BL523" s="14">
        <v>6.7439404999999994E-2</v>
      </c>
      <c r="BM523" s="14">
        <v>8.7366361000000003E-2</v>
      </c>
      <c r="BN523" s="14">
        <v>9.4053922999999998E-2</v>
      </c>
      <c r="BO523" s="14">
        <v>0.106144244</v>
      </c>
      <c r="BP523" s="14">
        <v>0.105507845</v>
      </c>
      <c r="BQ523" s="14">
        <v>0.102920919</v>
      </c>
      <c r="BR523" s="14">
        <v>0.104644504</v>
      </c>
      <c r="BS523" s="14">
        <v>9.1481930000000003E-2</v>
      </c>
      <c r="BT523" s="14">
        <v>6.3126709000000003E-2</v>
      </c>
      <c r="BU523" s="14">
        <v>3.9258446000000002E-2</v>
      </c>
      <c r="BV523" s="14">
        <v>5.8180668999999997E-2</v>
      </c>
      <c r="BW523" s="14">
        <v>5.5046728000000003E-2</v>
      </c>
      <c r="BX523" s="14">
        <v>5.3573344000000002E-2</v>
      </c>
      <c r="BY523" s="14">
        <v>5.5714229999999997E-2</v>
      </c>
      <c r="BZ523" s="14">
        <v>5.6702284999999998E-2</v>
      </c>
      <c r="CA523" s="14">
        <v>5.6715290000000002E-2</v>
      </c>
      <c r="CB523" s="14">
        <v>2.4419514999999999E-2</v>
      </c>
      <c r="CC523" s="14">
        <v>2.8102248E-2</v>
      </c>
      <c r="CD523" s="14">
        <v>3.2374209000000001E-2</v>
      </c>
      <c r="CE523" s="14">
        <v>3.1291013999999999E-2</v>
      </c>
      <c r="CF523" s="14">
        <v>3.1858931E-2</v>
      </c>
      <c r="CG523" s="14">
        <v>4.1248352000000002E-2</v>
      </c>
      <c r="CH523" s="14">
        <v>3.9775057000000003E-2</v>
      </c>
      <c r="CI523" s="14">
        <v>2.9132302999999998E-2</v>
      </c>
      <c r="CJ523" s="14">
        <v>5.9113333999999997E-2</v>
      </c>
      <c r="CK523" s="14">
        <v>8.2386038999999994E-2</v>
      </c>
      <c r="CL523" s="14">
        <v>9.1815819000000007E-2</v>
      </c>
      <c r="CM523" s="14">
        <v>0.101940873</v>
      </c>
      <c r="CN523" s="14">
        <v>8.1286990000000003E-2</v>
      </c>
      <c r="CO523" s="14">
        <v>4.7412075999999997E-2</v>
      </c>
      <c r="CP523" s="14">
        <v>2.8530356E-2</v>
      </c>
      <c r="CQ523" s="14">
        <v>2.2688554999999999E-2</v>
      </c>
      <c r="CR523" s="14">
        <v>2.8784705000000001E-2</v>
      </c>
      <c r="CS523" s="14">
        <v>3.7897788000000002E-2</v>
      </c>
      <c r="CT523" s="14">
        <v>4.5381314999999998E-2</v>
      </c>
    </row>
    <row r="524" spans="1:98" x14ac:dyDescent="0.25">
      <c r="A524" s="14" t="s">
        <v>54</v>
      </c>
      <c r="B524" s="14" t="s">
        <v>902</v>
      </c>
      <c r="C524" s="14">
        <v>550</v>
      </c>
      <c r="E524" s="14" t="s">
        <v>108</v>
      </c>
      <c r="F524" s="14" t="s">
        <v>46</v>
      </c>
      <c r="G524" s="14" t="s">
        <v>122</v>
      </c>
      <c r="H524" s="14" t="s">
        <v>705</v>
      </c>
      <c r="I524" s="14" t="s">
        <v>46</v>
      </c>
      <c r="J524" s="14" t="s">
        <v>46</v>
      </c>
      <c r="K524" s="14" t="s">
        <v>46</v>
      </c>
      <c r="L524" s="14" t="s">
        <v>46</v>
      </c>
      <c r="R524" s="14">
        <v>0</v>
      </c>
      <c r="S524" s="14">
        <v>0</v>
      </c>
      <c r="T524" s="14">
        <v>3.2588346999999997E-2</v>
      </c>
      <c r="U524" s="14">
        <v>4.2528824E-2</v>
      </c>
      <c r="V524" s="14">
        <v>4.5438294999999997E-2</v>
      </c>
      <c r="W524" s="14">
        <v>4.1384598000000002E-2</v>
      </c>
      <c r="X524" s="14">
        <v>3.3459952000000001E-2</v>
      </c>
      <c r="Y524" s="14">
        <v>6.3971039999999998E-3</v>
      </c>
      <c r="Z524" s="14">
        <v>9.7072300000000007E-3</v>
      </c>
      <c r="AA524" s="14">
        <v>1.1067949000000001E-2</v>
      </c>
      <c r="AB524" s="14">
        <v>2.4717598E-2</v>
      </c>
      <c r="AC524" s="14">
        <v>2.8268313999999999E-2</v>
      </c>
      <c r="AD524" s="14">
        <v>2.9782665E-2</v>
      </c>
      <c r="AE524" s="14">
        <v>3.0158727999999999E-2</v>
      </c>
      <c r="AF524" s="14">
        <v>2.5615722E-2</v>
      </c>
      <c r="AG524" s="14">
        <v>1.9338246E-2</v>
      </c>
      <c r="AH524" s="14">
        <v>1.8412069999999999E-2</v>
      </c>
      <c r="AI524" s="14">
        <v>1.7164201E-2</v>
      </c>
      <c r="AJ524" s="14">
        <v>1.7348675000000001E-2</v>
      </c>
      <c r="AK524" s="14">
        <v>1.7622129E-2</v>
      </c>
      <c r="AL524" s="14">
        <v>1.3850088E-2</v>
      </c>
      <c r="AM524" s="14">
        <v>1.6554797E-2</v>
      </c>
      <c r="AN524" s="14">
        <v>1.9824173E-2</v>
      </c>
      <c r="AO524" s="14">
        <v>1.9509006999999998E-2</v>
      </c>
      <c r="AP524" s="14">
        <v>2.0501239000000001E-2</v>
      </c>
      <c r="AQ524" s="14">
        <v>1.5813599000000001E-2</v>
      </c>
      <c r="AR524" s="14">
        <v>1.7963089000000002E-2</v>
      </c>
      <c r="AS524" s="14">
        <v>2.350468E-2</v>
      </c>
      <c r="AT524" s="14">
        <v>2.7291060999999998E-2</v>
      </c>
      <c r="AU524" s="14">
        <v>3.7722711999999999E-2</v>
      </c>
      <c r="AV524" s="14">
        <v>4.5899120000000002E-2</v>
      </c>
      <c r="AW524" s="14">
        <v>4.8023441E-2</v>
      </c>
      <c r="AX524" s="14">
        <v>4.4652468000000001E-2</v>
      </c>
      <c r="AY524" s="14">
        <v>3.6580405000000003E-2</v>
      </c>
      <c r="AZ524" s="14">
        <v>1.3851568999999999E-2</v>
      </c>
      <c r="BA524" s="14">
        <v>1.1096547E-2</v>
      </c>
      <c r="BB524" s="14">
        <v>8.8312800000000004E-3</v>
      </c>
      <c r="BC524" s="14">
        <v>2.0025641E-2</v>
      </c>
      <c r="BD524" s="14">
        <v>1.9197097999999999E-2</v>
      </c>
      <c r="BE524" s="14">
        <v>1.5708093999999999E-2</v>
      </c>
      <c r="BF524" s="14">
        <v>2.0313154999999999E-2</v>
      </c>
      <c r="BG524" s="14">
        <v>1.7872368999999999E-2</v>
      </c>
      <c r="BH524" s="14">
        <v>1.5597056E-2</v>
      </c>
      <c r="BI524" s="14">
        <v>1.5901471E-2</v>
      </c>
      <c r="BJ524" s="14">
        <v>2.8365801999999999E-2</v>
      </c>
      <c r="BK524" s="14">
        <v>3.3138215999999998E-2</v>
      </c>
      <c r="BL524" s="14">
        <v>2.7955730000000002E-2</v>
      </c>
      <c r="BM524" s="14">
        <v>2.1982828999999999E-2</v>
      </c>
      <c r="BN524" s="14">
        <v>2.1864778000000001E-2</v>
      </c>
      <c r="BO524" s="14">
        <v>3.3476130999999999E-2</v>
      </c>
      <c r="BP524" s="14">
        <v>4.4113645999999999E-2</v>
      </c>
      <c r="BQ524" s="14">
        <v>4.1991607E-2</v>
      </c>
      <c r="BR524" s="14">
        <v>4.0379576E-2</v>
      </c>
      <c r="BS524" s="14">
        <v>3.6267685000000001E-2</v>
      </c>
      <c r="BT524" s="14">
        <v>1.8341718999999999E-2</v>
      </c>
      <c r="BU524" s="14">
        <v>1.1292643999999999E-2</v>
      </c>
      <c r="BV524" s="14">
        <v>1.9638882E-2</v>
      </c>
      <c r="BW524" s="14">
        <v>2.8285722999999999E-2</v>
      </c>
      <c r="BX524" s="14">
        <v>2.8993186000000001E-2</v>
      </c>
      <c r="BY524" s="14">
        <v>2.9031577999999999E-2</v>
      </c>
      <c r="BZ524" s="14">
        <v>3.5335465000000003E-2</v>
      </c>
      <c r="CA524" s="14">
        <v>2.6213305999999999E-2</v>
      </c>
      <c r="CB524" s="14">
        <v>2.0181573000000001E-2</v>
      </c>
      <c r="CC524" s="14">
        <v>1.9004607999999999E-2</v>
      </c>
      <c r="CD524" s="14">
        <v>2.2612026E-2</v>
      </c>
      <c r="CE524" s="14">
        <v>3.4609130000000002E-2</v>
      </c>
      <c r="CF524" s="14">
        <v>2.8163732E-2</v>
      </c>
      <c r="CG524" s="14">
        <v>2.8158223E-2</v>
      </c>
      <c r="CH524" s="14">
        <v>2.2169656999999999E-2</v>
      </c>
      <c r="CI524" s="14">
        <v>1.3957875999999999E-2</v>
      </c>
      <c r="CJ524" s="14">
        <v>1.7767550999999999E-2</v>
      </c>
      <c r="CK524" s="14">
        <v>1.6004523999999999E-2</v>
      </c>
      <c r="CL524" s="14">
        <v>1.4591629E-2</v>
      </c>
      <c r="CM524" s="14">
        <v>1.1958543E-2</v>
      </c>
      <c r="CN524" s="14">
        <v>2.2897239999999999E-2</v>
      </c>
      <c r="CO524" s="14">
        <v>2.7095115999999999E-2</v>
      </c>
      <c r="CP524" s="14">
        <v>3.0078957E-2</v>
      </c>
      <c r="CQ524" s="14">
        <v>2.7649917E-2</v>
      </c>
      <c r="CR524" s="14">
        <v>2.702367E-2</v>
      </c>
      <c r="CS524" s="14">
        <v>2.1480877999999998E-2</v>
      </c>
      <c r="CT524" s="14">
        <v>2.2046038E-2</v>
      </c>
    </row>
    <row r="525" spans="1:98" x14ac:dyDescent="0.25">
      <c r="A525" s="14" t="s">
        <v>54</v>
      </c>
      <c r="B525" s="14" t="s">
        <v>901</v>
      </c>
      <c r="C525" s="14">
        <v>551</v>
      </c>
      <c r="E525" s="14" t="s">
        <v>56</v>
      </c>
      <c r="F525" s="14" t="s">
        <v>46</v>
      </c>
      <c r="G525" s="14" t="s">
        <v>59</v>
      </c>
      <c r="H525" s="14" t="s">
        <v>89</v>
      </c>
      <c r="I525" s="14" t="s">
        <v>46</v>
      </c>
      <c r="J525" s="14" t="s">
        <v>46</v>
      </c>
      <c r="K525" s="14" t="s">
        <v>46</v>
      </c>
      <c r="L525" s="14" t="s">
        <v>46</v>
      </c>
      <c r="R525" s="14">
        <v>0.130751899</v>
      </c>
      <c r="S525" s="14">
        <v>0.13929535800000001</v>
      </c>
      <c r="T525" s="14">
        <v>0.116010829</v>
      </c>
      <c r="U525" s="14">
        <v>8.9227420000000002E-2</v>
      </c>
      <c r="V525" s="14">
        <v>0.13762861200000001</v>
      </c>
      <c r="W525" s="14">
        <v>0.12900215500000001</v>
      </c>
      <c r="X525" s="14">
        <v>0.199147873</v>
      </c>
      <c r="Y525" s="14">
        <v>0.24032545699999999</v>
      </c>
      <c r="Z525" s="14">
        <v>0.23171106</v>
      </c>
      <c r="AA525" s="14">
        <v>0.190811218</v>
      </c>
      <c r="AB525" s="14">
        <v>0.18665534</v>
      </c>
      <c r="AC525" s="14">
        <v>9.9854569000000004E-2</v>
      </c>
      <c r="AD525" s="14">
        <v>7.2631507999999997E-2</v>
      </c>
      <c r="AE525" s="14">
        <v>8.6401488999999998E-2</v>
      </c>
      <c r="AF525" s="14">
        <v>8.6733378999999999E-2</v>
      </c>
      <c r="AG525" s="14">
        <v>0.100431268</v>
      </c>
      <c r="AH525" s="14">
        <v>0.102038448</v>
      </c>
      <c r="AI525" s="14">
        <v>8.0118981000000006E-2</v>
      </c>
      <c r="AJ525" s="14">
        <v>6.403578E-2</v>
      </c>
      <c r="AK525" s="14">
        <v>0.104187456</v>
      </c>
      <c r="AL525" s="14">
        <v>0.119494239</v>
      </c>
      <c r="AM525" s="14">
        <v>0.122379696</v>
      </c>
      <c r="AN525" s="14">
        <v>0.10051650600000001</v>
      </c>
      <c r="AO525" s="14">
        <v>6.1081538999999997E-2</v>
      </c>
      <c r="AP525" s="14">
        <v>4.4292534000000001E-2</v>
      </c>
      <c r="AQ525" s="14">
        <v>6.3431925E-2</v>
      </c>
      <c r="AR525" s="14">
        <v>6.6331419000000003E-2</v>
      </c>
      <c r="AS525" s="14">
        <v>5.4581912000000003E-2</v>
      </c>
      <c r="AT525" s="14">
        <v>5.6579659999999997E-2</v>
      </c>
      <c r="AU525" s="14">
        <v>3.2620647000000003E-2</v>
      </c>
      <c r="AV525" s="14">
        <v>4.6898117000000003E-2</v>
      </c>
      <c r="AW525" s="14">
        <v>4.5894720999999999E-2</v>
      </c>
      <c r="AX525" s="14">
        <v>4.6410120999999999E-2</v>
      </c>
      <c r="AY525" s="14">
        <v>3.7542708000000001E-2</v>
      </c>
      <c r="AZ525" s="14">
        <v>2.9328225999999999E-2</v>
      </c>
      <c r="BA525" s="14">
        <v>6.0842462E-2</v>
      </c>
      <c r="BB525" s="14">
        <v>6.9093037999999996E-2</v>
      </c>
      <c r="BC525" s="14">
        <v>9.2428139000000006E-2</v>
      </c>
      <c r="BD525" s="14">
        <v>0.11469212300000001</v>
      </c>
      <c r="BE525" s="14">
        <v>0.10570378800000001</v>
      </c>
      <c r="BF525" s="14">
        <v>6.6537077E-2</v>
      </c>
      <c r="BG525" s="14">
        <v>5.7496157999999999E-2</v>
      </c>
      <c r="BH525" s="14">
        <v>2.9023255000000001E-2</v>
      </c>
      <c r="BI525" s="14">
        <v>8.8021094999999994E-2</v>
      </c>
      <c r="BJ525" s="14">
        <v>0.12852645600000001</v>
      </c>
      <c r="BK525" s="14">
        <v>0.12488698600000001</v>
      </c>
      <c r="BL525" s="14">
        <v>0.116077138</v>
      </c>
      <c r="BM525" s="14">
        <v>0.114333138</v>
      </c>
      <c r="BN525" s="14">
        <v>0.105462877</v>
      </c>
      <c r="BO525" s="14">
        <v>0.13163873100000001</v>
      </c>
      <c r="BP525" s="14">
        <v>0.172486316</v>
      </c>
      <c r="BQ525" s="14">
        <v>0.24936893199999999</v>
      </c>
      <c r="BR525" s="14">
        <v>0.32280775499999997</v>
      </c>
      <c r="BS525" s="14">
        <v>0.36336608599999998</v>
      </c>
      <c r="BT525" s="14">
        <v>0.30758115800000002</v>
      </c>
      <c r="BU525" s="14">
        <v>0.22433319700000001</v>
      </c>
      <c r="BV525" s="14">
        <v>0.140069207</v>
      </c>
      <c r="BW525" s="14">
        <v>5.92916E-2</v>
      </c>
      <c r="BX525" s="14">
        <v>6.3417502000000001E-2</v>
      </c>
      <c r="BY525" s="14">
        <v>5.9697058999999997E-2</v>
      </c>
      <c r="BZ525" s="14">
        <v>5.1313462999999997E-2</v>
      </c>
      <c r="CA525" s="14">
        <v>6.5656518999999997E-2</v>
      </c>
      <c r="CB525" s="14">
        <v>7.8604180999999995E-2</v>
      </c>
      <c r="CC525" s="14">
        <v>8.9489684999999999E-2</v>
      </c>
      <c r="CD525" s="14">
        <v>5.3623390999999999E-2</v>
      </c>
      <c r="CE525" s="14">
        <v>6.0442559999999999E-2</v>
      </c>
      <c r="CF525" s="14">
        <v>7.0984424000000004E-2</v>
      </c>
      <c r="CG525" s="14">
        <v>6.9970842000000005E-2</v>
      </c>
      <c r="CH525" s="14">
        <v>9.8821187000000005E-2</v>
      </c>
      <c r="CI525" s="14">
        <v>0.107214684</v>
      </c>
      <c r="CJ525" s="14">
        <v>6.3212288000000005E-2</v>
      </c>
      <c r="CK525" s="14">
        <v>8.5302944000000006E-2</v>
      </c>
      <c r="CL525" s="14">
        <v>9.4354861999999998E-2</v>
      </c>
      <c r="CM525" s="14">
        <v>9.6324586000000004E-2</v>
      </c>
      <c r="CN525" s="14">
        <v>9.5746981999999994E-2</v>
      </c>
      <c r="CO525" s="14">
        <v>0.119789469</v>
      </c>
      <c r="CP525" s="14">
        <v>0.12172229800000001</v>
      </c>
      <c r="CQ525" s="14">
        <v>0.109441898</v>
      </c>
      <c r="CR525" s="14">
        <v>0.10981405299999999</v>
      </c>
      <c r="CS525" s="14">
        <v>7.8576028000000006E-2</v>
      </c>
      <c r="CT525" s="14">
        <v>6.8494331000000006E-2</v>
      </c>
    </row>
    <row r="526" spans="1:98" x14ac:dyDescent="0.25">
      <c r="A526" s="14" t="s">
        <v>54</v>
      </c>
      <c r="B526" s="14" t="s">
        <v>900</v>
      </c>
      <c r="C526" s="14">
        <v>552</v>
      </c>
      <c r="E526" s="14" t="s">
        <v>60</v>
      </c>
      <c r="F526" s="14" t="s">
        <v>46</v>
      </c>
      <c r="G526" s="14" t="s">
        <v>59</v>
      </c>
      <c r="H526" s="14" t="s">
        <v>89</v>
      </c>
      <c r="I526" s="14" t="s">
        <v>46</v>
      </c>
      <c r="J526" s="14" t="s">
        <v>46</v>
      </c>
      <c r="K526" s="14" t="s">
        <v>46</v>
      </c>
      <c r="L526" s="14" t="s">
        <v>46</v>
      </c>
      <c r="R526" s="14">
        <v>0.138534454</v>
      </c>
      <c r="S526" s="14">
        <v>0.12067008999999999</v>
      </c>
      <c r="T526" s="14">
        <v>8.6181648999999999E-2</v>
      </c>
      <c r="U526" s="14">
        <v>4.8349481999999999E-2</v>
      </c>
      <c r="V526" s="14">
        <v>5.9726908000000002E-2</v>
      </c>
      <c r="W526" s="14">
        <v>7.8122794999999995E-2</v>
      </c>
      <c r="X526" s="14">
        <v>9.3117653999999994E-2</v>
      </c>
      <c r="Y526" s="14">
        <v>9.6004688000000005E-2</v>
      </c>
      <c r="Z526" s="14">
        <v>9.6640809999999994E-2</v>
      </c>
      <c r="AA526" s="14">
        <v>7.6420097000000006E-2</v>
      </c>
      <c r="AB526" s="14">
        <v>3.0484185E-2</v>
      </c>
      <c r="AC526" s="14">
        <v>3.2455452000000003E-2</v>
      </c>
      <c r="AD526" s="14">
        <v>3.0401516999999999E-2</v>
      </c>
      <c r="AE526" s="14">
        <v>4.318379E-2</v>
      </c>
      <c r="AF526" s="14">
        <v>4.1485829000000002E-2</v>
      </c>
      <c r="AG526" s="14">
        <v>2.7224834E-2</v>
      </c>
      <c r="AH526" s="14">
        <v>6.9975160999999994E-2</v>
      </c>
      <c r="AI526" s="14">
        <v>0.105540416</v>
      </c>
      <c r="AJ526" s="14">
        <v>0.10880859499999999</v>
      </c>
      <c r="AK526" s="14">
        <v>0.10014300399999999</v>
      </c>
      <c r="AL526" s="14">
        <v>9.1020214000000002E-2</v>
      </c>
      <c r="AM526" s="14">
        <v>5.0106747E-2</v>
      </c>
      <c r="AN526" s="14">
        <v>4.9011604E-2</v>
      </c>
      <c r="AO526" s="14">
        <v>5.0980387000000002E-2</v>
      </c>
      <c r="AP526" s="14">
        <v>5.1498359E-2</v>
      </c>
      <c r="AQ526" s="14">
        <v>4.7096028999999998E-2</v>
      </c>
      <c r="AR526" s="14">
        <v>6.0236440000000002E-2</v>
      </c>
      <c r="AS526" s="14">
        <v>6.4024860000000003E-2</v>
      </c>
      <c r="AT526" s="14">
        <v>7.0166877000000002E-2</v>
      </c>
      <c r="AU526" s="14">
        <v>7.3610175E-2</v>
      </c>
      <c r="AV526" s="14">
        <v>7.7042491000000005E-2</v>
      </c>
      <c r="AW526" s="14">
        <v>8.8330163000000003E-2</v>
      </c>
      <c r="AX526" s="14">
        <v>9.7022352000000006E-2</v>
      </c>
      <c r="AY526" s="14">
        <v>0.113591279</v>
      </c>
      <c r="AZ526" s="14">
        <v>9.8793259999999994E-2</v>
      </c>
      <c r="BA526" s="14">
        <v>7.8685653999999994E-2</v>
      </c>
      <c r="BB526" s="14">
        <v>7.2148712000000004E-2</v>
      </c>
      <c r="BC526" s="14">
        <v>5.990827E-2</v>
      </c>
      <c r="BD526" s="14">
        <v>4.0353978999999998E-2</v>
      </c>
      <c r="BE526" s="14">
        <v>4.7027250999999999E-2</v>
      </c>
      <c r="BF526" s="14">
        <v>5.0700358000000001E-2</v>
      </c>
      <c r="BG526" s="14">
        <v>4.0757096E-2</v>
      </c>
      <c r="BH526" s="14">
        <v>4.3183009000000001E-2</v>
      </c>
      <c r="BI526" s="14">
        <v>3.7675291999999999E-2</v>
      </c>
      <c r="BJ526" s="14">
        <v>4.1147597000000001E-2</v>
      </c>
      <c r="BK526" s="14">
        <v>3.2749955999999997E-2</v>
      </c>
      <c r="BL526" s="14">
        <v>3.4991921000000002E-2</v>
      </c>
      <c r="BM526" s="14">
        <v>6.2939816999999995E-2</v>
      </c>
      <c r="BN526" s="14">
        <v>9.9906351000000004E-2</v>
      </c>
      <c r="BO526" s="14">
        <v>0.18379652799999999</v>
      </c>
      <c r="BP526" s="14">
        <v>0.20722668599999999</v>
      </c>
      <c r="BQ526" s="14">
        <v>0.20006669099999999</v>
      </c>
      <c r="BR526" s="14">
        <v>0.178688549</v>
      </c>
      <c r="BS526" s="14">
        <v>0.13767620899999999</v>
      </c>
      <c r="BT526" s="14">
        <v>7.6394160000000003E-2</v>
      </c>
      <c r="BU526" s="14">
        <v>0.12457631199999999</v>
      </c>
      <c r="BV526" s="14">
        <v>0.166732202</v>
      </c>
      <c r="BW526" s="14">
        <v>0.17680833600000001</v>
      </c>
      <c r="BX526" s="14">
        <v>0.16180657900000001</v>
      </c>
      <c r="BY526" s="14">
        <v>0.128123459</v>
      </c>
      <c r="BZ526" s="14">
        <v>5.3620559999999998E-2</v>
      </c>
      <c r="CA526" s="14">
        <v>2.3790895999999999E-2</v>
      </c>
      <c r="CB526" s="14">
        <v>5.6425120000000002E-2</v>
      </c>
      <c r="CC526" s="14">
        <v>6.5714997999999997E-2</v>
      </c>
      <c r="CD526" s="14">
        <v>9.8600779999999999E-2</v>
      </c>
      <c r="CE526" s="14">
        <v>9.8041654000000006E-2</v>
      </c>
      <c r="CF526" s="14">
        <v>9.3723393000000002E-2</v>
      </c>
      <c r="CG526" s="14">
        <v>6.4768647999999998E-2</v>
      </c>
      <c r="CH526" s="14">
        <v>5.5763555999999999E-2</v>
      </c>
      <c r="CI526" s="14">
        <v>1.8745575E-2</v>
      </c>
      <c r="CJ526" s="14">
        <v>2.0909435000000001E-2</v>
      </c>
      <c r="CK526" s="14">
        <v>2.3304409000000002E-2</v>
      </c>
      <c r="CL526" s="14">
        <v>3.6298687000000003E-2</v>
      </c>
      <c r="CM526" s="14">
        <v>4.821831E-2</v>
      </c>
      <c r="CN526" s="14">
        <v>0.12625456199999999</v>
      </c>
      <c r="CO526" s="14">
        <v>0.16303037100000001</v>
      </c>
      <c r="CP526" s="14">
        <v>0.16576744600000001</v>
      </c>
      <c r="CQ526" s="14">
        <v>0.17450152799999999</v>
      </c>
      <c r="CR526" s="14">
        <v>0.15309792699999999</v>
      </c>
      <c r="CS526" s="14">
        <v>9.4214252999999998E-2</v>
      </c>
      <c r="CT526" s="14">
        <v>8.7882231000000005E-2</v>
      </c>
    </row>
    <row r="527" spans="1:98" x14ac:dyDescent="0.25">
      <c r="A527" s="14" t="s">
        <v>54</v>
      </c>
      <c r="B527" s="14" t="s">
        <v>899</v>
      </c>
      <c r="C527" s="14">
        <v>553</v>
      </c>
      <c r="E527" s="14" t="s">
        <v>52</v>
      </c>
      <c r="F527" s="14" t="s">
        <v>46</v>
      </c>
      <c r="G527" s="14" t="s">
        <v>59</v>
      </c>
      <c r="H527" s="14" t="s">
        <v>89</v>
      </c>
      <c r="I527" s="14" t="s">
        <v>46</v>
      </c>
      <c r="J527" s="14" t="s">
        <v>46</v>
      </c>
      <c r="K527" s="14" t="s">
        <v>46</v>
      </c>
      <c r="L527" s="14" t="s">
        <v>46</v>
      </c>
      <c r="R527" s="14">
        <v>0.27299976199999998</v>
      </c>
      <c r="S527" s="14">
        <v>0.29494229599999999</v>
      </c>
      <c r="T527" s="14">
        <v>0.28857202599999998</v>
      </c>
      <c r="U527" s="14">
        <v>0.202395827</v>
      </c>
      <c r="V527" s="14">
        <v>0.15210627800000001</v>
      </c>
      <c r="W527" s="14">
        <v>7.2619964999999995E-2</v>
      </c>
      <c r="X527" s="14">
        <v>9.5008307E-2</v>
      </c>
      <c r="Y527" s="14">
        <v>0.155144856</v>
      </c>
      <c r="Z527" s="14">
        <v>0.187700547</v>
      </c>
      <c r="AA527" s="14">
        <v>0.188677866</v>
      </c>
      <c r="AB527" s="14">
        <v>0.15771733299999999</v>
      </c>
      <c r="AC527" s="14">
        <v>0.10914165300000001</v>
      </c>
      <c r="AD527" s="14">
        <v>6.7234233000000004E-2</v>
      </c>
      <c r="AE527" s="14">
        <v>8.9017367999999999E-2</v>
      </c>
      <c r="AF527" s="14">
        <v>0.102671847</v>
      </c>
      <c r="AG527" s="14">
        <v>9.4989194999999998E-2</v>
      </c>
      <c r="AH527" s="14">
        <v>7.4135242000000004E-2</v>
      </c>
      <c r="AI527" s="14">
        <v>5.0536652000000001E-2</v>
      </c>
      <c r="AJ527" s="14">
        <v>1.3620353E-2</v>
      </c>
      <c r="AK527" s="14">
        <v>1.7452267E-2</v>
      </c>
      <c r="AL527" s="14">
        <v>1.9962688999999999E-2</v>
      </c>
      <c r="AM527" s="14">
        <v>2.0182905000000001E-2</v>
      </c>
      <c r="AN527" s="14">
        <v>1.7155493000000001E-2</v>
      </c>
      <c r="AO527" s="14">
        <v>1.9187862999999999E-2</v>
      </c>
      <c r="AP527" s="14">
        <v>2.2857978000000001E-2</v>
      </c>
      <c r="AQ527" s="14">
        <v>2.6656313000000001E-2</v>
      </c>
      <c r="AR527" s="14">
        <v>2.8271457999999999E-2</v>
      </c>
      <c r="AS527" s="14">
        <v>3.5178449000000001E-2</v>
      </c>
      <c r="AT527" s="14">
        <v>3.9526198999999998E-2</v>
      </c>
      <c r="AU527" s="14">
        <v>3.8082097000000002E-2</v>
      </c>
      <c r="AV527" s="14">
        <v>2.6003538E-2</v>
      </c>
      <c r="AW527" s="14">
        <v>1.794668E-2</v>
      </c>
      <c r="AX527" s="14">
        <v>2.3322223E-2</v>
      </c>
      <c r="AY527" s="14">
        <v>2.3761574000000001E-2</v>
      </c>
      <c r="AZ527" s="14">
        <v>2.1648667999999999E-2</v>
      </c>
      <c r="BA527" s="14">
        <v>1.4922057000000001E-2</v>
      </c>
      <c r="BB527" s="14">
        <v>1.1157962E-2</v>
      </c>
      <c r="BC527" s="14">
        <v>1.0969049E-2</v>
      </c>
      <c r="BD527" s="14">
        <v>9.5863170000000004E-3</v>
      </c>
      <c r="BE527" s="14">
        <v>9.7467119999999994E-3</v>
      </c>
      <c r="BF527" s="14">
        <v>1.3354753E-2</v>
      </c>
      <c r="BG527" s="14">
        <v>1.3414093E-2</v>
      </c>
      <c r="BH527" s="14">
        <v>1.4488137E-2</v>
      </c>
      <c r="BI527" s="14">
        <v>1.9020959E-2</v>
      </c>
      <c r="BJ527" s="14">
        <v>1.7767391E-2</v>
      </c>
      <c r="BK527" s="14">
        <v>1.7028516E-2</v>
      </c>
      <c r="BL527" s="14">
        <v>3.0788227000000001E-2</v>
      </c>
      <c r="BM527" s="14">
        <v>7.8153845E-2</v>
      </c>
      <c r="BN527" s="14">
        <v>0.12874334100000001</v>
      </c>
      <c r="BO527" s="14">
        <v>0.16307333900000001</v>
      </c>
      <c r="BP527" s="14">
        <v>0.17099297199999999</v>
      </c>
      <c r="BQ527" s="14">
        <v>0.16555140099999999</v>
      </c>
      <c r="BR527" s="14">
        <v>0.135130736</v>
      </c>
      <c r="BS527" s="14">
        <v>0.101435498</v>
      </c>
      <c r="BT527" s="14">
        <v>8.4343524000000003E-2</v>
      </c>
      <c r="BU527" s="14">
        <v>7.8602116E-2</v>
      </c>
      <c r="BV527" s="14">
        <v>7.599438E-2</v>
      </c>
      <c r="BW527" s="14">
        <v>7.8965372000000006E-2</v>
      </c>
      <c r="BX527" s="14">
        <v>7.2408765E-2</v>
      </c>
      <c r="BY527" s="14">
        <v>5.1834738999999998E-2</v>
      </c>
      <c r="BZ527" s="14">
        <v>3.7529316E-2</v>
      </c>
      <c r="CA527" s="14">
        <v>1.6326341000000001E-2</v>
      </c>
      <c r="CB527" s="14">
        <v>1.3570163999999999E-2</v>
      </c>
      <c r="CC527" s="14">
        <v>1.7029598E-2</v>
      </c>
      <c r="CD527" s="14">
        <v>2.4176118999999999E-2</v>
      </c>
      <c r="CE527" s="14">
        <v>2.5167663999999999E-2</v>
      </c>
      <c r="CF527" s="14">
        <v>2.4737182999999999E-2</v>
      </c>
      <c r="CG527" s="14">
        <v>3.3038940000000003E-2</v>
      </c>
      <c r="CH527" s="14">
        <v>3.5806904000000001E-2</v>
      </c>
      <c r="CI527" s="14">
        <v>4.0461808000000002E-2</v>
      </c>
      <c r="CJ527" s="14">
        <v>4.6107506999999999E-2</v>
      </c>
      <c r="CK527" s="14">
        <v>4.5704638999999998E-2</v>
      </c>
      <c r="CL527" s="14">
        <v>4.5644260999999998E-2</v>
      </c>
      <c r="CM527" s="14">
        <v>4.2898705000000002E-2</v>
      </c>
      <c r="CN527" s="14">
        <v>4.4931538E-2</v>
      </c>
      <c r="CO527" s="14">
        <v>5.6057124999999999E-2</v>
      </c>
      <c r="CP527" s="14">
        <v>7.2936292999999999E-2</v>
      </c>
      <c r="CQ527" s="14">
        <v>7.6278762E-2</v>
      </c>
      <c r="CR527" s="14">
        <v>7.0453331999999994E-2</v>
      </c>
      <c r="CS527" s="14">
        <v>5.1634421E-2</v>
      </c>
      <c r="CT527" s="14">
        <v>3.385457E-2</v>
      </c>
    </row>
    <row r="528" spans="1:98" x14ac:dyDescent="0.25">
      <c r="A528" s="14" t="s">
        <v>54</v>
      </c>
      <c r="B528" s="14" t="s">
        <v>898</v>
      </c>
      <c r="C528" s="14">
        <v>554</v>
      </c>
      <c r="E528" s="14" t="s">
        <v>97</v>
      </c>
      <c r="F528" s="14" t="s">
        <v>46</v>
      </c>
      <c r="G528" s="14" t="s">
        <v>59</v>
      </c>
      <c r="H528" s="14" t="s">
        <v>89</v>
      </c>
      <c r="I528" s="14" t="s">
        <v>46</v>
      </c>
      <c r="J528" s="14" t="s">
        <v>46</v>
      </c>
      <c r="K528" s="14" t="s">
        <v>46</v>
      </c>
      <c r="L528" s="14" t="s">
        <v>46</v>
      </c>
      <c r="V528" s="14">
        <v>0.133218316</v>
      </c>
      <c r="W528" s="14">
        <v>0.16030814700000001</v>
      </c>
      <c r="X528" s="14">
        <v>0.13409897000000001</v>
      </c>
      <c r="Y528" s="14">
        <v>7.4191979000000005E-2</v>
      </c>
      <c r="Z528" s="14">
        <v>6.4792845000000002E-2</v>
      </c>
      <c r="AA528" s="14">
        <v>0.12874632499999999</v>
      </c>
      <c r="AB528" s="14">
        <v>0.17808485499999999</v>
      </c>
      <c r="AC528" s="14">
        <v>0.29763469399999998</v>
      </c>
      <c r="AD528" s="14">
        <v>0.31720626499999999</v>
      </c>
      <c r="AE528" s="14">
        <v>0.29862716700000003</v>
      </c>
      <c r="AF528" s="14">
        <v>0.241292798</v>
      </c>
      <c r="AG528" s="14">
        <v>0.181629549</v>
      </c>
      <c r="AH528" s="14">
        <v>9.5803421999999999E-2</v>
      </c>
      <c r="AI528" s="14">
        <v>8.8702006999999999E-2</v>
      </c>
      <c r="AJ528" s="14">
        <v>7.5847867999999999E-2</v>
      </c>
      <c r="AK528" s="14">
        <v>7.1890491000000001E-2</v>
      </c>
      <c r="AL528" s="14">
        <v>3.9327634E-2</v>
      </c>
      <c r="AM528" s="14">
        <v>8.7459776000000003E-2</v>
      </c>
      <c r="AN528" s="14">
        <v>0.12934944800000001</v>
      </c>
      <c r="AO528" s="14">
        <v>0.15242629299999999</v>
      </c>
      <c r="AP528" s="14">
        <v>0.14869225699999999</v>
      </c>
      <c r="AQ528" s="14">
        <v>0.14805743199999999</v>
      </c>
      <c r="AR528" s="14">
        <v>0.13064347600000001</v>
      </c>
      <c r="AS528" s="14">
        <v>0.142972616</v>
      </c>
      <c r="AT528" s="14">
        <v>0.14521857199999999</v>
      </c>
      <c r="AU528" s="14">
        <v>0.114716761</v>
      </c>
      <c r="AV528" s="14">
        <v>6.3766448000000003E-2</v>
      </c>
      <c r="AW528" s="14">
        <v>5.6966831000000002E-2</v>
      </c>
      <c r="AX528" s="14">
        <v>6.7391724E-2</v>
      </c>
      <c r="AY528" s="14">
        <v>6.4962233999999994E-2</v>
      </c>
      <c r="AZ528" s="14">
        <v>6.1457439000000003E-2</v>
      </c>
      <c r="BA528" s="14">
        <v>7.0053481000000001E-2</v>
      </c>
      <c r="BB528" s="14">
        <v>6.0763307000000003E-2</v>
      </c>
      <c r="BC528" s="14">
        <v>6.1322087999999997E-2</v>
      </c>
      <c r="BD528" s="14">
        <v>6.4077044999999999E-2</v>
      </c>
      <c r="BE528" s="14">
        <v>7.9030220999999998E-2</v>
      </c>
      <c r="BF528" s="14">
        <v>8.3480457999999994E-2</v>
      </c>
      <c r="BG528" s="14">
        <v>3.6842924999999999E-2</v>
      </c>
      <c r="BH528" s="14">
        <v>2.2133534E-2</v>
      </c>
      <c r="BI528" s="14">
        <v>2.0190937999999999E-2</v>
      </c>
      <c r="BJ528" s="14">
        <v>6.8831617999999997E-2</v>
      </c>
      <c r="BK528" s="14">
        <v>9.7635312000000002E-2</v>
      </c>
      <c r="BL528" s="14">
        <v>0.12678863400000001</v>
      </c>
      <c r="BM528" s="14">
        <v>0.21417745899999999</v>
      </c>
      <c r="BN528" s="14">
        <v>0.25697936199999999</v>
      </c>
      <c r="BO528" s="14">
        <v>0.29622655799999997</v>
      </c>
      <c r="BP528" s="14">
        <v>0.30597102399999998</v>
      </c>
      <c r="BQ528" s="14">
        <v>0.26225088099999999</v>
      </c>
      <c r="BR528" s="14">
        <v>9.0114051000000001E-2</v>
      </c>
      <c r="BS528" s="14">
        <v>8.6966030999999999E-2</v>
      </c>
      <c r="BT528" s="14">
        <v>5.9249110000000001E-2</v>
      </c>
      <c r="BU528" s="14">
        <v>3.2577760999999997E-2</v>
      </c>
      <c r="BV528" s="14">
        <v>2.8337721999999999E-2</v>
      </c>
      <c r="BW528" s="14">
        <v>1.6001031999999998E-2</v>
      </c>
      <c r="BX528" s="14">
        <v>9.6014849999999999E-3</v>
      </c>
      <c r="BY528" s="14">
        <v>6.4766520000000003E-3</v>
      </c>
      <c r="BZ528" s="14">
        <v>5.7856749999999997E-3</v>
      </c>
      <c r="CA528" s="14">
        <v>1.1893361E-2</v>
      </c>
      <c r="CB528" s="14">
        <v>1.3660115E-2</v>
      </c>
      <c r="CC528" s="14">
        <v>6.4248552E-2</v>
      </c>
      <c r="CD528" s="14">
        <v>8.3137841000000004E-2</v>
      </c>
      <c r="CE528" s="14">
        <v>9.3251111999999997E-2</v>
      </c>
      <c r="CF528" s="14">
        <v>8.5398857999999994E-2</v>
      </c>
      <c r="CG528" s="14">
        <v>0.122019507</v>
      </c>
      <c r="CH528" s="14">
        <v>0.109599525</v>
      </c>
      <c r="CI528" s="14">
        <v>0.12756885800000001</v>
      </c>
      <c r="CJ528" s="14">
        <v>0.13347747800000001</v>
      </c>
      <c r="CK528" s="14">
        <v>0.126765356</v>
      </c>
      <c r="CL528" s="14">
        <v>4.0349171000000003E-2</v>
      </c>
      <c r="CM528" s="14">
        <v>4.8413960999999998E-2</v>
      </c>
      <c r="CN528" s="14">
        <v>0.127248152</v>
      </c>
      <c r="CO528" s="14">
        <v>0.147520762</v>
      </c>
      <c r="CP528" s="14">
        <v>0.205354602</v>
      </c>
      <c r="CQ528" s="14">
        <v>0.222026695</v>
      </c>
      <c r="CR528" s="14">
        <v>0.21365526700000001</v>
      </c>
      <c r="CS528" s="14">
        <v>0.153873177</v>
      </c>
      <c r="CT528" s="14">
        <v>0.132586333</v>
      </c>
    </row>
    <row r="529" spans="1:98" x14ac:dyDescent="0.25">
      <c r="A529" s="14" t="s">
        <v>54</v>
      </c>
      <c r="B529" s="14" t="s">
        <v>897</v>
      </c>
      <c r="C529" s="14">
        <v>555</v>
      </c>
      <c r="E529" s="14" t="s">
        <v>108</v>
      </c>
      <c r="F529" s="14" t="s">
        <v>46</v>
      </c>
      <c r="G529" s="14" t="s">
        <v>59</v>
      </c>
      <c r="H529" s="14" t="s">
        <v>89</v>
      </c>
      <c r="I529" s="14" t="s">
        <v>46</v>
      </c>
      <c r="J529" s="14" t="s">
        <v>46</v>
      </c>
      <c r="K529" s="14" t="s">
        <v>46</v>
      </c>
      <c r="L529" s="14" t="s">
        <v>46</v>
      </c>
      <c r="R529" s="14">
        <v>0.66210143899999996</v>
      </c>
      <c r="S529" s="14">
        <v>0.59839125100000001</v>
      </c>
      <c r="T529" s="14">
        <v>0.4322164</v>
      </c>
      <c r="U529" s="14">
        <v>0.243112464</v>
      </c>
      <c r="V529" s="14">
        <v>0.16888571499999999</v>
      </c>
      <c r="W529" s="14">
        <v>0.129593393</v>
      </c>
      <c r="X529" s="14">
        <v>0.107618057</v>
      </c>
      <c r="Y529" s="14">
        <v>0.142800491</v>
      </c>
      <c r="Z529" s="14">
        <v>0.156661301</v>
      </c>
      <c r="AA529" s="14">
        <v>0.15744316699999999</v>
      </c>
      <c r="AB529" s="14">
        <v>0.117333666</v>
      </c>
      <c r="AC529" s="14">
        <v>7.1532289999999998E-2</v>
      </c>
      <c r="AD529" s="14">
        <v>3.6775372000000001E-2</v>
      </c>
      <c r="AE529" s="14">
        <v>4.0525257000000002E-2</v>
      </c>
      <c r="AF529" s="14">
        <v>5.1965807000000003E-2</v>
      </c>
      <c r="AG529" s="14">
        <v>5.4464645999999999E-2</v>
      </c>
      <c r="AH529" s="14">
        <v>5.3828287000000002E-2</v>
      </c>
      <c r="AI529" s="14">
        <v>6.8421517000000001E-2</v>
      </c>
      <c r="AJ529" s="14">
        <v>7.0694302000000001E-2</v>
      </c>
      <c r="AK529" s="14">
        <v>8.8120023000000006E-2</v>
      </c>
      <c r="AL529" s="14">
        <v>0.116143593</v>
      </c>
      <c r="AM529" s="14">
        <v>0.12764429399999999</v>
      </c>
      <c r="AN529" s="14">
        <v>0.13799579300000001</v>
      </c>
      <c r="AO529" s="14">
        <v>0.16048367699999999</v>
      </c>
      <c r="AP529" s="14">
        <v>0.15276094500000001</v>
      </c>
      <c r="AQ529" s="14">
        <v>0.137490471</v>
      </c>
      <c r="AR529" s="14">
        <v>0.13072920800000001</v>
      </c>
      <c r="AS529" s="14">
        <v>0.110479414</v>
      </c>
      <c r="AT529" s="14">
        <v>7.5637951999999994E-2</v>
      </c>
      <c r="AU529" s="14">
        <v>8.4413547000000005E-2</v>
      </c>
      <c r="AV529" s="14">
        <v>8.7901472999999994E-2</v>
      </c>
      <c r="AW529" s="14">
        <v>8.7499656999999995E-2</v>
      </c>
      <c r="AX529" s="14">
        <v>9.1322301999999994E-2</v>
      </c>
      <c r="AY529" s="14">
        <v>8.3187708999999999E-2</v>
      </c>
      <c r="AZ529" s="14">
        <v>3.7375692000000002E-2</v>
      </c>
      <c r="BA529" s="14">
        <v>2.5081589000000001E-2</v>
      </c>
      <c r="BB529" s="14">
        <v>1.7991928000000001E-2</v>
      </c>
      <c r="BC529" s="14">
        <v>2.9549123E-2</v>
      </c>
      <c r="BD529" s="14">
        <v>3.2964485000000002E-2</v>
      </c>
      <c r="BE529" s="14">
        <v>2.9940536E-2</v>
      </c>
      <c r="BF529" s="14">
        <v>3.4509898999999997E-2</v>
      </c>
      <c r="BG529" s="14">
        <v>4.6347641000000002E-2</v>
      </c>
      <c r="BH529" s="14">
        <v>5.7002899000000003E-2</v>
      </c>
      <c r="BI529" s="14">
        <v>6.6875700999999996E-2</v>
      </c>
      <c r="BJ529" s="14">
        <v>7.1875703999999999E-2</v>
      </c>
      <c r="BK529" s="14">
        <v>6.7191318999999999E-2</v>
      </c>
      <c r="BL529" s="14">
        <v>0.166656522</v>
      </c>
      <c r="BM529" s="14">
        <v>0.32171818299999999</v>
      </c>
      <c r="BN529" s="14">
        <v>0.42262025800000003</v>
      </c>
      <c r="BO529" s="14">
        <v>0.485557937</v>
      </c>
      <c r="BP529" s="14">
        <v>0.46170117399999999</v>
      </c>
      <c r="BQ529" s="14">
        <v>0.361369934</v>
      </c>
      <c r="BR529" s="14">
        <v>0.24768041800000001</v>
      </c>
      <c r="BS529" s="14">
        <v>0.174253399</v>
      </c>
      <c r="BT529" s="14">
        <v>0.105006117</v>
      </c>
      <c r="BU529" s="14">
        <v>9.2495773000000003E-2</v>
      </c>
      <c r="BV529" s="14">
        <v>8.6778434000000002E-2</v>
      </c>
      <c r="BW529" s="14">
        <v>7.8042136999999998E-2</v>
      </c>
      <c r="BX529" s="14">
        <v>6.0788347999999999E-2</v>
      </c>
      <c r="BY529" s="14">
        <v>4.9049378999999997E-2</v>
      </c>
      <c r="BZ529" s="14">
        <v>4.6769371999999997E-2</v>
      </c>
      <c r="CA529" s="14">
        <v>0.13068832499999999</v>
      </c>
      <c r="CB529" s="14">
        <v>0.16342085100000001</v>
      </c>
      <c r="CC529" s="14">
        <v>0.17751753300000001</v>
      </c>
      <c r="CD529" s="14">
        <v>0.17728978200000001</v>
      </c>
      <c r="CE529" s="14">
        <v>0.15366634800000001</v>
      </c>
      <c r="CF529" s="14">
        <v>0.104507404</v>
      </c>
      <c r="CG529" s="14">
        <v>0.12212224000000001</v>
      </c>
      <c r="CH529" s="14">
        <v>0.123459632</v>
      </c>
      <c r="CI529" s="14">
        <v>0.11873365700000001</v>
      </c>
      <c r="CJ529" s="14">
        <v>0.12321837400000001</v>
      </c>
      <c r="CK529" s="14">
        <v>0.137898667</v>
      </c>
      <c r="CL529" s="14">
        <v>0.162047793</v>
      </c>
      <c r="CM529" s="14">
        <v>0.180898012</v>
      </c>
      <c r="CN529" s="14">
        <v>0.16823422800000001</v>
      </c>
      <c r="CO529" s="14">
        <v>0.13803364400000001</v>
      </c>
      <c r="CP529" s="14">
        <v>0.10361235000000001</v>
      </c>
      <c r="CQ529" s="14">
        <v>8.4761901000000001E-2</v>
      </c>
      <c r="CR529" s="14">
        <v>8.8392525E-2</v>
      </c>
      <c r="CS529" s="14">
        <v>9.0104551000000005E-2</v>
      </c>
      <c r="CT529" s="14">
        <v>7.1501951999999994E-2</v>
      </c>
    </row>
    <row r="530" spans="1:98" x14ac:dyDescent="0.25">
      <c r="A530" s="14" t="s">
        <v>54</v>
      </c>
      <c r="B530" s="14" t="s">
        <v>896</v>
      </c>
      <c r="C530" s="14">
        <v>556</v>
      </c>
      <c r="E530" s="14" t="s">
        <v>60</v>
      </c>
      <c r="F530" s="14" t="s">
        <v>46</v>
      </c>
      <c r="G530" s="14" t="s">
        <v>59</v>
      </c>
      <c r="H530" s="14" t="s">
        <v>125</v>
      </c>
      <c r="I530" s="14" t="s">
        <v>46</v>
      </c>
      <c r="J530" s="14" t="s">
        <v>46</v>
      </c>
      <c r="K530" s="14" t="s">
        <v>46</v>
      </c>
      <c r="L530" s="14" t="s">
        <v>46</v>
      </c>
      <c r="R530" s="14">
        <v>5.0401148999999999E-2</v>
      </c>
      <c r="S530" s="14">
        <v>4.7897337999999998E-2</v>
      </c>
      <c r="T530" s="14">
        <v>6.2033269000000002E-2</v>
      </c>
      <c r="U530" s="14">
        <v>5.2234447000000003E-2</v>
      </c>
      <c r="V530" s="14">
        <v>2.8127553999999999E-2</v>
      </c>
      <c r="W530" s="14">
        <v>3.4088817E-2</v>
      </c>
      <c r="X530" s="14">
        <v>3.6363482000000003E-2</v>
      </c>
      <c r="Y530" s="14">
        <v>4.9551330999999997E-2</v>
      </c>
      <c r="Z530" s="14">
        <v>4.3688306000000003E-2</v>
      </c>
      <c r="AA530" s="14">
        <v>4.5286677999999997E-2</v>
      </c>
      <c r="AB530" s="14">
        <v>5.8902445999999997E-2</v>
      </c>
      <c r="AC530" s="14">
        <v>5.9993313999999999E-2</v>
      </c>
      <c r="AD530" s="14">
        <v>5.7375836E-2</v>
      </c>
      <c r="AE530" s="14">
        <v>5.6929555999999999E-2</v>
      </c>
      <c r="AF530" s="14">
        <v>8.0802724000000006E-2</v>
      </c>
      <c r="AG530" s="14">
        <v>8.5561236999999998E-2</v>
      </c>
      <c r="AH530" s="14">
        <v>9.9685492000000001E-2</v>
      </c>
      <c r="AI530" s="14">
        <v>8.6544204999999999E-2</v>
      </c>
      <c r="AJ530" s="14">
        <v>4.0826815000000002E-2</v>
      </c>
      <c r="AK530" s="14">
        <v>2.9567007999999999E-2</v>
      </c>
      <c r="AL530" s="14">
        <v>2.8181893E-2</v>
      </c>
      <c r="AM530" s="14">
        <v>1.7601573999999998E-2</v>
      </c>
      <c r="AN530" s="14">
        <v>1.7712460999999999E-2</v>
      </c>
      <c r="AO530" s="14">
        <v>1.9479680999999999E-2</v>
      </c>
      <c r="AP530" s="14">
        <v>2.5341566999999999E-2</v>
      </c>
      <c r="AQ530" s="14">
        <v>4.1823173999999998E-2</v>
      </c>
      <c r="AR530" s="14">
        <v>4.2167638E-2</v>
      </c>
      <c r="AS530" s="14">
        <v>3.7615034999999998E-2</v>
      </c>
      <c r="AT530" s="14">
        <v>3.9340956000000003E-2</v>
      </c>
      <c r="AU530" s="14">
        <v>4.7999100000000003E-2</v>
      </c>
      <c r="AV530" s="14">
        <v>4.6133415999999997E-2</v>
      </c>
      <c r="AW530" s="14">
        <v>1.8728965E-2</v>
      </c>
      <c r="AX530" s="14">
        <v>1.6779972000000001E-2</v>
      </c>
      <c r="AY530" s="14">
        <v>4.6113236000000002E-2</v>
      </c>
      <c r="AZ530" s="14">
        <v>5.8838065000000002E-2</v>
      </c>
      <c r="BA530" s="14">
        <v>6.4008640000000006E-2</v>
      </c>
      <c r="BB530" s="14">
        <v>5.9768952E-2</v>
      </c>
      <c r="BC530" s="14">
        <v>4.6729671E-2</v>
      </c>
      <c r="BD530" s="14">
        <v>4.1738314999999998E-2</v>
      </c>
      <c r="BE530" s="14">
        <v>9.1766496000000003E-2</v>
      </c>
      <c r="BF530" s="14">
        <v>0.114264905</v>
      </c>
      <c r="BG530" s="14">
        <v>0.11036370600000001</v>
      </c>
      <c r="BH530" s="14">
        <v>9.8540836000000007E-2</v>
      </c>
      <c r="BI530" s="14">
        <v>8.5726148000000002E-2</v>
      </c>
      <c r="BJ530" s="14">
        <v>3.0224168999999999E-2</v>
      </c>
      <c r="BK530" s="14">
        <v>2.1972515000000001E-2</v>
      </c>
      <c r="BL530" s="14">
        <v>1.9408225000000001E-2</v>
      </c>
      <c r="BM530" s="14">
        <v>1.7445776999999999E-2</v>
      </c>
      <c r="BN530" s="14">
        <v>2.4670858E-2</v>
      </c>
      <c r="BO530" s="14">
        <v>1.8836505999999999E-2</v>
      </c>
      <c r="BP530" s="14">
        <v>2.1808483E-2</v>
      </c>
      <c r="BQ530" s="14">
        <v>2.7924441000000001E-2</v>
      </c>
      <c r="BR530" s="14">
        <v>3.6448907000000003E-2</v>
      </c>
      <c r="BS530" s="14">
        <v>4.0028374999999998E-2</v>
      </c>
      <c r="BT530" s="14">
        <v>3.3364732000000001E-2</v>
      </c>
      <c r="BU530" s="14">
        <v>5.6167717999999998E-2</v>
      </c>
      <c r="BV530" s="14">
        <v>6.5343528999999997E-2</v>
      </c>
      <c r="BW530" s="14">
        <v>6.9124262000000006E-2</v>
      </c>
      <c r="BX530" s="14">
        <v>7.3788618E-2</v>
      </c>
      <c r="BY530" s="14">
        <v>5.1835283000000003E-2</v>
      </c>
      <c r="BZ530" s="14">
        <v>1.1005218000000001E-2</v>
      </c>
      <c r="CA530" s="14">
        <v>1.9452351E-2</v>
      </c>
      <c r="CB530" s="14">
        <v>3.3260943000000001E-2</v>
      </c>
      <c r="CC530" s="14">
        <v>4.4576815999999998E-2</v>
      </c>
      <c r="CD530" s="14">
        <v>4.0925862E-2</v>
      </c>
      <c r="CE530" s="14">
        <v>5.0245366E-2</v>
      </c>
      <c r="CF530" s="14">
        <v>9.1022746000000002E-2</v>
      </c>
      <c r="CG530" s="14">
        <v>0.111271012</v>
      </c>
      <c r="CH530" s="14">
        <v>0.12195020500000001</v>
      </c>
      <c r="CI530" s="14">
        <v>0.153827137</v>
      </c>
      <c r="CJ530" s="14">
        <v>0.12379124699999999</v>
      </c>
      <c r="CK530" s="14">
        <v>9.7888075000000005E-2</v>
      </c>
      <c r="CL530" s="14">
        <v>9.6376179000000006E-2</v>
      </c>
      <c r="CM530" s="14">
        <v>7.7324181000000006E-2</v>
      </c>
      <c r="CN530" s="14">
        <v>3.7409814999999999E-2</v>
      </c>
      <c r="CO530" s="14">
        <v>5.9045696000000002E-2</v>
      </c>
      <c r="CP530" s="14">
        <v>6.9015871000000006E-2</v>
      </c>
      <c r="CQ530" s="14">
        <v>6.4268776E-2</v>
      </c>
      <c r="CR530" s="14">
        <v>6.5696696999999998E-2</v>
      </c>
      <c r="CS530" s="14">
        <v>5.1336590000000001E-2</v>
      </c>
      <c r="CT530" s="14">
        <v>5.0502618999999999E-2</v>
      </c>
    </row>
    <row r="531" spans="1:98" x14ac:dyDescent="0.25">
      <c r="A531" s="14" t="s">
        <v>54</v>
      </c>
      <c r="B531" s="14" t="s">
        <v>895</v>
      </c>
      <c r="C531" s="14">
        <v>557</v>
      </c>
      <c r="E531" s="14" t="s">
        <v>52</v>
      </c>
      <c r="F531" s="14" t="s">
        <v>46</v>
      </c>
      <c r="G531" s="14" t="s">
        <v>59</v>
      </c>
      <c r="H531" s="14" t="s">
        <v>125</v>
      </c>
      <c r="I531" s="14" t="s">
        <v>46</v>
      </c>
      <c r="J531" s="14" t="s">
        <v>46</v>
      </c>
      <c r="K531" s="14" t="s">
        <v>46</v>
      </c>
      <c r="L531" s="14" t="s">
        <v>46</v>
      </c>
      <c r="R531" s="14">
        <v>3.4392755999999997E-2</v>
      </c>
      <c r="S531" s="14">
        <v>4.1729613999999998E-2</v>
      </c>
      <c r="T531" s="14">
        <v>5.2608362999999998E-2</v>
      </c>
      <c r="U531" s="14">
        <v>6.0555738999999997E-2</v>
      </c>
      <c r="V531" s="14">
        <v>5.5987409000000002E-2</v>
      </c>
      <c r="W531" s="14">
        <v>3.8836361999999999E-2</v>
      </c>
      <c r="X531" s="14">
        <v>4.2073271000000002E-2</v>
      </c>
      <c r="Y531" s="14">
        <v>2.9756326E-2</v>
      </c>
      <c r="Z531" s="14">
        <v>2.9363541E-2</v>
      </c>
      <c r="AA531" s="14">
        <v>2.5601690999999999E-2</v>
      </c>
      <c r="AB531" s="14">
        <v>1.8202804E-2</v>
      </c>
      <c r="AC531" s="14">
        <v>1.8228225000000001E-2</v>
      </c>
      <c r="AD531" s="14">
        <v>1.8123007999999999E-2</v>
      </c>
      <c r="AE531" s="14">
        <v>1.7265545E-2</v>
      </c>
      <c r="AF531" s="14">
        <v>2.2434598E-2</v>
      </c>
      <c r="AG531" s="14">
        <v>2.0340917999999999E-2</v>
      </c>
      <c r="AH531" s="14">
        <v>2.1187804000000001E-2</v>
      </c>
      <c r="AI531" s="14">
        <v>3.5455579000000001E-2</v>
      </c>
      <c r="AJ531" s="14">
        <v>4.5807739E-2</v>
      </c>
      <c r="AK531" s="14">
        <v>4.2977871000000001E-2</v>
      </c>
      <c r="AL531" s="14">
        <v>3.8087719999999999E-2</v>
      </c>
      <c r="AM531" s="14">
        <v>4.4572491999999998E-2</v>
      </c>
      <c r="AN531" s="14">
        <v>4.6624019000000003E-2</v>
      </c>
      <c r="AO531" s="14">
        <v>3.8932382000000001E-2</v>
      </c>
      <c r="AP531" s="14">
        <v>1.8320073999999999E-2</v>
      </c>
      <c r="AQ531" s="14">
        <v>4.3030444000000001E-2</v>
      </c>
      <c r="AR531" s="14">
        <v>5.4208075000000001E-2</v>
      </c>
      <c r="AS531" s="14">
        <v>6.5158224000000001E-2</v>
      </c>
      <c r="AT531" s="14">
        <v>6.6311669000000004E-2</v>
      </c>
      <c r="AU531" s="14">
        <v>5.1795722000000002E-2</v>
      </c>
      <c r="AV531" s="14">
        <v>3.5760914999999997E-2</v>
      </c>
      <c r="AW531" s="14">
        <v>3.2271108E-2</v>
      </c>
      <c r="AX531" s="14">
        <v>2.3367830999999999E-2</v>
      </c>
      <c r="AY531" s="14">
        <v>3.5562732E-2</v>
      </c>
      <c r="AZ531" s="14">
        <v>5.7485993999999999E-2</v>
      </c>
      <c r="BA531" s="14">
        <v>6.2502578000000003E-2</v>
      </c>
      <c r="BB531" s="14">
        <v>5.4158593999999997E-2</v>
      </c>
      <c r="BC531" s="14">
        <v>4.4324804000000002E-2</v>
      </c>
      <c r="BD531" s="14">
        <v>2.3609187E-2</v>
      </c>
      <c r="BE531" s="14">
        <v>2.5069663999999998E-2</v>
      </c>
      <c r="BF531" s="14">
        <v>2.1565915000000001E-2</v>
      </c>
      <c r="BG531" s="14">
        <v>2.0078107000000001E-2</v>
      </c>
      <c r="BH531" s="14">
        <v>1.6800379000000001E-2</v>
      </c>
      <c r="BI531" s="14">
        <v>2.019309E-2</v>
      </c>
      <c r="BJ531" s="14">
        <v>2.0295194999999999E-2</v>
      </c>
      <c r="BK531" s="14">
        <v>1.8564177000000001E-2</v>
      </c>
      <c r="BL531" s="14">
        <v>2.4462515000000001E-2</v>
      </c>
      <c r="BM531" s="14">
        <v>3.8936356999999998E-2</v>
      </c>
      <c r="BN531" s="14">
        <v>5.8224412000000003E-2</v>
      </c>
      <c r="BO531" s="14">
        <v>7.9735225000000007E-2</v>
      </c>
      <c r="BP531" s="14">
        <v>8.3545342999999994E-2</v>
      </c>
      <c r="BQ531" s="14">
        <v>8.2405521999999995E-2</v>
      </c>
      <c r="BR531" s="14">
        <v>7.5203572999999996E-2</v>
      </c>
      <c r="BS531" s="14">
        <v>5.4340678000000003E-2</v>
      </c>
      <c r="BT531" s="14">
        <v>3.3032863000000003E-2</v>
      </c>
      <c r="BU531" s="14">
        <v>3.8979140000000002E-2</v>
      </c>
      <c r="BV531" s="14">
        <v>4.3562663000000001E-2</v>
      </c>
      <c r="BW531" s="14">
        <v>5.2151718999999999E-2</v>
      </c>
      <c r="BX531" s="14">
        <v>4.8312282999999998E-2</v>
      </c>
      <c r="BY531" s="14">
        <v>3.6982712000000001E-2</v>
      </c>
      <c r="BZ531" s="14">
        <v>3.3555234000000003E-2</v>
      </c>
      <c r="CA531" s="14">
        <v>5.6592860000000002E-2</v>
      </c>
      <c r="CB531" s="14">
        <v>6.3298473999999993E-2</v>
      </c>
      <c r="CC531" s="14">
        <v>5.5643682E-2</v>
      </c>
      <c r="CD531" s="14">
        <v>6.7627797000000003E-2</v>
      </c>
      <c r="CE531" s="14">
        <v>5.7327449000000003E-2</v>
      </c>
      <c r="CF531" s="14">
        <v>4.2107521000000002E-2</v>
      </c>
      <c r="CG531" s="14">
        <v>3.5981447999999999E-2</v>
      </c>
      <c r="CH531" s="14">
        <v>2.3926880000000001E-2</v>
      </c>
      <c r="CI531" s="14">
        <v>1.5475826999999999E-2</v>
      </c>
      <c r="CJ531" s="14">
        <v>1.9984661000000001E-2</v>
      </c>
      <c r="CK531" s="14">
        <v>3.7766949000000001E-2</v>
      </c>
      <c r="CL531" s="14">
        <v>4.3459879999999999E-2</v>
      </c>
      <c r="CM531" s="14">
        <v>3.9935776999999999E-2</v>
      </c>
      <c r="CN531" s="14">
        <v>2.7631236E-2</v>
      </c>
      <c r="CO531" s="14">
        <v>2.5193639E-2</v>
      </c>
      <c r="CP531" s="14">
        <v>1.8685924999999999E-2</v>
      </c>
      <c r="CQ531" s="14">
        <v>1.8981742999999999E-2</v>
      </c>
      <c r="CR531" s="14">
        <v>1.8262542E-2</v>
      </c>
      <c r="CS531" s="14">
        <v>1.5657877000000001E-2</v>
      </c>
      <c r="CT531" s="14">
        <v>2.5498458000000002E-2</v>
      </c>
    </row>
    <row r="532" spans="1:98" x14ac:dyDescent="0.25">
      <c r="A532" s="14" t="s">
        <v>54</v>
      </c>
      <c r="B532" s="14" t="s">
        <v>894</v>
      </c>
      <c r="C532" s="14">
        <v>558</v>
      </c>
      <c r="E532" s="14" t="s">
        <v>108</v>
      </c>
      <c r="F532" s="14" t="s">
        <v>46</v>
      </c>
      <c r="G532" s="14" t="s">
        <v>59</v>
      </c>
      <c r="H532" s="14" t="s">
        <v>125</v>
      </c>
      <c r="I532" s="14" t="s">
        <v>46</v>
      </c>
      <c r="J532" s="14" t="s">
        <v>46</v>
      </c>
      <c r="K532" s="14" t="s">
        <v>46</v>
      </c>
      <c r="L532" s="14" t="s">
        <v>46</v>
      </c>
      <c r="R532" s="14">
        <v>9.0754254000000006E-2</v>
      </c>
      <c r="S532" s="14">
        <v>8.3027613E-2</v>
      </c>
      <c r="T532" s="14">
        <v>8.964097E-2</v>
      </c>
      <c r="U532" s="14">
        <v>8.8986005000000007E-2</v>
      </c>
      <c r="V532" s="14">
        <v>8.8765519000000001E-2</v>
      </c>
      <c r="W532" s="14">
        <v>6.3600346000000002E-2</v>
      </c>
      <c r="X532" s="14">
        <v>6.4197937999999996E-2</v>
      </c>
      <c r="Y532" s="14">
        <v>5.7899019000000003E-2</v>
      </c>
      <c r="Z532" s="14">
        <v>5.7709957999999999E-2</v>
      </c>
      <c r="AA532" s="14">
        <v>7.0622939999999995E-2</v>
      </c>
      <c r="AB532" s="14">
        <v>7.9450792000000006E-2</v>
      </c>
      <c r="AC532" s="14">
        <v>7.6813715000000005E-2</v>
      </c>
      <c r="AD532" s="14">
        <v>6.0193318000000003E-2</v>
      </c>
      <c r="AE532" s="14">
        <v>3.1163155000000001E-2</v>
      </c>
      <c r="AF532" s="14">
        <v>4.6350835E-2</v>
      </c>
      <c r="AG532" s="14">
        <v>4.6402331999999998E-2</v>
      </c>
      <c r="AH532" s="14">
        <v>3.7514588000000001E-2</v>
      </c>
      <c r="AI532" s="14">
        <v>2.8761081000000001E-2</v>
      </c>
      <c r="AJ532" s="14">
        <v>2.6320751E-2</v>
      </c>
      <c r="AK532" s="14">
        <v>2.5841190999999999E-2</v>
      </c>
      <c r="AL532" s="14">
        <v>2.4215489999999999E-2</v>
      </c>
      <c r="AM532" s="14">
        <v>2.0907213000000001E-2</v>
      </c>
      <c r="AN532" s="14">
        <v>2.4877765E-2</v>
      </c>
      <c r="AO532" s="14">
        <v>2.7019809999999998E-2</v>
      </c>
      <c r="AP532" s="14">
        <v>2.8714633E-2</v>
      </c>
      <c r="AQ532" s="14">
        <v>2.3200878000000001E-2</v>
      </c>
      <c r="AR532" s="14">
        <v>1.3949154E-2</v>
      </c>
      <c r="AS532" s="14">
        <v>7.9086509999999992E-3</v>
      </c>
      <c r="AT532" s="14">
        <v>1.0602218E-2</v>
      </c>
      <c r="AU532" s="14">
        <v>1.5582850000000001E-2</v>
      </c>
      <c r="AV532" s="14">
        <v>2.1934635000000001E-2</v>
      </c>
      <c r="AW532" s="14">
        <v>2.1120954000000001E-2</v>
      </c>
      <c r="AX532" s="14">
        <v>1.7889117999999999E-2</v>
      </c>
      <c r="AY532" s="14">
        <v>1.3359477999999999E-2</v>
      </c>
      <c r="AZ532" s="14">
        <v>1.4720016000000001E-2</v>
      </c>
      <c r="BA532" s="14">
        <v>1.9499486E-2</v>
      </c>
      <c r="BB532" s="14">
        <v>2.6951935E-2</v>
      </c>
      <c r="BC532" s="14">
        <v>2.8418154000000001E-2</v>
      </c>
      <c r="BD532" s="14">
        <v>2.8716640000000002E-2</v>
      </c>
      <c r="BE532" s="14">
        <v>3.2702881000000003E-2</v>
      </c>
      <c r="BF532" s="14">
        <v>3.4981944000000001E-2</v>
      </c>
      <c r="BG532" s="14">
        <v>4.0952685000000003E-2</v>
      </c>
      <c r="BH532" s="14">
        <v>5.0248666999999997E-2</v>
      </c>
      <c r="BI532" s="14">
        <v>4.4275902999999998E-2</v>
      </c>
      <c r="BJ532" s="14">
        <v>3.2881780999999999E-2</v>
      </c>
      <c r="BK532" s="14">
        <v>3.0901952999999999E-2</v>
      </c>
      <c r="BL532" s="14">
        <v>2.9532348999999999E-2</v>
      </c>
      <c r="BM532" s="14">
        <v>5.4726891999999999E-2</v>
      </c>
      <c r="BN532" s="14">
        <v>6.6672618000000003E-2</v>
      </c>
      <c r="BO532" s="14">
        <v>8.3015237000000006E-2</v>
      </c>
      <c r="BP532" s="14">
        <v>0.102902427</v>
      </c>
      <c r="BQ532" s="14">
        <v>0.100820981</v>
      </c>
      <c r="BR532" s="14">
        <v>8.9718368000000007E-2</v>
      </c>
      <c r="BS532" s="14">
        <v>8.2124866000000005E-2</v>
      </c>
      <c r="BT532" s="14">
        <v>5.2996098999999998E-2</v>
      </c>
      <c r="BU532" s="14">
        <v>2.5738039000000001E-2</v>
      </c>
      <c r="BV532" s="14">
        <v>1.8365366000000001E-2</v>
      </c>
      <c r="BW532" s="14">
        <v>1.1613317999999999E-2</v>
      </c>
      <c r="BX532" s="14">
        <v>1.1278348000000001E-2</v>
      </c>
      <c r="BY532" s="14">
        <v>2.1474364999999999E-2</v>
      </c>
      <c r="BZ532" s="14">
        <v>2.6818774E-2</v>
      </c>
      <c r="CA532" s="14">
        <v>7.2210539000000004E-2</v>
      </c>
      <c r="CB532" s="14">
        <v>9.8805541999999996E-2</v>
      </c>
      <c r="CC532" s="14">
        <v>0.10697588299999999</v>
      </c>
      <c r="CD532" s="14">
        <v>0.100365423</v>
      </c>
      <c r="CE532" s="14">
        <v>8.5518988000000004E-2</v>
      </c>
      <c r="CF532" s="14">
        <v>5.1225255999999997E-2</v>
      </c>
      <c r="CG532" s="14">
        <v>3.8981013000000002E-2</v>
      </c>
      <c r="CH532" s="14">
        <v>3.1259236000000003E-2</v>
      </c>
      <c r="CI532" s="14">
        <v>2.6106107999999999E-2</v>
      </c>
      <c r="CJ532" s="14">
        <v>3.0901600000000001E-2</v>
      </c>
      <c r="CK532" s="14">
        <v>3.4517586000000003E-2</v>
      </c>
      <c r="CL532" s="14">
        <v>3.8346907999999999E-2</v>
      </c>
      <c r="CM532" s="14">
        <v>3.2009201000000001E-2</v>
      </c>
      <c r="CN532" s="14">
        <v>1.8044095999999999E-2</v>
      </c>
      <c r="CO532" s="14">
        <v>1.6735202000000001E-2</v>
      </c>
      <c r="CP532" s="14">
        <v>3.5564986999999999E-2</v>
      </c>
      <c r="CQ532" s="14">
        <v>3.7367528999999997E-2</v>
      </c>
      <c r="CR532" s="14">
        <v>3.8146795999999997E-2</v>
      </c>
      <c r="CS532" s="14">
        <v>5.0115039E-2</v>
      </c>
      <c r="CT532" s="14">
        <v>5.8957203999999999E-2</v>
      </c>
    </row>
    <row r="533" spans="1:98" x14ac:dyDescent="0.25">
      <c r="A533" s="14" t="s">
        <v>54</v>
      </c>
      <c r="B533" s="14" t="s">
        <v>893</v>
      </c>
      <c r="C533" s="14">
        <v>559</v>
      </c>
      <c r="E533" s="14" t="s">
        <v>56</v>
      </c>
      <c r="F533" s="14" t="s">
        <v>46</v>
      </c>
      <c r="G533" s="14" t="s">
        <v>59</v>
      </c>
      <c r="H533" s="14" t="s">
        <v>171</v>
      </c>
      <c r="I533" s="14" t="s">
        <v>46</v>
      </c>
      <c r="J533" s="14" t="s">
        <v>46</v>
      </c>
      <c r="K533" s="14" t="s">
        <v>46</v>
      </c>
      <c r="L533" s="14" t="s">
        <v>46</v>
      </c>
      <c r="R533" s="14">
        <v>8.8921882999999993E-2</v>
      </c>
      <c r="S533" s="14">
        <v>7.8172072999999995E-2</v>
      </c>
      <c r="T533" s="14">
        <v>6.9282035000000006E-2</v>
      </c>
      <c r="U533" s="14">
        <v>4.8851682E-2</v>
      </c>
      <c r="V533" s="14">
        <v>5.8228042000000001E-2</v>
      </c>
      <c r="W533" s="14">
        <v>0.13304093</v>
      </c>
      <c r="X533" s="14">
        <v>0.14327406000000001</v>
      </c>
      <c r="Y533" s="14">
        <v>0.142523491</v>
      </c>
      <c r="Z533" s="14">
        <v>0.107052433</v>
      </c>
      <c r="AA533" s="14">
        <v>7.3959746000000007E-2</v>
      </c>
      <c r="AB533" s="14">
        <v>8.7852239999999998E-2</v>
      </c>
      <c r="AC533" s="14">
        <v>6.7396231000000001E-2</v>
      </c>
      <c r="AD533" s="14">
        <v>8.9668492000000002E-2</v>
      </c>
      <c r="AE533" s="14">
        <v>9.6196984999999999E-2</v>
      </c>
      <c r="AF533" s="14">
        <v>9.810162E-2</v>
      </c>
      <c r="AG533" s="14">
        <v>0.114137316</v>
      </c>
      <c r="AH533" s="14">
        <v>7.5060083999999999E-2</v>
      </c>
      <c r="AI533" s="14">
        <v>8.3392092000000001E-2</v>
      </c>
      <c r="AJ533" s="14">
        <v>8.4111191000000002E-2</v>
      </c>
      <c r="AK533" s="14">
        <v>9.3533372000000004E-2</v>
      </c>
      <c r="AL533" s="14">
        <v>0.100699794</v>
      </c>
      <c r="AM533" s="14">
        <v>0.10754000900000001</v>
      </c>
      <c r="AN533" s="14">
        <v>0.114169626</v>
      </c>
      <c r="AO533" s="14">
        <v>4.8001848999999999E-2</v>
      </c>
      <c r="AP533" s="14">
        <v>2.0650033000000002E-2</v>
      </c>
      <c r="AQ533" s="14">
        <v>1.2212554E-2</v>
      </c>
      <c r="AR533" s="14">
        <v>4.8740798000000002E-2</v>
      </c>
      <c r="AS533" s="14">
        <v>6.6176218999999994E-2</v>
      </c>
      <c r="AT533" s="14">
        <v>0.105452719</v>
      </c>
      <c r="AU533" s="14">
        <v>0.129064032</v>
      </c>
      <c r="AV533" s="14">
        <v>0.14089448600000001</v>
      </c>
      <c r="AW533" s="14">
        <v>0.142218335</v>
      </c>
      <c r="AX533" s="14">
        <v>0.15411450800000001</v>
      </c>
      <c r="AY533" s="14">
        <v>0.13152541200000001</v>
      </c>
      <c r="AZ533" s="14">
        <v>0.118285063</v>
      </c>
      <c r="BA533" s="14">
        <v>7.8451439999999997E-2</v>
      </c>
      <c r="BB533" s="14">
        <v>6.0640912999999998E-2</v>
      </c>
      <c r="BC533" s="14">
        <v>7.7075111000000002E-2</v>
      </c>
      <c r="BD533" s="14">
        <v>7.5445287999999999E-2</v>
      </c>
      <c r="BE533" s="14">
        <v>8.8973100999999999E-2</v>
      </c>
      <c r="BF533" s="14">
        <v>8.9123744000000005E-2</v>
      </c>
      <c r="BG533" s="14">
        <v>9.6836583000000004E-2</v>
      </c>
      <c r="BH533" s="14">
        <v>8.9543976999999997E-2</v>
      </c>
      <c r="BI533" s="14">
        <v>7.1561049000000002E-2</v>
      </c>
      <c r="BJ533" s="14">
        <v>9.3670749999999997E-2</v>
      </c>
      <c r="BK533" s="14">
        <v>9.4756002000000006E-2</v>
      </c>
      <c r="BL533" s="14">
        <v>8.9371292000000005E-2</v>
      </c>
      <c r="BM533" s="14">
        <v>7.6356033000000004E-2</v>
      </c>
      <c r="BN533" s="14">
        <v>0.11974672</v>
      </c>
      <c r="BO533" s="14">
        <v>0.16947093699999999</v>
      </c>
      <c r="BP533" s="14">
        <v>0.18730703400000001</v>
      </c>
      <c r="BQ533" s="14">
        <v>0.213808411</v>
      </c>
      <c r="BR533" s="14">
        <v>0.183653067</v>
      </c>
      <c r="BS533" s="14">
        <v>0.118117578</v>
      </c>
      <c r="BT533" s="14">
        <v>0.10359245</v>
      </c>
      <c r="BU533" s="14">
        <v>0.15082213899999999</v>
      </c>
      <c r="BV533" s="14">
        <v>0.25337431999999999</v>
      </c>
      <c r="BW533" s="14">
        <v>0.299772859</v>
      </c>
      <c r="BX533" s="14">
        <v>0.285852889</v>
      </c>
      <c r="BY533" s="14">
        <v>0.22284843100000001</v>
      </c>
      <c r="BZ533" s="14">
        <v>0.124387213</v>
      </c>
      <c r="CA533" s="14">
        <v>3.0592492999999998E-2</v>
      </c>
      <c r="CB533" s="14">
        <v>3.3549691E-2</v>
      </c>
      <c r="CC533" s="14">
        <v>3.2094329999999997E-2</v>
      </c>
      <c r="CD533" s="14">
        <v>3.0541960999999999E-2</v>
      </c>
      <c r="CE533" s="14">
        <v>1.9020883999999998E-2</v>
      </c>
      <c r="CF533" s="14">
        <v>2.6265460000000001E-2</v>
      </c>
      <c r="CG533" s="14">
        <v>4.5827180000000002E-2</v>
      </c>
      <c r="CH533" s="14">
        <v>5.6784772999999997E-2</v>
      </c>
      <c r="CI533" s="14">
        <v>5.3805144999999999E-2</v>
      </c>
      <c r="CJ533" s="14">
        <v>5.1305436000000003E-2</v>
      </c>
      <c r="CK533" s="14">
        <v>3.3416007999999997E-2</v>
      </c>
      <c r="CL533" s="14">
        <v>2.1086839999999999E-2</v>
      </c>
      <c r="CM533" s="14">
        <v>2.1455762999999999E-2</v>
      </c>
      <c r="CN533" s="14">
        <v>6.3582755000000005E-2</v>
      </c>
      <c r="CO533" s="14">
        <v>7.1262564E-2</v>
      </c>
      <c r="CP533" s="14">
        <v>6.5052499E-2</v>
      </c>
      <c r="CQ533" s="14">
        <v>5.7301023999999999E-2</v>
      </c>
      <c r="CR533" s="14">
        <v>5.2132772000000001E-2</v>
      </c>
      <c r="CS533" s="14">
        <v>9.7627708999999993E-2</v>
      </c>
      <c r="CT533" s="14">
        <v>0.102306613</v>
      </c>
    </row>
    <row r="534" spans="1:98" x14ac:dyDescent="0.25">
      <c r="A534" s="14" t="s">
        <v>54</v>
      </c>
      <c r="B534" s="14" t="s">
        <v>892</v>
      </c>
      <c r="C534" s="14">
        <v>560</v>
      </c>
      <c r="E534" s="14" t="s">
        <v>52</v>
      </c>
      <c r="F534" s="14" t="s">
        <v>46</v>
      </c>
      <c r="G534" s="14" t="s">
        <v>59</v>
      </c>
      <c r="H534" s="14" t="s">
        <v>171</v>
      </c>
      <c r="I534" s="14" t="s">
        <v>46</v>
      </c>
      <c r="J534" s="14" t="s">
        <v>46</v>
      </c>
      <c r="K534" s="14" t="s">
        <v>46</v>
      </c>
      <c r="L534" s="14" t="s">
        <v>46</v>
      </c>
      <c r="R534" s="14">
        <v>6.4986134000000001E-2</v>
      </c>
      <c r="S534" s="14">
        <v>7.0161092999999994E-2</v>
      </c>
      <c r="T534" s="14">
        <v>5.7199258000000003E-2</v>
      </c>
      <c r="U534" s="14">
        <v>4.4739516999999999E-2</v>
      </c>
      <c r="V534" s="14">
        <v>2.1864937000000001E-2</v>
      </c>
      <c r="W534" s="14">
        <v>3.4382296E-2</v>
      </c>
      <c r="X534" s="14">
        <v>4.8948841999999999E-2</v>
      </c>
      <c r="Y534" s="14">
        <v>5.9069635000000002E-2</v>
      </c>
      <c r="Z534" s="14">
        <v>5.9540595000000002E-2</v>
      </c>
      <c r="AA534" s="14">
        <v>5.6242471000000002E-2</v>
      </c>
      <c r="AB534" s="14">
        <v>3.3480623000000001E-2</v>
      </c>
      <c r="AC534" s="14">
        <v>5.3499975999999998E-2</v>
      </c>
      <c r="AD534" s="14">
        <v>7.4324427999999998E-2</v>
      </c>
      <c r="AE534" s="14">
        <v>8.7381423999999999E-2</v>
      </c>
      <c r="AF534" s="14">
        <v>7.6706285999999999E-2</v>
      </c>
      <c r="AG534" s="14">
        <v>8.6657199000000004E-2</v>
      </c>
      <c r="AH534" s="14">
        <v>0.10724839899999999</v>
      </c>
      <c r="AI534" s="14">
        <v>0.124091883</v>
      </c>
      <c r="AJ534" s="14">
        <v>0.125099444</v>
      </c>
      <c r="AK534" s="14">
        <v>9.2512281000000002E-2</v>
      </c>
      <c r="AL534" s="14">
        <v>3.3257539000000003E-2</v>
      </c>
      <c r="AM534" s="14">
        <v>3.1150233999999999E-2</v>
      </c>
      <c r="AN534" s="14">
        <v>2.2280055E-2</v>
      </c>
      <c r="AO534" s="14">
        <v>2.6860528000000002E-2</v>
      </c>
      <c r="AP534" s="14">
        <v>4.0683835000000002E-2</v>
      </c>
      <c r="AQ534" s="14">
        <v>4.2405980000000003E-2</v>
      </c>
      <c r="AR534" s="14">
        <v>3.4863014999999997E-2</v>
      </c>
      <c r="AS534" s="14">
        <v>2.469232E-2</v>
      </c>
      <c r="AT534" s="14">
        <v>2.2205787000000001E-2</v>
      </c>
      <c r="AU534" s="14">
        <v>3.5515631999999998E-2</v>
      </c>
      <c r="AV534" s="14">
        <v>2.8808455E-2</v>
      </c>
      <c r="AW534" s="14">
        <v>4.0339485000000001E-2</v>
      </c>
      <c r="AX534" s="14">
        <v>4.6724001000000001E-2</v>
      </c>
      <c r="AY534" s="14">
        <v>4.6112070999999998E-2</v>
      </c>
      <c r="AZ534" s="14">
        <v>4.5061480000000001E-2</v>
      </c>
      <c r="BA534" s="14">
        <v>1.9622376E-2</v>
      </c>
      <c r="BB534" s="14">
        <v>2.6213226999999999E-2</v>
      </c>
      <c r="BC534" s="14">
        <v>2.4890573999999999E-2</v>
      </c>
      <c r="BD534" s="14">
        <v>2.8444470999999999E-2</v>
      </c>
      <c r="BE534" s="14">
        <v>3.7627358999999999E-2</v>
      </c>
      <c r="BF534" s="14">
        <v>6.7096908999999996E-2</v>
      </c>
      <c r="BG534" s="14">
        <v>8.5482350999999998E-2</v>
      </c>
      <c r="BH534" s="14">
        <v>8.0891089999999999E-2</v>
      </c>
      <c r="BI534" s="14">
        <v>6.0411609999999998E-2</v>
      </c>
      <c r="BJ534" s="14">
        <v>4.3063338E-2</v>
      </c>
      <c r="BK534" s="14">
        <v>3.0318637999999998E-2</v>
      </c>
      <c r="BL534" s="14">
        <v>3.322286E-2</v>
      </c>
      <c r="BM534" s="14">
        <v>3.4652370000000002E-2</v>
      </c>
      <c r="BN534" s="14">
        <v>2.8765539E-2</v>
      </c>
      <c r="BO534" s="14">
        <v>2.0038996999999999E-2</v>
      </c>
      <c r="BP534" s="14">
        <v>2.6671640999999999E-2</v>
      </c>
      <c r="BQ534" s="14">
        <v>2.5820583000000001E-2</v>
      </c>
      <c r="BR534" s="14">
        <v>5.7416592000000002E-2</v>
      </c>
      <c r="BS534" s="14">
        <v>6.0773836999999997E-2</v>
      </c>
      <c r="BT534" s="14">
        <v>5.5625505999999998E-2</v>
      </c>
      <c r="BU534" s="14">
        <v>7.2683925999999996E-2</v>
      </c>
      <c r="BV534" s="14">
        <v>7.7023970999999997E-2</v>
      </c>
      <c r="BW534" s="14">
        <v>6.2704464000000001E-2</v>
      </c>
      <c r="BX534" s="14">
        <v>6.1775121000000002E-2</v>
      </c>
      <c r="BY534" s="14">
        <v>5.3567315999999997E-2</v>
      </c>
      <c r="BZ534" s="14">
        <v>2.0245584E-2</v>
      </c>
      <c r="CA534" s="14">
        <v>3.6788898E-2</v>
      </c>
      <c r="CB534" s="14">
        <v>3.7521219000000001E-2</v>
      </c>
      <c r="CC534" s="14">
        <v>4.0179038E-2</v>
      </c>
      <c r="CD534" s="14">
        <v>3.6204180000000002E-2</v>
      </c>
      <c r="CE534" s="14">
        <v>3.0386070000000001E-2</v>
      </c>
      <c r="CF534" s="14">
        <v>4.6106146000000001E-2</v>
      </c>
      <c r="CG534" s="14">
        <v>5.1887521999999998E-2</v>
      </c>
      <c r="CH534" s="14">
        <v>5.5334639999999997E-2</v>
      </c>
      <c r="CI534" s="14">
        <v>4.7325744000000003E-2</v>
      </c>
      <c r="CJ534" s="14">
        <v>3.3340554000000001E-2</v>
      </c>
      <c r="CK534" s="14">
        <v>3.1014903999999999E-2</v>
      </c>
      <c r="CL534" s="14">
        <v>3.9226011999999998E-2</v>
      </c>
      <c r="CM534" s="14">
        <v>6.4589026999999993E-2</v>
      </c>
      <c r="CN534" s="14">
        <v>8.0360655000000003E-2</v>
      </c>
      <c r="CO534" s="14">
        <v>9.5900594000000006E-2</v>
      </c>
      <c r="CP534" s="14">
        <v>0.107389807</v>
      </c>
      <c r="CQ534" s="14">
        <v>0.100110703</v>
      </c>
      <c r="CR534" s="14">
        <v>9.0398255999999996E-2</v>
      </c>
      <c r="CS534" s="14">
        <v>7.6239503E-2</v>
      </c>
      <c r="CT534" s="14">
        <v>7.8034691000000003E-2</v>
      </c>
    </row>
    <row r="535" spans="1:98" x14ac:dyDescent="0.25">
      <c r="A535" s="14" t="s">
        <v>54</v>
      </c>
      <c r="B535" s="14" t="s">
        <v>891</v>
      </c>
      <c r="C535" s="14">
        <v>561</v>
      </c>
      <c r="E535" s="14" t="s">
        <v>108</v>
      </c>
      <c r="F535" s="14" t="s">
        <v>46</v>
      </c>
      <c r="G535" s="14" t="s">
        <v>59</v>
      </c>
      <c r="H535" s="14" t="s">
        <v>171</v>
      </c>
      <c r="I535" s="14" t="s">
        <v>46</v>
      </c>
      <c r="J535" s="14" t="s">
        <v>46</v>
      </c>
      <c r="K535" s="14" t="s">
        <v>46</v>
      </c>
      <c r="L535" s="14" t="s">
        <v>46</v>
      </c>
      <c r="R535" s="14">
        <v>0.38491395900000003</v>
      </c>
      <c r="S535" s="14">
        <v>0.49848394800000001</v>
      </c>
      <c r="T535" s="14">
        <v>0.46238347000000002</v>
      </c>
      <c r="U535" s="14">
        <v>0.43371891299999998</v>
      </c>
      <c r="V535" s="14">
        <v>0.34644640399999999</v>
      </c>
      <c r="W535" s="14">
        <v>0.31353592000000002</v>
      </c>
      <c r="X535" s="14">
        <v>0.33197533899999998</v>
      </c>
      <c r="Y535" s="14">
        <v>0.339837259</v>
      </c>
      <c r="Z535" s="14">
        <v>0.30134977800000001</v>
      </c>
      <c r="AA535" s="14">
        <v>0.22056419699999999</v>
      </c>
      <c r="AB535" s="14">
        <v>7.6729981000000003E-2</v>
      </c>
      <c r="AC535" s="14">
        <v>8.0405898000000003E-2</v>
      </c>
      <c r="AD535" s="14">
        <v>7.6616716000000001E-2</v>
      </c>
      <c r="AE535" s="14">
        <v>7.0316811000000007E-2</v>
      </c>
      <c r="AF535" s="14">
        <v>5.7423684000000003E-2</v>
      </c>
      <c r="AG535" s="14">
        <v>5.1458750999999997E-2</v>
      </c>
      <c r="AH535" s="14">
        <v>7.8270230999999996E-2</v>
      </c>
      <c r="AI535" s="14">
        <v>7.8952996999999997E-2</v>
      </c>
      <c r="AJ535" s="14">
        <v>6.4129599999999995E-2</v>
      </c>
      <c r="AK535" s="14">
        <v>7.3388807E-2</v>
      </c>
      <c r="AL535" s="14">
        <v>6.6277533999999999E-2</v>
      </c>
      <c r="AM535" s="14">
        <v>6.0937585000000002E-2</v>
      </c>
      <c r="AN535" s="14">
        <v>6.0879842000000003E-2</v>
      </c>
      <c r="AO535" s="14">
        <v>5.3538032999999999E-2</v>
      </c>
      <c r="AP535" s="14">
        <v>2.3773117E-2</v>
      </c>
      <c r="AQ535" s="14">
        <v>2.0174573000000001E-2</v>
      </c>
      <c r="AR535" s="14">
        <v>1.3706496E-2</v>
      </c>
      <c r="AS535" s="14">
        <v>1.6713520999999999E-2</v>
      </c>
      <c r="AT535" s="14">
        <v>1.6579791999999999E-2</v>
      </c>
      <c r="AU535" s="14">
        <v>2.4853626E-2</v>
      </c>
      <c r="AV535" s="14">
        <v>3.6346005000000001E-2</v>
      </c>
      <c r="AW535" s="14">
        <v>3.8200919999999999E-2</v>
      </c>
      <c r="AX535" s="14">
        <v>3.9914142999999999E-2</v>
      </c>
      <c r="AY535" s="14">
        <v>3.6236991000000003E-2</v>
      </c>
      <c r="AZ535" s="14">
        <v>2.0705174999999999E-2</v>
      </c>
      <c r="BA535" s="14">
        <v>2.3661055E-2</v>
      </c>
      <c r="BB535" s="14">
        <v>5.1145105000000003E-2</v>
      </c>
      <c r="BC535" s="14">
        <v>7.4319259999999998E-2</v>
      </c>
      <c r="BD535" s="14">
        <v>8.3116475999999995E-2</v>
      </c>
      <c r="BE535" s="14">
        <v>8.3384483999999995E-2</v>
      </c>
      <c r="BF535" s="14">
        <v>7.1023458999999997E-2</v>
      </c>
      <c r="BG535" s="14">
        <v>5.5833755999999998E-2</v>
      </c>
      <c r="BH535" s="14">
        <v>3.7941928999999999E-2</v>
      </c>
      <c r="BI535" s="14">
        <v>4.6661505999999998E-2</v>
      </c>
      <c r="BJ535" s="14">
        <v>5.6944213E-2</v>
      </c>
      <c r="BK535" s="14">
        <v>7.1724916E-2</v>
      </c>
      <c r="BL535" s="14">
        <v>6.9711070999999999E-2</v>
      </c>
      <c r="BM535" s="14">
        <v>6.7134084999999996E-2</v>
      </c>
      <c r="BN535" s="14">
        <v>6.0787511000000002E-2</v>
      </c>
      <c r="BO535" s="14">
        <v>5.9171385E-2</v>
      </c>
      <c r="BP535" s="14">
        <v>5.3867838000000001E-2</v>
      </c>
      <c r="BQ535" s="14">
        <v>5.5557325999999997E-2</v>
      </c>
      <c r="BR535" s="14">
        <v>5.3929928000000002E-2</v>
      </c>
      <c r="BS535" s="14">
        <v>6.1390925999999998E-2</v>
      </c>
      <c r="BT535" s="14">
        <v>5.3584002999999998E-2</v>
      </c>
      <c r="BU535" s="14">
        <v>5.8101117000000001E-2</v>
      </c>
      <c r="BV535" s="14">
        <v>6.6164836000000005E-2</v>
      </c>
      <c r="BW535" s="14">
        <v>6.2781905999999998E-2</v>
      </c>
      <c r="BX535" s="14">
        <v>5.5862104000000003E-2</v>
      </c>
      <c r="BY535" s="14">
        <v>5.2702278999999998E-2</v>
      </c>
      <c r="BZ535" s="14">
        <v>5.5471518999999997E-2</v>
      </c>
      <c r="CA535" s="14">
        <v>0.11143246900000001</v>
      </c>
      <c r="CB535" s="14">
        <v>0.118287621</v>
      </c>
      <c r="CC535" s="14">
        <v>0.12447022100000001</v>
      </c>
      <c r="CD535" s="14">
        <v>9.3716020999999997E-2</v>
      </c>
      <c r="CE535" s="14">
        <v>7.9714761999999995E-2</v>
      </c>
      <c r="CF535" s="14">
        <v>5.5279875999999999E-2</v>
      </c>
      <c r="CG535" s="14">
        <v>7.1835545000000001E-2</v>
      </c>
      <c r="CH535" s="14">
        <v>5.9536595999999997E-2</v>
      </c>
      <c r="CI535" s="14">
        <v>5.6558915000000001E-2</v>
      </c>
      <c r="CJ535" s="14">
        <v>3.9578937000000002E-2</v>
      </c>
      <c r="CK535" s="14">
        <v>2.0301738E-2</v>
      </c>
      <c r="CL535" s="14">
        <v>5.8839163999999999E-2</v>
      </c>
      <c r="CM535" s="14">
        <v>7.0214817999999998E-2</v>
      </c>
      <c r="CN535" s="14">
        <v>6.9756820999999997E-2</v>
      </c>
      <c r="CO535" s="14">
        <v>6.6029142999999998E-2</v>
      </c>
      <c r="CP535" s="14">
        <v>5.8821251999999997E-2</v>
      </c>
      <c r="CQ535" s="14">
        <v>6.3973558E-2</v>
      </c>
      <c r="CR535" s="14">
        <v>9.9069625999999994E-2</v>
      </c>
      <c r="CS535" s="14">
        <v>0.129059112</v>
      </c>
      <c r="CT535" s="14">
        <v>0.132651888</v>
      </c>
    </row>
    <row r="536" spans="1:98" x14ac:dyDescent="0.25">
      <c r="A536" s="14" t="s">
        <v>54</v>
      </c>
      <c r="B536" s="14" t="s">
        <v>34</v>
      </c>
      <c r="C536" s="14">
        <v>562</v>
      </c>
      <c r="E536" s="14" t="s">
        <v>56</v>
      </c>
      <c r="F536" s="14" t="s">
        <v>46</v>
      </c>
      <c r="G536" s="14" t="s">
        <v>59</v>
      </c>
      <c r="H536" s="14" t="s">
        <v>63</v>
      </c>
      <c r="I536" s="14" t="s">
        <v>46</v>
      </c>
      <c r="J536" s="14" t="s">
        <v>46</v>
      </c>
      <c r="K536" s="14" t="s">
        <v>46</v>
      </c>
      <c r="L536" s="14" t="s">
        <v>46</v>
      </c>
      <c r="R536" s="14">
        <v>7.0170939999999998E-3</v>
      </c>
      <c r="S536" s="14">
        <v>1.6285705000000001E-2</v>
      </c>
      <c r="T536" s="14">
        <v>2.5448710999999999E-2</v>
      </c>
      <c r="U536" s="14">
        <v>3.2275656999999999E-2</v>
      </c>
      <c r="V536" s="14">
        <v>3.2152047000000003E-2</v>
      </c>
      <c r="W536" s="14">
        <v>3.1347857999999999E-2</v>
      </c>
      <c r="X536" s="14">
        <v>4.4617378999999999E-2</v>
      </c>
      <c r="Y536" s="14">
        <v>4.7305307999999997E-2</v>
      </c>
      <c r="Z536" s="14">
        <v>4.9121107999999997E-2</v>
      </c>
      <c r="AA536" s="14">
        <v>5.8129321999999997E-2</v>
      </c>
      <c r="AB536" s="14">
        <v>4.7805292999999999E-2</v>
      </c>
      <c r="AC536" s="14">
        <v>2.2487443999999999E-2</v>
      </c>
      <c r="AD536" s="14">
        <v>5.9142993999999997E-2</v>
      </c>
      <c r="AE536" s="14">
        <v>8.5243896E-2</v>
      </c>
      <c r="AF536" s="14">
        <v>7.8354064000000001E-2</v>
      </c>
      <c r="AG536" s="14">
        <v>9.0107760999999995E-2</v>
      </c>
      <c r="AH536" s="14">
        <v>7.1304700999999998E-2</v>
      </c>
      <c r="AI536" s="14">
        <v>3.4043439000000002E-2</v>
      </c>
      <c r="AJ536" s="14">
        <v>3.0766464E-2</v>
      </c>
      <c r="AK536" s="14">
        <v>0.111679049</v>
      </c>
      <c r="AL536" s="14">
        <v>0.189573096</v>
      </c>
      <c r="AM536" s="14">
        <v>0.239015595</v>
      </c>
      <c r="AN536" s="14">
        <v>0.25729104800000002</v>
      </c>
      <c r="AO536" s="14">
        <v>0.21319853799999999</v>
      </c>
      <c r="AP536" s="14">
        <v>0.12966807499999999</v>
      </c>
      <c r="AQ536" s="14">
        <v>7.8531545999999994E-2</v>
      </c>
      <c r="AR536" s="14">
        <v>7.4882162000000002E-2</v>
      </c>
      <c r="AS536" s="14">
        <v>9.3119045999999997E-2</v>
      </c>
      <c r="AT536" s="14">
        <v>0.103745306</v>
      </c>
      <c r="AU536" s="14">
        <v>7.1000992999999998E-2</v>
      </c>
      <c r="AV536" s="14">
        <v>5.4551532999999999E-2</v>
      </c>
      <c r="AW536" s="14">
        <v>3.2853100000000003E-2</v>
      </c>
      <c r="AX536" s="14">
        <v>2.0784633E-2</v>
      </c>
      <c r="AY536" s="14">
        <v>6.6481442000000002E-2</v>
      </c>
      <c r="AZ536" s="14">
        <v>0.201489215</v>
      </c>
      <c r="BA536" s="14">
        <v>0.29778929199999998</v>
      </c>
      <c r="BB536" s="14">
        <v>0.31477127199999999</v>
      </c>
      <c r="BC536" s="14">
        <v>0.28496607299999999</v>
      </c>
      <c r="BD536" s="14">
        <v>0.204494122</v>
      </c>
      <c r="BE536" s="14">
        <v>9.7974589000000001E-2</v>
      </c>
      <c r="BF536" s="14">
        <v>5.1280368999999999E-2</v>
      </c>
      <c r="BG536" s="14">
        <v>8.1674729000000001E-2</v>
      </c>
      <c r="BH536" s="14">
        <v>9.1882764000000006E-2</v>
      </c>
      <c r="BI536" s="14">
        <v>0.100512979</v>
      </c>
      <c r="BJ536" s="14">
        <v>9.8505559000000006E-2</v>
      </c>
      <c r="BK536" s="14">
        <v>0.103647116</v>
      </c>
      <c r="BL536" s="14">
        <v>0.14382188900000001</v>
      </c>
      <c r="BM536" s="14">
        <v>0.20466601500000001</v>
      </c>
      <c r="BN536" s="14">
        <v>0.29833858600000002</v>
      </c>
      <c r="BO536" s="14">
        <v>0.33586591500000001</v>
      </c>
      <c r="BP536" s="14">
        <v>0.28036771100000002</v>
      </c>
      <c r="BQ536" s="14">
        <v>0.21374828600000001</v>
      </c>
      <c r="BR536" s="14">
        <v>0.142003985</v>
      </c>
      <c r="BS536" s="14">
        <v>9.3719922999999997E-2</v>
      </c>
      <c r="BT536" s="14">
        <v>9.6420803999999999E-2</v>
      </c>
      <c r="BU536" s="14">
        <v>0.11074991200000001</v>
      </c>
      <c r="BV536" s="14">
        <v>0.14817311799999999</v>
      </c>
      <c r="BW536" s="14">
        <v>0.148153812</v>
      </c>
      <c r="BX536" s="14">
        <v>0.14620791</v>
      </c>
      <c r="BY536" s="14">
        <v>0.110915925</v>
      </c>
      <c r="BZ536" s="14">
        <v>6.6430543999999994E-2</v>
      </c>
      <c r="CA536" s="14">
        <v>4.8009638E-2</v>
      </c>
      <c r="CB536" s="14">
        <v>5.2203713999999998E-2</v>
      </c>
      <c r="CC536" s="14">
        <v>4.0129660999999997E-2</v>
      </c>
      <c r="CD536" s="14">
        <v>9.0519200999999994E-2</v>
      </c>
      <c r="CE536" s="14">
        <v>0.10955770099999999</v>
      </c>
      <c r="CF536" s="14">
        <v>0.102532598</v>
      </c>
      <c r="CG536" s="14">
        <v>9.3728305999999997E-2</v>
      </c>
      <c r="CH536" s="14">
        <v>0.102783531</v>
      </c>
      <c r="CI536" s="14">
        <v>0.11052202</v>
      </c>
      <c r="CJ536" s="14">
        <v>0.136716265</v>
      </c>
      <c r="CK536" s="14">
        <v>0.12883225300000001</v>
      </c>
      <c r="CL536" s="14">
        <v>9.4096956999999995E-2</v>
      </c>
      <c r="CM536" s="14">
        <v>9.1921129000000004E-2</v>
      </c>
      <c r="CN536" s="14">
        <v>7.3333250000000003E-2</v>
      </c>
      <c r="CO536" s="14">
        <v>3.1917365000000003E-2</v>
      </c>
      <c r="CP536" s="14">
        <v>4.0081823000000003E-2</v>
      </c>
      <c r="CQ536" s="14">
        <v>4.0918237000000003E-2</v>
      </c>
      <c r="CR536" s="14">
        <v>3.6797041000000003E-2</v>
      </c>
      <c r="CS536" s="14">
        <v>6.2379477000000003E-2</v>
      </c>
      <c r="CT536" s="14">
        <v>0.12705860999999999</v>
      </c>
    </row>
    <row r="537" spans="1:98" x14ac:dyDescent="0.25">
      <c r="A537" s="14" t="s">
        <v>54</v>
      </c>
      <c r="B537" s="14" t="s">
        <v>890</v>
      </c>
      <c r="C537" s="14">
        <v>563</v>
      </c>
      <c r="E537" s="14" t="s">
        <v>60</v>
      </c>
      <c r="F537" s="14" t="s">
        <v>46</v>
      </c>
      <c r="G537" s="14" t="s">
        <v>59</v>
      </c>
      <c r="H537" s="14" t="s">
        <v>63</v>
      </c>
      <c r="I537" s="14" t="s">
        <v>46</v>
      </c>
      <c r="J537" s="14" t="s">
        <v>46</v>
      </c>
      <c r="K537" s="14" t="s">
        <v>46</v>
      </c>
      <c r="L537" s="14" t="s">
        <v>46</v>
      </c>
      <c r="R537" s="14">
        <v>5.9069627999999999E-2</v>
      </c>
      <c r="S537" s="14">
        <v>5.9397168E-2</v>
      </c>
      <c r="T537" s="14">
        <v>8.8570309999999999E-2</v>
      </c>
      <c r="U537" s="14">
        <v>9.3111152000000003E-2</v>
      </c>
      <c r="V537" s="14">
        <v>8.5913486999999997E-2</v>
      </c>
      <c r="W537" s="14">
        <v>8.6307122999999999E-2</v>
      </c>
      <c r="X537" s="14">
        <v>6.9096390999999993E-2</v>
      </c>
      <c r="Y537" s="14">
        <v>2.4787585000000001E-2</v>
      </c>
      <c r="Z537" s="14">
        <v>2.1739537E-2</v>
      </c>
      <c r="AA537" s="14">
        <v>3.5685986000000003E-2</v>
      </c>
      <c r="AB537" s="14">
        <v>6.3386450999999996E-2</v>
      </c>
      <c r="AC537" s="14">
        <v>7.5568193000000006E-2</v>
      </c>
      <c r="AD537" s="14">
        <v>7.3775792000000007E-2</v>
      </c>
      <c r="AE537" s="14">
        <v>6.1234124000000001E-2</v>
      </c>
      <c r="AF537" s="14">
        <v>2.5847377000000001E-2</v>
      </c>
      <c r="AG537" s="14">
        <v>2.3309904999999999E-2</v>
      </c>
      <c r="AH537" s="14">
        <v>2.3363264000000002E-2</v>
      </c>
      <c r="AI537" s="14">
        <v>2.3372858999999999E-2</v>
      </c>
      <c r="AJ537" s="14">
        <v>2.7912501999999999E-2</v>
      </c>
      <c r="AK537" s="14">
        <v>2.8197333000000002E-2</v>
      </c>
      <c r="AL537" s="14">
        <v>4.1480159000000003E-2</v>
      </c>
      <c r="AM537" s="14">
        <v>3.5721560999999999E-2</v>
      </c>
      <c r="AN537" s="14">
        <v>4.3256654999999998E-2</v>
      </c>
      <c r="AO537" s="14">
        <v>3.4902862E-2</v>
      </c>
      <c r="AP537" s="14">
        <v>4.2037832999999997E-2</v>
      </c>
      <c r="AQ537" s="14">
        <v>4.4570722E-2</v>
      </c>
      <c r="AR537" s="14">
        <v>7.1568402000000003E-2</v>
      </c>
      <c r="AS537" s="14">
        <v>8.3310344999999994E-2</v>
      </c>
      <c r="AT537" s="14">
        <v>8.0106800000000006E-2</v>
      </c>
      <c r="AU537" s="14">
        <v>5.6972786999999997E-2</v>
      </c>
      <c r="AV537" s="14">
        <v>5.1996338000000003E-2</v>
      </c>
      <c r="AW537" s="14">
        <v>2.0523033E-2</v>
      </c>
      <c r="AX537" s="14">
        <v>1.6381087999999999E-2</v>
      </c>
      <c r="AY537" s="14">
        <v>5.0757229999999999E-3</v>
      </c>
      <c r="AZ537" s="14">
        <v>3.2269921999999999E-2</v>
      </c>
      <c r="BA537" s="14">
        <v>4.2043365999999999E-2</v>
      </c>
      <c r="BB537" s="14">
        <v>5.0133921999999997E-2</v>
      </c>
      <c r="BC537" s="14">
        <v>5.2205492999999999E-2</v>
      </c>
      <c r="BD537" s="14">
        <v>5.0858077000000002E-2</v>
      </c>
      <c r="BE537" s="14">
        <v>2.7628296E-2</v>
      </c>
      <c r="BF537" s="14">
        <v>5.8211537000000001E-2</v>
      </c>
      <c r="BG537" s="14">
        <v>7.6671275999999997E-2</v>
      </c>
      <c r="BH537" s="14">
        <v>8.1590514000000003E-2</v>
      </c>
      <c r="BI537" s="14">
        <v>7.6382404000000001E-2</v>
      </c>
      <c r="BJ537" s="14">
        <v>4.8137612000000003E-2</v>
      </c>
      <c r="BK537" s="14">
        <v>2.1864209999999999E-2</v>
      </c>
      <c r="BL537" s="14">
        <v>1.7951004999999999E-2</v>
      </c>
      <c r="BM537" s="14">
        <v>1.6740007000000001E-2</v>
      </c>
      <c r="BN537" s="14">
        <v>2.2823369E-2</v>
      </c>
      <c r="BO537" s="14">
        <v>2.4770737000000001E-2</v>
      </c>
      <c r="BP537" s="14">
        <v>2.7897979E-2</v>
      </c>
      <c r="BQ537" s="14">
        <v>4.6658208E-2</v>
      </c>
      <c r="BR537" s="14">
        <v>7.0008337000000004E-2</v>
      </c>
      <c r="BS537" s="14">
        <v>7.2043445999999997E-2</v>
      </c>
      <c r="BT537" s="14">
        <v>8.3655086000000003E-2</v>
      </c>
      <c r="BU537" s="14">
        <v>0.107193698</v>
      </c>
      <c r="BV537" s="14">
        <v>0.124375031</v>
      </c>
      <c r="BW537" s="14">
        <v>0.125290085</v>
      </c>
      <c r="BX537" s="14">
        <v>0.125855045</v>
      </c>
      <c r="BY537" s="14">
        <v>7.5905820999999998E-2</v>
      </c>
      <c r="BZ537" s="14">
        <v>4.5855749000000001E-2</v>
      </c>
      <c r="CA537" s="14">
        <v>3.0674251999999999E-2</v>
      </c>
      <c r="CB537" s="14">
        <v>3.7246607000000001E-2</v>
      </c>
      <c r="CC537" s="14">
        <v>5.1465754000000002E-2</v>
      </c>
      <c r="CD537" s="14">
        <v>4.1914008000000003E-2</v>
      </c>
      <c r="CE537" s="14">
        <v>5.1382787999999999E-2</v>
      </c>
      <c r="CF537" s="14">
        <v>4.4033152999999998E-2</v>
      </c>
      <c r="CG537" s="14">
        <v>3.0620369000000001E-2</v>
      </c>
      <c r="CH537" s="14">
        <v>1.8406796999999999E-2</v>
      </c>
      <c r="CI537" s="14">
        <v>2.0296525999999999E-2</v>
      </c>
      <c r="CJ537" s="14">
        <v>2.0338683999999999E-2</v>
      </c>
      <c r="CK537" s="14">
        <v>1.4904667E-2</v>
      </c>
      <c r="CL537" s="14">
        <v>2.6169708E-2</v>
      </c>
      <c r="CM537" s="14">
        <v>2.2191588000000002E-2</v>
      </c>
      <c r="CN537" s="14">
        <v>3.8144490000000003E-2</v>
      </c>
      <c r="CO537" s="14">
        <v>3.9103392000000001E-2</v>
      </c>
      <c r="CP537" s="14">
        <v>4.1666558999999999E-2</v>
      </c>
      <c r="CQ537" s="14">
        <v>4.5949498999999998E-2</v>
      </c>
      <c r="CR537" s="14">
        <v>3.6611145999999997E-2</v>
      </c>
      <c r="CS537" s="14">
        <v>3.5064710999999998E-2</v>
      </c>
      <c r="CT537" s="14">
        <v>4.0557269E-2</v>
      </c>
    </row>
    <row r="538" spans="1:98" x14ac:dyDescent="0.25">
      <c r="A538" s="14" t="s">
        <v>54</v>
      </c>
      <c r="B538" s="14" t="s">
        <v>889</v>
      </c>
      <c r="C538" s="14">
        <v>564</v>
      </c>
      <c r="E538" s="14" t="s">
        <v>52</v>
      </c>
      <c r="F538" s="14" t="s">
        <v>46</v>
      </c>
      <c r="G538" s="14" t="s">
        <v>59</v>
      </c>
      <c r="H538" s="14" t="s">
        <v>63</v>
      </c>
      <c r="I538" s="14" t="s">
        <v>46</v>
      </c>
      <c r="J538" s="14" t="s">
        <v>46</v>
      </c>
      <c r="K538" s="14" t="s">
        <v>46</v>
      </c>
      <c r="L538" s="14" t="s">
        <v>46</v>
      </c>
      <c r="R538" s="14">
        <v>3.2533122999999997E-2</v>
      </c>
      <c r="S538" s="14">
        <v>3.0863502000000001E-2</v>
      </c>
      <c r="T538" s="14">
        <v>3.5584288999999998E-2</v>
      </c>
      <c r="U538" s="14">
        <v>3.8580917999999999E-2</v>
      </c>
      <c r="V538" s="14">
        <v>4.1818168000000003E-2</v>
      </c>
      <c r="W538" s="14">
        <v>4.0286731999999999E-2</v>
      </c>
      <c r="X538" s="14">
        <v>3.7085209000000001E-2</v>
      </c>
      <c r="Y538" s="14">
        <v>5.6158922999999999E-2</v>
      </c>
      <c r="Z538" s="14">
        <v>7.4325213000000001E-2</v>
      </c>
      <c r="AA538" s="14">
        <v>7.7188881000000001E-2</v>
      </c>
      <c r="AB538" s="14">
        <v>7.2491314000000001E-2</v>
      </c>
      <c r="AC538" s="14">
        <v>5.7837512000000001E-2</v>
      </c>
      <c r="AD538" s="14">
        <v>2.9392084999999998E-2</v>
      </c>
      <c r="AE538" s="14">
        <v>3.7841980999999997E-2</v>
      </c>
      <c r="AF538" s="14">
        <v>5.3041320000000003E-2</v>
      </c>
      <c r="AG538" s="14">
        <v>5.1132625000000001E-2</v>
      </c>
      <c r="AH538" s="14">
        <v>5.0866628999999997E-2</v>
      </c>
      <c r="AI538" s="14">
        <v>5.5994171000000002E-2</v>
      </c>
      <c r="AJ538" s="14">
        <v>6.1136871000000002E-2</v>
      </c>
      <c r="AK538" s="14">
        <v>5.6712648999999997E-2</v>
      </c>
      <c r="AL538" s="14">
        <v>3.6012001000000002E-2</v>
      </c>
      <c r="AM538" s="14">
        <v>3.7727826999999999E-2</v>
      </c>
      <c r="AN538" s="14">
        <v>4.3482181000000002E-2</v>
      </c>
      <c r="AO538" s="14">
        <v>4.1791376999999998E-2</v>
      </c>
      <c r="AP538" s="14">
        <v>3.0716911999999999E-2</v>
      </c>
      <c r="AQ538" s="14">
        <v>4.9418992000000002E-2</v>
      </c>
      <c r="AR538" s="14">
        <v>5.8928517999999999E-2</v>
      </c>
      <c r="AS538" s="14">
        <v>5.5613174000000001E-2</v>
      </c>
      <c r="AT538" s="14">
        <v>4.7773455999999999E-2</v>
      </c>
      <c r="AU538" s="14">
        <v>3.4774578E-2</v>
      </c>
      <c r="AV538" s="14">
        <v>3.4219890000000003E-2</v>
      </c>
      <c r="AW538" s="14">
        <v>3.4105531000000001E-2</v>
      </c>
      <c r="AX538" s="14">
        <v>3.4548614999999998E-2</v>
      </c>
      <c r="AY538" s="14">
        <v>3.0303051000000001E-2</v>
      </c>
      <c r="AZ538" s="14">
        <v>2.3850359000000002E-2</v>
      </c>
      <c r="BA538" s="14">
        <v>2.6105111E-2</v>
      </c>
      <c r="BB538" s="14">
        <v>3.3835016000000002E-2</v>
      </c>
      <c r="BC538" s="14">
        <v>3.3752156999999998E-2</v>
      </c>
      <c r="BD538" s="14">
        <v>3.1562802000000001E-2</v>
      </c>
      <c r="BE538" s="14">
        <v>3.0465926000000001E-2</v>
      </c>
      <c r="BF538" s="14">
        <v>2.6575225000000001E-2</v>
      </c>
      <c r="BG538" s="14">
        <v>1.7529875E-2</v>
      </c>
      <c r="BH538" s="14">
        <v>1.0204642999999999E-2</v>
      </c>
      <c r="BI538" s="14">
        <v>1.0821587000000001E-2</v>
      </c>
      <c r="BJ538" s="14">
        <v>1.0845469999999999E-2</v>
      </c>
      <c r="BK538" s="14">
        <v>1.2593640999999999E-2</v>
      </c>
      <c r="BL538" s="14">
        <v>1.8651731000000001E-2</v>
      </c>
      <c r="BM538" s="14">
        <v>3.0912259000000001E-2</v>
      </c>
      <c r="BN538" s="14">
        <v>3.5923261999999997E-2</v>
      </c>
      <c r="BO538" s="14">
        <v>4.0976551E-2</v>
      </c>
      <c r="BP538" s="14">
        <v>4.4265536000000001E-2</v>
      </c>
      <c r="BQ538" s="14">
        <v>3.4894591000000003E-2</v>
      </c>
      <c r="BR538" s="14">
        <v>3.4670987E-2</v>
      </c>
      <c r="BS538" s="14">
        <v>3.0577142000000002E-2</v>
      </c>
      <c r="BT538" s="14">
        <v>2.1203690000000001E-2</v>
      </c>
      <c r="BU538" s="14">
        <v>2.2649180000000001E-2</v>
      </c>
      <c r="BV538" s="14">
        <v>3.4353739000000001E-2</v>
      </c>
      <c r="BW538" s="14">
        <v>3.4953475999999997E-2</v>
      </c>
      <c r="BX538" s="14">
        <v>4.0644047000000003E-2</v>
      </c>
      <c r="BY538" s="14">
        <v>4.2965265000000002E-2</v>
      </c>
      <c r="BZ538" s="14">
        <v>2.7895752999999999E-2</v>
      </c>
      <c r="CA538" s="14">
        <v>5.1087008000000003E-2</v>
      </c>
      <c r="CB538" s="14">
        <v>5.1588336999999998E-2</v>
      </c>
      <c r="CC538" s="14">
        <v>5.4590706000000003E-2</v>
      </c>
      <c r="CD538" s="14">
        <v>6.2415835000000003E-2</v>
      </c>
      <c r="CE538" s="14">
        <v>5.6209995999999998E-2</v>
      </c>
      <c r="CF538" s="14">
        <v>3.1544863999999999E-2</v>
      </c>
      <c r="CG538" s="14">
        <v>3.0364718999999998E-2</v>
      </c>
      <c r="CH538" s="14">
        <v>2.1879518000000001E-2</v>
      </c>
      <c r="CI538" s="14">
        <v>1.9297195E-2</v>
      </c>
      <c r="CJ538" s="14">
        <v>3.4807873000000003E-2</v>
      </c>
      <c r="CK538" s="14">
        <v>5.0178143000000001E-2</v>
      </c>
      <c r="CL538" s="14">
        <v>4.9068293999999998E-2</v>
      </c>
      <c r="CM538" s="14">
        <v>5.7209964000000002E-2</v>
      </c>
      <c r="CN538" s="14">
        <v>4.0934364000000001E-2</v>
      </c>
      <c r="CO538" s="14">
        <v>4.6352378E-2</v>
      </c>
      <c r="CP538" s="14">
        <v>5.306719E-2</v>
      </c>
      <c r="CQ538" s="14">
        <v>6.9577244999999996E-2</v>
      </c>
      <c r="CR538" s="14">
        <v>7.1628173000000003E-2</v>
      </c>
      <c r="CS538" s="14">
        <v>6.4182123999999993E-2</v>
      </c>
      <c r="CT538" s="14">
        <v>3.1399542000000003E-2</v>
      </c>
    </row>
    <row r="539" spans="1:98" x14ac:dyDescent="0.25">
      <c r="A539" s="14" t="s">
        <v>54</v>
      </c>
      <c r="B539" s="14" t="s">
        <v>888</v>
      </c>
      <c r="C539" s="14">
        <v>565</v>
      </c>
      <c r="E539" s="14" t="s">
        <v>56</v>
      </c>
      <c r="F539" s="14" t="s">
        <v>46</v>
      </c>
      <c r="G539" s="14" t="s">
        <v>59</v>
      </c>
      <c r="H539" s="14" t="s">
        <v>58</v>
      </c>
      <c r="I539" s="14" t="s">
        <v>154</v>
      </c>
      <c r="J539" s="14" t="s">
        <v>154</v>
      </c>
      <c r="K539" s="14" t="s">
        <v>46</v>
      </c>
      <c r="L539" s="14" t="s">
        <v>46</v>
      </c>
      <c r="R539" s="14">
        <v>3.5319613E-2</v>
      </c>
      <c r="S539" s="14">
        <v>3.1396316000000001E-2</v>
      </c>
      <c r="T539" s="14">
        <v>2.5166560000000001E-2</v>
      </c>
      <c r="U539" s="14">
        <v>4.9139942999999998E-2</v>
      </c>
      <c r="V539" s="14">
        <v>6.5794440999999995E-2</v>
      </c>
      <c r="W539" s="14">
        <v>5.8987049E-2</v>
      </c>
      <c r="X539" s="14">
        <v>9.7107381000000006E-2</v>
      </c>
      <c r="Y539" s="14">
        <v>0.113091284</v>
      </c>
      <c r="Z539" s="14">
        <v>9.9501230999999996E-2</v>
      </c>
      <c r="AA539" s="14">
        <v>0.10414991699999999</v>
      </c>
      <c r="AB539" s="14">
        <v>0.10476616399999999</v>
      </c>
      <c r="AC539" s="14">
        <v>8.5427509999999998E-2</v>
      </c>
      <c r="AD539" s="14">
        <v>7.5906491000000006E-2</v>
      </c>
      <c r="AE539" s="14">
        <v>2.6462808000000001E-2</v>
      </c>
      <c r="AF539" s="14">
        <v>3.3190230000000001E-2</v>
      </c>
      <c r="AG539" s="14">
        <v>2.5484809000000001E-2</v>
      </c>
      <c r="AH539" s="14">
        <v>2.6855351999999999E-2</v>
      </c>
      <c r="AI539" s="14">
        <v>2.6831689999999998E-2</v>
      </c>
      <c r="AJ539" s="14">
        <v>2.7992817E-2</v>
      </c>
      <c r="AK539" s="14">
        <v>3.0711275999999999E-2</v>
      </c>
      <c r="AL539" s="14">
        <v>4.7649737999999997E-2</v>
      </c>
      <c r="AM539" s="14">
        <v>0.107137159</v>
      </c>
      <c r="AN539" s="14">
        <v>0.113931638</v>
      </c>
      <c r="AO539" s="14">
        <v>0.119498219</v>
      </c>
      <c r="AP539" s="14">
        <v>9.3547436999999997E-2</v>
      </c>
      <c r="AQ539" s="14">
        <v>6.3791890000000004E-2</v>
      </c>
      <c r="AR539" s="14">
        <v>4.5587323999999999E-2</v>
      </c>
      <c r="AS539" s="14">
        <v>4.6475830000000003E-2</v>
      </c>
      <c r="AT539" s="14">
        <v>6.3687544999999998E-2</v>
      </c>
      <c r="AU539" s="14">
        <v>5.4658173999999997E-2</v>
      </c>
      <c r="AV539" s="14">
        <v>5.6324715999999997E-2</v>
      </c>
      <c r="AW539" s="14">
        <v>6.2555398999999998E-2</v>
      </c>
      <c r="AX539" s="14">
        <v>6.2605125999999997E-2</v>
      </c>
      <c r="AY539" s="14">
        <v>4.1889492E-2</v>
      </c>
      <c r="AZ539" s="14">
        <v>4.1255967999999997E-2</v>
      </c>
      <c r="BA539" s="14">
        <v>4.2133476000000003E-2</v>
      </c>
      <c r="BB539" s="14">
        <v>4.4745763000000001E-2</v>
      </c>
      <c r="BC539" s="14">
        <v>6.7839216999999993E-2</v>
      </c>
      <c r="BD539" s="14">
        <v>6.4063830000000002E-2</v>
      </c>
      <c r="BE539" s="14">
        <v>7.5598865000000001E-2</v>
      </c>
      <c r="BF539" s="14">
        <v>7.6172688000000002E-2</v>
      </c>
      <c r="BG539" s="14">
        <v>7.4423713000000002E-2</v>
      </c>
      <c r="BH539" s="14">
        <v>7.9747994000000003E-2</v>
      </c>
      <c r="BI539" s="14">
        <v>4.6547524999999999E-2</v>
      </c>
      <c r="BJ539" s="14">
        <v>0.128252121</v>
      </c>
      <c r="BK539" s="14">
        <v>0.14834118900000001</v>
      </c>
      <c r="BL539" s="14">
        <v>0.14480400800000001</v>
      </c>
      <c r="BM539" s="14">
        <v>0.116975316</v>
      </c>
      <c r="BN539" s="14">
        <v>9.8973881999999999E-2</v>
      </c>
      <c r="BO539" s="14">
        <v>0.108061369</v>
      </c>
      <c r="BP539" s="14">
        <v>0.108237839</v>
      </c>
      <c r="BQ539" s="14">
        <v>0.115997537</v>
      </c>
      <c r="BR539" s="14">
        <v>0.124344816</v>
      </c>
      <c r="BS539" s="14">
        <v>0.108672346</v>
      </c>
      <c r="BT539" s="14">
        <v>0.103574263</v>
      </c>
      <c r="BU539" s="14">
        <v>0.108881441</v>
      </c>
      <c r="BV539" s="14">
        <v>0.11641736499999999</v>
      </c>
      <c r="BW539" s="14">
        <v>0.13782503800000001</v>
      </c>
      <c r="BX539" s="14">
        <v>0.136162324</v>
      </c>
      <c r="BY539" s="14">
        <v>0.116093606</v>
      </c>
      <c r="BZ539" s="14">
        <v>9.7305028000000002E-2</v>
      </c>
      <c r="CA539" s="14">
        <v>6.7502256999999996E-2</v>
      </c>
      <c r="CB539" s="14">
        <v>3.6539090000000003E-2</v>
      </c>
      <c r="CC539" s="14">
        <v>4.1722099999999998E-2</v>
      </c>
      <c r="CD539" s="14">
        <v>5.4751111999999998E-2</v>
      </c>
      <c r="CE539" s="14">
        <v>5.8437923000000003E-2</v>
      </c>
      <c r="CF539" s="14">
        <v>5.0130371999999999E-2</v>
      </c>
      <c r="CG539" s="14">
        <v>7.7961573000000006E-2</v>
      </c>
      <c r="CH539" s="14">
        <v>0.10000898699999999</v>
      </c>
      <c r="CI539" s="14">
        <v>0.113331829</v>
      </c>
      <c r="CJ539" s="14">
        <v>0.112415459</v>
      </c>
      <c r="CK539" s="14">
        <v>9.7261618999999994E-2</v>
      </c>
      <c r="CL539" s="14">
        <v>5.4510360000000001E-2</v>
      </c>
      <c r="CM539" s="14">
        <v>4.6261635000000002E-2</v>
      </c>
      <c r="CN539" s="14">
        <v>4.6242132999999998E-2</v>
      </c>
      <c r="CO539" s="14">
        <v>5.3374545000000002E-2</v>
      </c>
      <c r="CP539" s="14">
        <v>7.6714019999999994E-2</v>
      </c>
      <c r="CQ539" s="14">
        <v>6.4279309000000007E-2</v>
      </c>
      <c r="CR539" s="14">
        <v>6.3069892000000002E-2</v>
      </c>
      <c r="CS539" s="14">
        <v>5.9583681999999999E-2</v>
      </c>
      <c r="CT539" s="14">
        <v>5.0981483000000001E-2</v>
      </c>
    </row>
    <row r="540" spans="1:98" x14ac:dyDescent="0.25">
      <c r="A540" s="14" t="s">
        <v>54</v>
      </c>
      <c r="B540" s="14" t="s">
        <v>887</v>
      </c>
      <c r="C540" s="14">
        <v>566</v>
      </c>
      <c r="E540" s="14" t="s">
        <v>56</v>
      </c>
      <c r="F540" s="14" t="s">
        <v>46</v>
      </c>
      <c r="G540" s="14" t="s">
        <v>59</v>
      </c>
      <c r="H540" s="14" t="s">
        <v>82</v>
      </c>
      <c r="I540" s="14" t="s">
        <v>100</v>
      </c>
      <c r="J540" s="14" t="s">
        <v>99</v>
      </c>
      <c r="K540" s="14" t="s">
        <v>46</v>
      </c>
      <c r="L540" s="14" t="s">
        <v>46</v>
      </c>
      <c r="R540" s="14">
        <v>3.7089117999999997E-2</v>
      </c>
      <c r="S540" s="14">
        <v>3.5244064999999998E-2</v>
      </c>
      <c r="T540" s="14">
        <v>3.4096318E-2</v>
      </c>
      <c r="U540" s="14">
        <v>4.1029182999999997E-2</v>
      </c>
      <c r="V540" s="14">
        <v>7.4943032000000007E-2</v>
      </c>
      <c r="W540" s="14">
        <v>8.0460777999999997E-2</v>
      </c>
      <c r="X540" s="14">
        <v>6.7033180999999997E-2</v>
      </c>
      <c r="Y540" s="14">
        <v>6.2598246999999996E-2</v>
      </c>
      <c r="Z540" s="14">
        <v>5.8088831E-2</v>
      </c>
      <c r="AA540" s="14">
        <v>5.7685085999999997E-2</v>
      </c>
      <c r="AB540" s="14">
        <v>4.4188986999999999E-2</v>
      </c>
      <c r="AC540" s="14">
        <v>3.2176027000000003E-2</v>
      </c>
      <c r="AD540" s="14">
        <v>3.5961637999999997E-2</v>
      </c>
      <c r="AE540" s="14">
        <v>4.4138785999999999E-2</v>
      </c>
      <c r="AF540" s="14">
        <v>4.7263425999999997E-2</v>
      </c>
      <c r="AG540" s="14">
        <v>3.6258796000000003E-2</v>
      </c>
      <c r="AH540" s="14">
        <v>1.6259597000000001E-2</v>
      </c>
      <c r="AI540" s="14">
        <v>4.6946362999999998E-2</v>
      </c>
      <c r="AJ540" s="14">
        <v>4.6280983999999997E-2</v>
      </c>
      <c r="AK540" s="14">
        <v>6.3023409000000002E-2</v>
      </c>
      <c r="AL540" s="14">
        <v>6.4943777999999994E-2</v>
      </c>
      <c r="AM540" s="14">
        <v>5.0265444999999999E-2</v>
      </c>
      <c r="AN540" s="14">
        <v>3.3130005999999997E-2</v>
      </c>
      <c r="AO540" s="14">
        <v>3.6054176E-2</v>
      </c>
      <c r="AP540" s="14">
        <v>2.2678529999999999E-2</v>
      </c>
      <c r="AQ540" s="14">
        <v>2.3116042999999999E-2</v>
      </c>
      <c r="AR540" s="14">
        <v>3.1135940000000001E-2</v>
      </c>
      <c r="AS540" s="14">
        <v>3.6262282E-2</v>
      </c>
      <c r="AT540" s="14">
        <v>5.2950975999999997E-2</v>
      </c>
      <c r="AU540" s="14">
        <v>4.9463341000000001E-2</v>
      </c>
      <c r="AV540" s="14">
        <v>4.7057862999999998E-2</v>
      </c>
      <c r="AW540" s="14">
        <v>2.3877764999999999E-2</v>
      </c>
      <c r="AX540" s="14">
        <v>3.4219175999999997E-2</v>
      </c>
      <c r="AY540" s="14">
        <v>3.4943877999999998E-2</v>
      </c>
      <c r="AZ540" s="14">
        <v>3.5680558000000001E-2</v>
      </c>
      <c r="BA540" s="14">
        <v>3.9573039999999997E-2</v>
      </c>
      <c r="BB540" s="14">
        <v>4.6090945000000001E-2</v>
      </c>
      <c r="BC540" s="14">
        <v>5.2842127000000003E-2</v>
      </c>
      <c r="BD540" s="14">
        <v>5.1118697999999997E-2</v>
      </c>
      <c r="BE540" s="14">
        <v>4.5399227E-2</v>
      </c>
      <c r="BF540" s="14">
        <v>3.4088708000000002E-2</v>
      </c>
      <c r="BG540" s="14">
        <v>4.2654241000000002E-2</v>
      </c>
      <c r="BH540" s="14">
        <v>4.3367385000000001E-2</v>
      </c>
      <c r="BI540" s="14">
        <v>4.1113015000000003E-2</v>
      </c>
      <c r="BJ540" s="14">
        <v>3.8551937000000001E-2</v>
      </c>
      <c r="BK540" s="14">
        <v>7.1389975999999994E-2</v>
      </c>
      <c r="BL540" s="14">
        <v>9.3807019000000005E-2</v>
      </c>
      <c r="BM540" s="14">
        <v>0.13117016100000001</v>
      </c>
      <c r="BN540" s="14">
        <v>0.14911822799999999</v>
      </c>
      <c r="BO540" s="14">
        <v>0.14090567200000001</v>
      </c>
      <c r="BP540" s="14">
        <v>9.2769603000000006E-2</v>
      </c>
      <c r="BQ540" s="14">
        <v>9.7329306000000004E-2</v>
      </c>
      <c r="BR540" s="14">
        <v>7.9050606999999995E-2</v>
      </c>
      <c r="BS540" s="14">
        <v>6.5540731000000005E-2</v>
      </c>
      <c r="BT540" s="14">
        <v>5.4186196999999998E-2</v>
      </c>
      <c r="BU540" s="14">
        <v>4.5570175999999997E-2</v>
      </c>
      <c r="BV540" s="14">
        <v>4.5583626000000002E-2</v>
      </c>
      <c r="BW540" s="14">
        <v>4.9629188999999997E-2</v>
      </c>
      <c r="BX540" s="14">
        <v>6.8262426000000001E-2</v>
      </c>
      <c r="BY540" s="14">
        <v>7.5951604000000006E-2</v>
      </c>
      <c r="BZ540" s="14">
        <v>5.5270641000000002E-2</v>
      </c>
      <c r="CA540" s="14">
        <v>3.8504017000000001E-2</v>
      </c>
      <c r="CB540" s="14">
        <v>3.7340648999999997E-2</v>
      </c>
      <c r="CC540" s="14">
        <v>4.7204031E-2</v>
      </c>
      <c r="CD540" s="14">
        <v>4.8510008E-2</v>
      </c>
      <c r="CE540" s="14">
        <v>4.4005548999999998E-2</v>
      </c>
      <c r="CF540" s="14">
        <v>6.7468702000000005E-2</v>
      </c>
      <c r="CG540" s="14">
        <v>6.2606607999999994E-2</v>
      </c>
      <c r="CH540" s="14">
        <v>9.8506132999999996E-2</v>
      </c>
      <c r="CI540" s="14">
        <v>0.117302643</v>
      </c>
      <c r="CJ540" s="14">
        <v>0.127031108</v>
      </c>
      <c r="CK540" s="14">
        <v>0.13506108</v>
      </c>
      <c r="CL540" s="14">
        <v>9.5684678999999995E-2</v>
      </c>
      <c r="CM540" s="14">
        <v>4.0426372000000002E-2</v>
      </c>
      <c r="CN540" s="14">
        <v>4.1948364000000002E-2</v>
      </c>
      <c r="CO540" s="14">
        <v>6.3069440000000004E-2</v>
      </c>
      <c r="CP540" s="14">
        <v>6.1661893000000002E-2</v>
      </c>
      <c r="CQ540" s="14">
        <v>6.4170752999999997E-2</v>
      </c>
      <c r="CR540" s="14">
        <v>6.3553882000000006E-2</v>
      </c>
      <c r="CS540" s="14">
        <v>5.9024009000000002E-2</v>
      </c>
      <c r="CT540" s="14">
        <v>4.8623153000000002E-2</v>
      </c>
    </row>
    <row r="541" spans="1:98" x14ac:dyDescent="0.25">
      <c r="A541" s="14" t="s">
        <v>54</v>
      </c>
      <c r="B541" s="14" t="s">
        <v>886</v>
      </c>
      <c r="C541" s="14">
        <v>567</v>
      </c>
      <c r="E541" s="14" t="s">
        <v>56</v>
      </c>
      <c r="F541" s="14" t="s">
        <v>46</v>
      </c>
      <c r="G541" s="14" t="s">
        <v>59</v>
      </c>
      <c r="H541" s="14" t="s">
        <v>68</v>
      </c>
      <c r="I541" s="14" t="s">
        <v>87</v>
      </c>
      <c r="J541" s="14" t="s">
        <v>93</v>
      </c>
      <c r="K541" s="14" t="s">
        <v>46</v>
      </c>
      <c r="L541" s="14" t="s">
        <v>46</v>
      </c>
      <c r="R541" s="14">
        <v>0.101600916</v>
      </c>
      <c r="S541" s="14">
        <v>0.13658014700000001</v>
      </c>
      <c r="T541" s="14">
        <v>0.190639893</v>
      </c>
      <c r="U541" s="14">
        <v>0.16105741300000001</v>
      </c>
      <c r="V541" s="14">
        <v>0.14660556499999999</v>
      </c>
      <c r="W541" s="14">
        <v>0.12968262</v>
      </c>
      <c r="X541" s="14">
        <v>0.12987517800000001</v>
      </c>
      <c r="Y541" s="14">
        <v>0.1410749</v>
      </c>
      <c r="Z541" s="14">
        <v>0.136527179</v>
      </c>
      <c r="AA541" s="14">
        <v>0.15803429299999999</v>
      </c>
      <c r="AB541" s="14">
        <v>0.17996361799999999</v>
      </c>
      <c r="AC541" s="14">
        <v>0.18710738599999999</v>
      </c>
      <c r="AD541" s="14">
        <v>0.12388802</v>
      </c>
      <c r="AE541" s="14">
        <v>3.3655670999999998E-2</v>
      </c>
      <c r="AF541" s="14">
        <v>3.5750492000000002E-2</v>
      </c>
      <c r="AG541" s="14">
        <v>5.5093107000000002E-2</v>
      </c>
      <c r="AH541" s="14">
        <v>8.9047767999999999E-2</v>
      </c>
      <c r="AI541" s="14">
        <v>9.7236782999999993E-2</v>
      </c>
      <c r="AJ541" s="14">
        <v>9.5392407999999998E-2</v>
      </c>
      <c r="AK541" s="14">
        <v>0.11004359399999999</v>
      </c>
      <c r="AL541" s="14">
        <v>8.9720960000000002E-2</v>
      </c>
      <c r="AM541" s="14">
        <v>0.12177294499999999</v>
      </c>
      <c r="AN541" s="14">
        <v>0.11568685400000001</v>
      </c>
      <c r="AO541" s="14">
        <v>9.0893307000000007E-2</v>
      </c>
      <c r="AP541" s="14">
        <v>5.5198802999999998E-2</v>
      </c>
      <c r="AQ541" s="14">
        <v>5.8834527999999997E-2</v>
      </c>
      <c r="AR541" s="14">
        <v>6.9115406000000004E-2</v>
      </c>
      <c r="AS541" s="14">
        <v>8.1359347999999998E-2</v>
      </c>
      <c r="AT541" s="14">
        <v>7.6282906999999997E-2</v>
      </c>
      <c r="AU541" s="14">
        <v>6.3810795000000003E-2</v>
      </c>
      <c r="AV541" s="14">
        <v>4.8068627000000003E-2</v>
      </c>
      <c r="AW541" s="14">
        <v>6.8393255E-2</v>
      </c>
      <c r="AX541" s="14">
        <v>8.9221670000000003E-2</v>
      </c>
      <c r="AY541" s="14">
        <v>9.2797764000000005E-2</v>
      </c>
      <c r="AZ541" s="14">
        <v>7.2302573999999994E-2</v>
      </c>
      <c r="BA541" s="14">
        <v>8.0123248999999994E-2</v>
      </c>
      <c r="BB541" s="14">
        <v>7.5988493000000004E-2</v>
      </c>
      <c r="BC541" s="14">
        <v>6.5121365000000001E-2</v>
      </c>
      <c r="BD541" s="14">
        <v>6.2126774000000003E-2</v>
      </c>
      <c r="BE541" s="14">
        <v>6.0130951000000002E-2</v>
      </c>
      <c r="BF541" s="14">
        <v>6.3372493000000002E-2</v>
      </c>
      <c r="BG541" s="14">
        <v>6.7916494999999993E-2</v>
      </c>
      <c r="BH541" s="14">
        <v>6.7488861999999997E-2</v>
      </c>
      <c r="BI541" s="14">
        <v>7.0731308000000007E-2</v>
      </c>
      <c r="BJ541" s="14">
        <v>7.9839029000000006E-2</v>
      </c>
      <c r="BK541" s="14">
        <v>8.6204955999999999E-2</v>
      </c>
      <c r="BL541" s="14">
        <v>7.8545830999999997E-2</v>
      </c>
      <c r="BM541" s="14">
        <v>5.0591509E-2</v>
      </c>
      <c r="BN541" s="14">
        <v>0.107190513</v>
      </c>
      <c r="BO541" s="14">
        <v>0.23678033900000001</v>
      </c>
      <c r="BP541" s="14">
        <v>0.28317364499999997</v>
      </c>
      <c r="BQ541" s="14">
        <v>0.334236266</v>
      </c>
      <c r="BR541" s="14">
        <v>0.29246935800000001</v>
      </c>
      <c r="BS541" s="14">
        <v>0.22644289500000001</v>
      </c>
      <c r="BT541" s="14">
        <v>0.11987292300000001</v>
      </c>
      <c r="BU541" s="14">
        <v>8.9109877000000004E-2</v>
      </c>
      <c r="BV541" s="14">
        <v>5.6350615E-2</v>
      </c>
      <c r="BW541" s="14">
        <v>5.2736378E-2</v>
      </c>
      <c r="BX541" s="14">
        <v>4.7493505999999998E-2</v>
      </c>
      <c r="BY541" s="14">
        <v>3.3959279000000002E-2</v>
      </c>
      <c r="BZ541" s="14">
        <v>3.6518672000000002E-2</v>
      </c>
      <c r="CA541" s="14">
        <v>3.8464858999999997E-2</v>
      </c>
      <c r="CB541" s="14">
        <v>2.9623048999999999E-2</v>
      </c>
      <c r="CC541" s="14">
        <v>3.0893955000000001E-2</v>
      </c>
      <c r="CD541" s="14">
        <v>7.3004153000000002E-2</v>
      </c>
      <c r="CE541" s="14">
        <v>0.11334928399999999</v>
      </c>
      <c r="CF541" s="14">
        <v>0.123517611</v>
      </c>
      <c r="CG541" s="14">
        <v>0.108302369</v>
      </c>
      <c r="CH541" s="14">
        <v>0.115658109</v>
      </c>
      <c r="CI541" s="14">
        <v>8.5068342000000005E-2</v>
      </c>
      <c r="CJ541" s="14">
        <v>7.0643135999999995E-2</v>
      </c>
      <c r="CK541" s="14">
        <v>9.2037384E-2</v>
      </c>
      <c r="CL541" s="14">
        <v>8.6379263999999997E-2</v>
      </c>
      <c r="CM541" s="14">
        <v>6.4928531999999997E-2</v>
      </c>
      <c r="CN541" s="14">
        <v>6.4649905999999993E-2</v>
      </c>
      <c r="CO541" s="14">
        <v>0.117696409</v>
      </c>
      <c r="CP541" s="14">
        <v>0.14819669499999999</v>
      </c>
      <c r="CQ541" s="14">
        <v>0.152807157</v>
      </c>
      <c r="CR541" s="14">
        <v>0.15210617600000001</v>
      </c>
      <c r="CS541" s="14">
        <v>0.125282017</v>
      </c>
      <c r="CT541" s="14">
        <v>5.9426258000000003E-2</v>
      </c>
    </row>
    <row r="542" spans="1:98" x14ac:dyDescent="0.25">
      <c r="A542" s="14" t="s">
        <v>54</v>
      </c>
      <c r="B542" s="14" t="s">
        <v>885</v>
      </c>
      <c r="C542" s="14">
        <v>568</v>
      </c>
      <c r="E542" s="14" t="s">
        <v>56</v>
      </c>
      <c r="F542" s="14" t="s">
        <v>46</v>
      </c>
      <c r="G542" s="14" t="s">
        <v>59</v>
      </c>
      <c r="H542" s="14" t="s">
        <v>46</v>
      </c>
      <c r="I542" s="14" t="s">
        <v>46</v>
      </c>
      <c r="J542" s="14" t="s">
        <v>46</v>
      </c>
      <c r="K542" s="14" t="s">
        <v>46</v>
      </c>
      <c r="L542" s="14" t="s">
        <v>46</v>
      </c>
      <c r="R542" s="14">
        <v>4.4006240000000002E-2</v>
      </c>
      <c r="S542" s="14">
        <v>4.5136586999999999E-2</v>
      </c>
      <c r="T542" s="14">
        <v>4.9386180000000002E-2</v>
      </c>
      <c r="U542" s="14">
        <v>3.7284021000000001E-2</v>
      </c>
      <c r="V542" s="14">
        <v>2.754465E-2</v>
      </c>
      <c r="W542" s="14">
        <v>2.3300279E-2</v>
      </c>
      <c r="X542" s="14">
        <v>3.1099683999999999E-2</v>
      </c>
      <c r="Y542" s="14">
        <v>2.4365801999999999E-2</v>
      </c>
      <c r="Z542" s="14">
        <v>2.0483023999999999E-2</v>
      </c>
      <c r="AA542" s="14">
        <v>1.651832E-2</v>
      </c>
      <c r="AB542" s="14">
        <v>1.5766861E-2</v>
      </c>
      <c r="AC542" s="14">
        <v>1.7931081000000001E-2</v>
      </c>
      <c r="AD542" s="14">
        <v>2.4992754999999998E-2</v>
      </c>
      <c r="AE542" s="14">
        <v>3.2830040999999997E-2</v>
      </c>
      <c r="AF542" s="14">
        <v>3.5146064999999997E-2</v>
      </c>
      <c r="AG542" s="14">
        <v>3.5954629000000002E-2</v>
      </c>
      <c r="AH542" s="14">
        <v>3.6270258E-2</v>
      </c>
      <c r="AI542" s="14">
        <v>3.7212939E-2</v>
      </c>
      <c r="AJ542" s="14">
        <v>3.2407955000000002E-2</v>
      </c>
      <c r="AK542" s="14">
        <v>3.2152691999999997E-2</v>
      </c>
      <c r="AL542" s="14">
        <v>2.8718667E-2</v>
      </c>
      <c r="AM542" s="14">
        <v>3.6650453999999999E-2</v>
      </c>
      <c r="AN542" s="14">
        <v>3.1525432999999999E-2</v>
      </c>
      <c r="AO542" s="14">
        <v>2.6655551999999999E-2</v>
      </c>
      <c r="AP542" s="14">
        <v>1.7164605999999999E-2</v>
      </c>
      <c r="AQ542" s="14">
        <v>1.3334650999999999E-2</v>
      </c>
      <c r="AR542" s="14">
        <v>1.1947078E-2</v>
      </c>
      <c r="AS542" s="14">
        <v>9.0322579999999996E-3</v>
      </c>
      <c r="AT542" s="14">
        <v>8.9254499999999997E-3</v>
      </c>
      <c r="AU542" s="14">
        <v>6.3475479999999997E-3</v>
      </c>
      <c r="AV542" s="14">
        <v>6.1483340000000001E-3</v>
      </c>
      <c r="AW542" s="14">
        <v>8.3457659999999993E-3</v>
      </c>
      <c r="AX542" s="14">
        <v>1.3914964E-2</v>
      </c>
      <c r="AY542" s="14">
        <v>1.974652E-2</v>
      </c>
      <c r="AZ542" s="14">
        <v>2.0517759E-2</v>
      </c>
      <c r="BA542" s="14">
        <v>2.1636355999999999E-2</v>
      </c>
      <c r="BB542" s="14">
        <v>2.1849124000000001E-2</v>
      </c>
      <c r="BC542" s="14">
        <v>2.7712761999999998E-2</v>
      </c>
      <c r="BD542" s="14">
        <v>2.8840570999999999E-2</v>
      </c>
      <c r="BE542" s="14">
        <v>2.9188375999999999E-2</v>
      </c>
      <c r="BF542" s="14">
        <v>4.2035032999999999E-2</v>
      </c>
      <c r="BG542" s="14">
        <v>6.5563708999999998E-2</v>
      </c>
      <c r="BH542" s="14">
        <v>7.0470579000000005E-2</v>
      </c>
      <c r="BI542" s="14">
        <v>6.3283541999999998E-2</v>
      </c>
      <c r="BJ542" s="14">
        <v>4.5270870999999997E-2</v>
      </c>
      <c r="BK542" s="14">
        <v>3.899702E-2</v>
      </c>
      <c r="BL542" s="14">
        <v>5.0128089000000001E-2</v>
      </c>
      <c r="BM542" s="14">
        <v>8.1109626000000004E-2</v>
      </c>
      <c r="BN542" s="14">
        <v>0.12649281300000001</v>
      </c>
      <c r="BO542" s="14">
        <v>0.15505017700000001</v>
      </c>
      <c r="BP542" s="14">
        <v>0.15923257299999999</v>
      </c>
      <c r="BQ542" s="14">
        <v>0.170574699</v>
      </c>
      <c r="BR542" s="14">
        <v>0.151538427</v>
      </c>
      <c r="BS542" s="14">
        <v>0.120400356</v>
      </c>
      <c r="BT542" s="14">
        <v>8.2546936000000001E-2</v>
      </c>
      <c r="BU542" s="14">
        <v>5.6829805999999997E-2</v>
      </c>
      <c r="BV542" s="14">
        <v>4.5483447000000003E-2</v>
      </c>
      <c r="BW542" s="14">
        <v>5.8003195E-2</v>
      </c>
      <c r="BX542" s="14">
        <v>6.2788020999999999E-2</v>
      </c>
      <c r="BY542" s="14">
        <v>6.5768823000000004E-2</v>
      </c>
      <c r="BZ542" s="14">
        <v>4.3358165999999997E-2</v>
      </c>
      <c r="CA542" s="14">
        <v>1.621852E-2</v>
      </c>
      <c r="CB542" s="14">
        <v>1.1533671000000001E-2</v>
      </c>
      <c r="CC542" s="14">
        <v>1.4589652999999999E-2</v>
      </c>
      <c r="CD542" s="14">
        <v>3.2812722000000002E-2</v>
      </c>
      <c r="CE542" s="14">
        <v>4.3339597000000001E-2</v>
      </c>
      <c r="CF542" s="14">
        <v>4.9857404000000001E-2</v>
      </c>
      <c r="CG542" s="14">
        <v>3.8130371000000003E-2</v>
      </c>
      <c r="CH542" s="14">
        <v>3.4419613000000002E-2</v>
      </c>
      <c r="CI542" s="14">
        <v>3.1327828000000002E-2</v>
      </c>
      <c r="CJ542" s="14">
        <v>4.6842858000000001E-2</v>
      </c>
      <c r="CK542" s="14">
        <v>5.4647437E-2</v>
      </c>
      <c r="CL542" s="14">
        <v>6.1948458999999997E-2</v>
      </c>
      <c r="CM542" s="14">
        <v>6.7259883000000006E-2</v>
      </c>
      <c r="CN542" s="14">
        <v>6.7212725000000001E-2</v>
      </c>
      <c r="CO542" s="14">
        <v>5.5471668000000002E-2</v>
      </c>
      <c r="CP542" s="14">
        <v>5.883845E-2</v>
      </c>
      <c r="CQ542" s="14">
        <v>6.0008377000000002E-2</v>
      </c>
      <c r="CR542" s="14">
        <v>6.0922741000000002E-2</v>
      </c>
      <c r="CS542" s="14">
        <v>5.2205197000000002E-2</v>
      </c>
      <c r="CT542" s="14">
        <v>1.5684885999999999E-2</v>
      </c>
    </row>
    <row r="543" spans="1:98" x14ac:dyDescent="0.25">
      <c r="A543" s="14" t="s">
        <v>54</v>
      </c>
      <c r="B543" s="14" t="s">
        <v>884</v>
      </c>
      <c r="C543" s="14">
        <v>569</v>
      </c>
      <c r="E543" s="14" t="s">
        <v>60</v>
      </c>
      <c r="F543" s="14" t="s">
        <v>46</v>
      </c>
      <c r="G543" s="14" t="s">
        <v>59</v>
      </c>
      <c r="H543" s="14" t="s">
        <v>46</v>
      </c>
      <c r="I543" s="14" t="s">
        <v>46</v>
      </c>
      <c r="J543" s="14" t="s">
        <v>46</v>
      </c>
      <c r="K543" s="14" t="s">
        <v>46</v>
      </c>
      <c r="L543" s="14" t="s">
        <v>46</v>
      </c>
      <c r="R543" s="14">
        <v>1.9618033999999999E-2</v>
      </c>
      <c r="S543" s="14">
        <v>1.5661652000000002E-2</v>
      </c>
      <c r="T543" s="14">
        <v>1.2072372E-2</v>
      </c>
      <c r="U543" s="14">
        <v>1.1725042E-2</v>
      </c>
      <c r="V543" s="14">
        <v>1.7216184999999998E-2</v>
      </c>
      <c r="W543" s="14">
        <v>1.369744E-2</v>
      </c>
      <c r="X543" s="14">
        <v>1.5348199E-2</v>
      </c>
      <c r="Y543" s="14">
        <v>1.6153725000000001E-2</v>
      </c>
      <c r="Z543" s="14">
        <v>1.6232670000000001E-2</v>
      </c>
      <c r="AA543" s="14">
        <v>1.6636114E-2</v>
      </c>
      <c r="AB543" s="14">
        <v>2.2061478999999998E-2</v>
      </c>
      <c r="AC543" s="14">
        <v>2.550357E-2</v>
      </c>
      <c r="AD543" s="14">
        <v>3.3614907999999999E-2</v>
      </c>
      <c r="AE543" s="14">
        <v>3.6399125999999997E-2</v>
      </c>
      <c r="AF543" s="14">
        <v>2.9727172999999999E-2</v>
      </c>
      <c r="AG543" s="14">
        <v>1.6435114000000001E-2</v>
      </c>
      <c r="AH543" s="14">
        <v>1.7054271999999999E-2</v>
      </c>
      <c r="AI543" s="14">
        <v>1.6917735999999999E-2</v>
      </c>
      <c r="AJ543" s="14">
        <v>1.6608047000000001E-2</v>
      </c>
      <c r="AK543" s="14">
        <v>1.8586577E-2</v>
      </c>
      <c r="AL543" s="14">
        <v>1.0002295E-2</v>
      </c>
      <c r="AM543" s="14">
        <v>1.6235929999999999E-2</v>
      </c>
      <c r="AN543" s="14">
        <v>1.9098559000000001E-2</v>
      </c>
      <c r="AO543" s="14">
        <v>1.6443906000000001E-2</v>
      </c>
      <c r="AP543" s="14">
        <v>2.0321015000000001E-2</v>
      </c>
      <c r="AQ543" s="14">
        <v>2.8017205999999999E-2</v>
      </c>
      <c r="AR543" s="14">
        <v>2.6243698999999999E-2</v>
      </c>
      <c r="AS543" s="14">
        <v>2.5475198000000001E-2</v>
      </c>
      <c r="AT543" s="14">
        <v>2.5879513E-2</v>
      </c>
      <c r="AU543" s="14">
        <v>3.1358624000000002E-2</v>
      </c>
      <c r="AV543" s="14">
        <v>3.7584755999999997E-2</v>
      </c>
      <c r="AW543" s="14">
        <v>3.8937763E-2</v>
      </c>
      <c r="AX543" s="14">
        <v>3.6970151E-2</v>
      </c>
      <c r="AY543" s="14">
        <v>4.3766415000000003E-2</v>
      </c>
      <c r="AZ543" s="14">
        <v>4.1400724999999999E-2</v>
      </c>
      <c r="BA543" s="14">
        <v>4.3591537999999999E-2</v>
      </c>
      <c r="BB543" s="14">
        <v>4.1439854999999998E-2</v>
      </c>
      <c r="BC543" s="14">
        <v>3.0581570999999998E-2</v>
      </c>
      <c r="BD543" s="14">
        <v>1.6009018999999999E-2</v>
      </c>
      <c r="BE543" s="14">
        <v>2.6305722E-2</v>
      </c>
      <c r="BF543" s="14">
        <v>3.1110635000000001E-2</v>
      </c>
      <c r="BG543" s="14">
        <v>3.1670122000000002E-2</v>
      </c>
      <c r="BH543" s="14">
        <v>2.9067164999999999E-2</v>
      </c>
      <c r="BI543" s="14">
        <v>3.1464859999999997E-2</v>
      </c>
      <c r="BJ543" s="14">
        <v>2.7433952000000001E-2</v>
      </c>
      <c r="BK543" s="14">
        <v>2.4451605000000001E-2</v>
      </c>
      <c r="BL543" s="14">
        <v>3.7656090000000003E-2</v>
      </c>
      <c r="BM543" s="14">
        <v>6.6056938999999995E-2</v>
      </c>
      <c r="BN543" s="14">
        <v>8.8148344000000003E-2</v>
      </c>
      <c r="BO543" s="14">
        <v>0.121604345</v>
      </c>
      <c r="BP543" s="14">
        <v>0.13815879</v>
      </c>
      <c r="BQ543" s="14">
        <v>0.12962328100000001</v>
      </c>
      <c r="BR543" s="14">
        <v>0.116872329</v>
      </c>
      <c r="BS543" s="14">
        <v>0.10410104000000001</v>
      </c>
      <c r="BT543" s="14">
        <v>8.2916726999999996E-2</v>
      </c>
      <c r="BU543" s="14">
        <v>7.6029635999999998E-2</v>
      </c>
      <c r="BV543" s="14">
        <v>6.8561451999999995E-2</v>
      </c>
      <c r="BW543" s="14">
        <v>5.6174320999999999E-2</v>
      </c>
      <c r="BX543" s="14">
        <v>4.3547471999999997E-2</v>
      </c>
      <c r="BY543" s="14">
        <v>2.9890263E-2</v>
      </c>
      <c r="BZ543" s="14">
        <v>1.6409666E-2</v>
      </c>
      <c r="CA543" s="14">
        <v>1.2438826E-2</v>
      </c>
      <c r="CB543" s="14">
        <v>2.4147161E-2</v>
      </c>
      <c r="CC543" s="14">
        <v>3.3896469999999998E-2</v>
      </c>
      <c r="CD543" s="14">
        <v>5.0069528000000002E-2</v>
      </c>
      <c r="CE543" s="14">
        <v>6.3084736000000002E-2</v>
      </c>
      <c r="CF543" s="14">
        <v>8.2727755E-2</v>
      </c>
      <c r="CG543" s="14">
        <v>8.9127745999999994E-2</v>
      </c>
      <c r="CH543" s="14">
        <v>9.0293841999999999E-2</v>
      </c>
      <c r="CI543" s="14">
        <v>7.6871338999999997E-2</v>
      </c>
      <c r="CJ543" s="14">
        <v>6.5544458E-2</v>
      </c>
      <c r="CK543" s="14">
        <v>5.0108316999999999E-2</v>
      </c>
      <c r="CL543" s="14">
        <v>5.3530028E-2</v>
      </c>
      <c r="CM543" s="14">
        <v>6.0345648000000002E-2</v>
      </c>
      <c r="CN543" s="14">
        <v>8.4363729999999998E-2</v>
      </c>
      <c r="CO543" s="14">
        <v>0.10025036399999999</v>
      </c>
      <c r="CP543" s="14">
        <v>0.107369033</v>
      </c>
      <c r="CQ543" s="14">
        <v>9.8678625000000006E-2</v>
      </c>
      <c r="CR543" s="14">
        <v>8.7997870000000006E-2</v>
      </c>
      <c r="CS543" s="14">
        <v>6.0875947999999999E-2</v>
      </c>
      <c r="CT543" s="14">
        <v>4.8142692000000001E-2</v>
      </c>
    </row>
    <row r="544" spans="1:98" x14ac:dyDescent="0.25">
      <c r="A544" s="14" t="s">
        <v>54</v>
      </c>
      <c r="B544" s="14" t="s">
        <v>883</v>
      </c>
      <c r="C544" s="14">
        <v>570</v>
      </c>
      <c r="E544" s="14" t="s">
        <v>52</v>
      </c>
      <c r="F544" s="14" t="s">
        <v>46</v>
      </c>
      <c r="G544" s="14" t="s">
        <v>59</v>
      </c>
      <c r="H544" s="14" t="s">
        <v>46</v>
      </c>
      <c r="I544" s="14" t="s">
        <v>46</v>
      </c>
      <c r="J544" s="14" t="s">
        <v>46</v>
      </c>
      <c r="K544" s="14" t="s">
        <v>46</v>
      </c>
      <c r="L544" s="14" t="s">
        <v>46</v>
      </c>
      <c r="R544" s="14">
        <v>3.3156087000000001E-2</v>
      </c>
      <c r="S544" s="14">
        <v>3.3122759000000002E-2</v>
      </c>
      <c r="T544" s="14">
        <v>3.6603510999999998E-2</v>
      </c>
      <c r="U544" s="14">
        <v>2.8908070000000001E-2</v>
      </c>
      <c r="V544" s="14">
        <v>2.3791346000000001E-2</v>
      </c>
      <c r="W544" s="14">
        <v>1.5669572E-2</v>
      </c>
      <c r="X544" s="14">
        <v>2.1013138000000001E-2</v>
      </c>
      <c r="Y544" s="14">
        <v>4.2869876000000001E-2</v>
      </c>
      <c r="Z544" s="14">
        <v>5.0441052E-2</v>
      </c>
      <c r="AA544" s="14">
        <v>4.8010979000000002E-2</v>
      </c>
      <c r="AB544" s="14">
        <v>3.9773494999999999E-2</v>
      </c>
      <c r="AC544" s="14">
        <v>2.6533773E-2</v>
      </c>
      <c r="AD544" s="14">
        <v>9.3060369999999996E-3</v>
      </c>
      <c r="AE544" s="14">
        <v>8.6539881999999999E-2</v>
      </c>
      <c r="AF544" s="14">
        <v>0.109658215</v>
      </c>
      <c r="AG544" s="14">
        <v>0.108193214</v>
      </c>
      <c r="AH544" s="14">
        <v>9.5827253000000001E-2</v>
      </c>
      <c r="AI544" s="14">
        <v>7.2755932999999995E-2</v>
      </c>
      <c r="AJ544" s="14">
        <v>1.5212266E-2</v>
      </c>
      <c r="AK544" s="14">
        <v>1.6719036E-2</v>
      </c>
      <c r="AL544" s="14">
        <v>1.8906402999999999E-2</v>
      </c>
      <c r="AM544" s="14">
        <v>2.5964856000000001E-2</v>
      </c>
      <c r="AN544" s="14">
        <v>2.6150085E-2</v>
      </c>
      <c r="AO544" s="14">
        <v>2.6741471999999999E-2</v>
      </c>
      <c r="AP544" s="14">
        <v>2.0312686999999999E-2</v>
      </c>
      <c r="AQ544" s="14">
        <v>1.4985682E-2</v>
      </c>
      <c r="AR544" s="14">
        <v>9.5624539999999997E-3</v>
      </c>
      <c r="AS544" s="14">
        <v>9.0101079999999993E-3</v>
      </c>
      <c r="AT544" s="14">
        <v>8.9444390000000002E-3</v>
      </c>
      <c r="AU544" s="14">
        <v>7.7395629999999997E-3</v>
      </c>
      <c r="AV544" s="14">
        <v>1.01831E-2</v>
      </c>
      <c r="AW544" s="14">
        <v>2.3975501999999999E-2</v>
      </c>
      <c r="AX544" s="14">
        <v>3.3286621000000002E-2</v>
      </c>
      <c r="AY544" s="14">
        <v>3.4278981E-2</v>
      </c>
      <c r="AZ544" s="14">
        <v>3.0988489000000001E-2</v>
      </c>
      <c r="BA544" s="14">
        <v>2.3415122E-2</v>
      </c>
      <c r="BB544" s="14">
        <v>1.3662087E-2</v>
      </c>
      <c r="BC544" s="14">
        <v>1.5857289E-2</v>
      </c>
      <c r="BD544" s="14">
        <v>2.1735592000000001E-2</v>
      </c>
      <c r="BE544" s="14">
        <v>2.4158789999999999E-2</v>
      </c>
      <c r="BF544" s="14">
        <v>2.4853488E-2</v>
      </c>
      <c r="BG544" s="14">
        <v>2.5330617E-2</v>
      </c>
      <c r="BH544" s="14">
        <v>2.4099361999999999E-2</v>
      </c>
      <c r="BI544" s="14">
        <v>1.7642669999999999E-2</v>
      </c>
      <c r="BJ544" s="14">
        <v>1.3106082E-2</v>
      </c>
      <c r="BK544" s="14">
        <v>1.1135706E-2</v>
      </c>
      <c r="BL544" s="14">
        <v>2.4905371999999999E-2</v>
      </c>
      <c r="BM544" s="14">
        <v>5.9037974E-2</v>
      </c>
      <c r="BN544" s="14">
        <v>9.2290277000000004E-2</v>
      </c>
      <c r="BO544" s="14">
        <v>0.12293784000000001</v>
      </c>
      <c r="BP544" s="14">
        <v>0.14271737200000001</v>
      </c>
      <c r="BQ544" s="14">
        <v>0.14638578199999999</v>
      </c>
      <c r="BR544" s="14">
        <v>0.13337431499999999</v>
      </c>
      <c r="BS544" s="14">
        <v>0.112453966</v>
      </c>
      <c r="BT544" s="14">
        <v>8.3014229999999994E-2</v>
      </c>
      <c r="BU544" s="14">
        <v>7.4183716999999996E-2</v>
      </c>
      <c r="BV544" s="14">
        <v>6.8412445000000002E-2</v>
      </c>
      <c r="BW544" s="14">
        <v>6.9861230999999996E-2</v>
      </c>
      <c r="BX544" s="14">
        <v>6.1729706000000002E-2</v>
      </c>
      <c r="BY544" s="14">
        <v>5.2326864000000001E-2</v>
      </c>
      <c r="BZ544" s="14">
        <v>2.4124782000000001E-2</v>
      </c>
      <c r="CA544" s="14">
        <v>2.3314997E-2</v>
      </c>
      <c r="CB544" s="14">
        <v>2.8073607E-2</v>
      </c>
      <c r="CC544" s="14">
        <v>3.3705176000000003E-2</v>
      </c>
      <c r="CD544" s="14">
        <v>4.8625010000000003E-2</v>
      </c>
      <c r="CE544" s="14">
        <v>4.2399235E-2</v>
      </c>
      <c r="CF544" s="14">
        <v>3.1804748000000001E-2</v>
      </c>
      <c r="CG544" s="14">
        <v>3.0968849999999999E-2</v>
      </c>
      <c r="CH544" s="14">
        <v>2.7245011999999999E-2</v>
      </c>
      <c r="CI544" s="14">
        <v>2.6171764E-2</v>
      </c>
      <c r="CJ544" s="14">
        <v>3.2254789999999998E-2</v>
      </c>
      <c r="CK544" s="14">
        <v>2.8255042000000001E-2</v>
      </c>
      <c r="CL544" s="14">
        <v>2.4663641E-2</v>
      </c>
      <c r="CM544" s="14">
        <v>1.6603128000000002E-2</v>
      </c>
      <c r="CN544" s="14">
        <v>1.5956593000000002E-2</v>
      </c>
      <c r="CO544" s="14">
        <v>2.3748436000000001E-2</v>
      </c>
      <c r="CP544" s="14">
        <v>2.6983450999999999E-2</v>
      </c>
      <c r="CQ544" s="14">
        <v>2.6326100000000002E-2</v>
      </c>
      <c r="CR544" s="14">
        <v>2.3923185999999999E-2</v>
      </c>
      <c r="CS544" s="14">
        <v>1.2839639E-2</v>
      </c>
      <c r="CT544" s="14">
        <v>4.2356750000000004E-3</v>
      </c>
    </row>
    <row r="545" spans="1:98" x14ac:dyDescent="0.25">
      <c r="A545" s="14" t="s">
        <v>54</v>
      </c>
      <c r="B545" s="14" t="s">
        <v>882</v>
      </c>
      <c r="C545" s="14">
        <v>571</v>
      </c>
      <c r="E545" s="14" t="s">
        <v>97</v>
      </c>
      <c r="F545" s="14" t="s">
        <v>46</v>
      </c>
      <c r="G545" s="14" t="s">
        <v>59</v>
      </c>
      <c r="H545" s="14" t="s">
        <v>46</v>
      </c>
      <c r="I545" s="14" t="s">
        <v>46</v>
      </c>
      <c r="J545" s="14" t="s">
        <v>46</v>
      </c>
      <c r="K545" s="14" t="s">
        <v>46</v>
      </c>
      <c r="L545" s="14" t="s">
        <v>46</v>
      </c>
      <c r="R545" s="14">
        <v>0.19283197999999999</v>
      </c>
      <c r="S545" s="14">
        <v>0.20454716100000001</v>
      </c>
      <c r="T545" s="14">
        <v>0.17484854</v>
      </c>
      <c r="U545" s="14">
        <v>0.153580571</v>
      </c>
      <c r="V545" s="14">
        <v>0.12826964299999999</v>
      </c>
      <c r="W545" s="14">
        <v>0.112843548</v>
      </c>
      <c r="X545" s="14">
        <v>7.4837428999999997E-2</v>
      </c>
      <c r="Y545" s="14">
        <v>0.19367151299999999</v>
      </c>
      <c r="Z545" s="14">
        <v>0.193606111</v>
      </c>
      <c r="AA545" s="14">
        <v>0.31710198299999998</v>
      </c>
      <c r="AB545" s="14">
        <v>0.37031275000000002</v>
      </c>
      <c r="AC545" s="14">
        <v>0.73495634300000001</v>
      </c>
      <c r="AD545" s="14">
        <v>0.75868294300000005</v>
      </c>
      <c r="AE545" s="14">
        <v>0.74852191000000001</v>
      </c>
      <c r="AF545" s="14">
        <v>0.58481888100000001</v>
      </c>
      <c r="AG545" s="14">
        <v>0.42409375199999999</v>
      </c>
      <c r="AH545" s="14">
        <v>0.14244287899999999</v>
      </c>
      <c r="AI545" s="14">
        <v>0.16324081400000001</v>
      </c>
      <c r="AJ545" s="14">
        <v>0.17041236200000001</v>
      </c>
      <c r="AK545" s="14">
        <v>0.126444844</v>
      </c>
      <c r="AL545" s="14">
        <v>4.0800523999999998E-2</v>
      </c>
      <c r="AM545" s="14">
        <v>4.1318754999999999E-2</v>
      </c>
      <c r="AN545" s="14">
        <v>3.8033513999999997E-2</v>
      </c>
      <c r="AO545" s="14">
        <v>2.8275635E-2</v>
      </c>
      <c r="AP545" s="14">
        <v>2.1012164999999999E-2</v>
      </c>
      <c r="AQ545" s="14">
        <v>0.190623714</v>
      </c>
      <c r="AR545" s="14">
        <v>0.23440029500000001</v>
      </c>
      <c r="AS545" s="14">
        <v>0.25257316099999999</v>
      </c>
      <c r="AT545" s="14">
        <v>0.24491850200000001</v>
      </c>
      <c r="AU545" s="14">
        <v>0.196296464</v>
      </c>
      <c r="AV545" s="14">
        <v>1.1009355E-2</v>
      </c>
      <c r="AW545" s="14">
        <v>9.1391089999999994E-3</v>
      </c>
      <c r="AX545" s="14">
        <v>1.2325203999999999E-2</v>
      </c>
      <c r="AY545" s="14">
        <v>2.0680102999999998E-2</v>
      </c>
      <c r="AZ545" s="14">
        <v>2.5622321E-2</v>
      </c>
      <c r="BA545" s="14">
        <v>2.5628587000000001E-2</v>
      </c>
      <c r="BB545" s="14">
        <v>3.9382721000000002E-2</v>
      </c>
      <c r="BC545" s="14">
        <v>4.4384119999999999E-2</v>
      </c>
      <c r="BD545" s="14">
        <v>5.4459631000000001E-2</v>
      </c>
      <c r="BE545" s="14">
        <v>6.0124086E-2</v>
      </c>
      <c r="BF545" s="14">
        <v>5.6943488E-2</v>
      </c>
      <c r="BG545" s="14">
        <v>3.0460615E-2</v>
      </c>
      <c r="BH545" s="14">
        <v>1.9059273000000002E-2</v>
      </c>
      <c r="BI545" s="14">
        <v>2.2644429000000001E-2</v>
      </c>
      <c r="BJ545" s="14">
        <v>2.3252657999999999E-2</v>
      </c>
      <c r="BK545" s="14">
        <v>2.3640898E-2</v>
      </c>
      <c r="BL545" s="14">
        <v>3.3776960000000002E-2</v>
      </c>
      <c r="BM545" s="14">
        <v>0.219548828</v>
      </c>
      <c r="BN545" s="14">
        <v>0.27136126799999999</v>
      </c>
      <c r="BO545" s="14">
        <v>0.29564903199999998</v>
      </c>
      <c r="BP545" s="14">
        <v>0.27645329699999999</v>
      </c>
      <c r="BQ545" s="14">
        <v>0.20838011300000001</v>
      </c>
      <c r="BR545" s="14">
        <v>5.8662758000000002E-2</v>
      </c>
      <c r="BS545" s="14">
        <v>5.6629527999999998E-2</v>
      </c>
      <c r="BT545" s="14">
        <v>5.2851795999999999E-2</v>
      </c>
      <c r="BU545" s="14">
        <v>5.1113067999999998E-2</v>
      </c>
      <c r="BV545" s="14">
        <v>4.2867062999999997E-2</v>
      </c>
      <c r="BW545" s="14">
        <v>3.2752663000000001E-2</v>
      </c>
      <c r="BX545" s="14">
        <v>2.1243399999999999E-2</v>
      </c>
      <c r="BY545" s="14">
        <v>1.8470466000000001E-2</v>
      </c>
      <c r="BZ545" s="14">
        <v>3.0984881999999998E-2</v>
      </c>
      <c r="CA545" s="14">
        <v>4.4390289999999999E-2</v>
      </c>
      <c r="CB545" s="14">
        <v>4.3373874E-2</v>
      </c>
      <c r="CC545" s="14">
        <v>4.3367329000000003E-2</v>
      </c>
      <c r="CD545" s="14">
        <v>4.3550402000000002E-2</v>
      </c>
      <c r="CE545" s="14">
        <v>4.4510002999999999E-2</v>
      </c>
      <c r="CF545" s="14">
        <v>4.1594970000000002E-2</v>
      </c>
      <c r="CG545" s="14">
        <v>3.8624750999999999E-2</v>
      </c>
      <c r="CH545" s="14">
        <v>4.1117964E-2</v>
      </c>
      <c r="CI545" s="14">
        <v>4.0439744E-2</v>
      </c>
      <c r="CJ545" s="14">
        <v>4.0801512999999998E-2</v>
      </c>
      <c r="CK545" s="14">
        <v>3.6732993999999998E-2</v>
      </c>
      <c r="CL545" s="14">
        <v>3.7614416999999997E-2</v>
      </c>
      <c r="CM545" s="14">
        <v>4.0329653E-2</v>
      </c>
      <c r="CN545" s="14">
        <v>0.123913968</v>
      </c>
      <c r="CO545" s="14">
        <v>0.160511404</v>
      </c>
      <c r="CP545" s="14">
        <v>0.17175706800000001</v>
      </c>
      <c r="CQ545" s="14">
        <v>0.17017167999999999</v>
      </c>
      <c r="CR545" s="14">
        <v>0.15037391999999999</v>
      </c>
      <c r="CS545" s="14">
        <v>5.1504994999999998E-2</v>
      </c>
      <c r="CT545" s="14">
        <v>3.7719643999999997E-2</v>
      </c>
    </row>
    <row r="546" spans="1:98" x14ac:dyDescent="0.25">
      <c r="A546" s="14" t="s">
        <v>54</v>
      </c>
      <c r="B546" s="14" t="s">
        <v>881</v>
      </c>
      <c r="C546" s="14">
        <v>572</v>
      </c>
      <c r="E546" s="14" t="s">
        <v>108</v>
      </c>
      <c r="F546" s="14" t="s">
        <v>46</v>
      </c>
      <c r="G546" s="14" t="s">
        <v>59</v>
      </c>
      <c r="H546" s="14" t="s">
        <v>46</v>
      </c>
      <c r="I546" s="14" t="s">
        <v>46</v>
      </c>
      <c r="J546" s="14" t="s">
        <v>46</v>
      </c>
      <c r="K546" s="14" t="s">
        <v>46</v>
      </c>
      <c r="L546" s="14" t="s">
        <v>46</v>
      </c>
      <c r="R546" s="14">
        <v>0.13796703599999999</v>
      </c>
      <c r="S546" s="14">
        <v>0.131729242</v>
      </c>
      <c r="T546" s="14">
        <v>0.101672504</v>
      </c>
      <c r="U546" s="14">
        <v>6.3101559000000002E-2</v>
      </c>
      <c r="V546" s="14">
        <v>4.9535294000000001E-2</v>
      </c>
      <c r="W546" s="14">
        <v>4.2987276999999997E-2</v>
      </c>
      <c r="X546" s="14">
        <v>4.6177438000000001E-2</v>
      </c>
      <c r="Y546" s="14">
        <v>5.9272433999999999E-2</v>
      </c>
      <c r="Z546" s="14">
        <v>5.1825554000000003E-2</v>
      </c>
      <c r="AA546" s="14">
        <v>4.0053004000000003E-2</v>
      </c>
      <c r="AB546" s="14">
        <v>2.5500671999999999E-2</v>
      </c>
      <c r="AC546" s="14">
        <v>2.0720636000000001E-2</v>
      </c>
      <c r="AD546" s="14">
        <v>2.0798354000000002E-2</v>
      </c>
      <c r="AE546" s="14">
        <v>1.7481172E-2</v>
      </c>
      <c r="AF546" s="14">
        <v>1.3536075E-2</v>
      </c>
      <c r="AG546" s="14">
        <v>9.4077139999999993E-3</v>
      </c>
      <c r="AH546" s="14">
        <v>1.0969563E-2</v>
      </c>
      <c r="AI546" s="14">
        <v>1.5265545E-2</v>
      </c>
      <c r="AJ546" s="14">
        <v>1.7147152999999998E-2</v>
      </c>
      <c r="AK546" s="14">
        <v>1.5433440999999999E-2</v>
      </c>
      <c r="AL546" s="14">
        <v>1.6225429E-2</v>
      </c>
      <c r="AM546" s="14">
        <v>1.8680895999999999E-2</v>
      </c>
      <c r="AN546" s="14">
        <v>2.2352317999999999E-2</v>
      </c>
      <c r="AO546" s="14">
        <v>2.3873684999999999E-2</v>
      </c>
      <c r="AP546" s="14">
        <v>2.3337647E-2</v>
      </c>
      <c r="AQ546" s="14">
        <v>2.1979974999999999E-2</v>
      </c>
      <c r="AR546" s="14">
        <v>1.9929428999999999E-2</v>
      </c>
      <c r="AS546" s="14">
        <v>1.741852E-2</v>
      </c>
      <c r="AT546" s="14">
        <v>1.5152353E-2</v>
      </c>
      <c r="AU546" s="14">
        <v>2.3254349000000001E-2</v>
      </c>
      <c r="AV546" s="14">
        <v>2.7158552999999998E-2</v>
      </c>
      <c r="AW546" s="14">
        <v>2.9381205000000001E-2</v>
      </c>
      <c r="AX546" s="14">
        <v>3.1104851999999999E-2</v>
      </c>
      <c r="AY546" s="14">
        <v>2.9754382999999999E-2</v>
      </c>
      <c r="AZ546" s="14">
        <v>1.7473793000000001E-2</v>
      </c>
      <c r="BA546" s="14">
        <v>1.4247773E-2</v>
      </c>
      <c r="BB546" s="14">
        <v>1.4797064E-2</v>
      </c>
      <c r="BC546" s="14">
        <v>2.1440636999999999E-2</v>
      </c>
      <c r="BD546" s="14">
        <v>2.6874057999999999E-2</v>
      </c>
      <c r="BE546" s="14">
        <v>2.9697667000000001E-2</v>
      </c>
      <c r="BF546" s="14">
        <v>2.9236713000000001E-2</v>
      </c>
      <c r="BG546" s="14">
        <v>2.7602840999999999E-2</v>
      </c>
      <c r="BH546" s="14">
        <v>2.8253116000000002E-2</v>
      </c>
      <c r="BI546" s="14">
        <v>2.4098741E-2</v>
      </c>
      <c r="BJ546" s="14">
        <v>1.7578775000000001E-2</v>
      </c>
      <c r="BK546" s="14">
        <v>1.5706634000000001E-2</v>
      </c>
      <c r="BL546" s="14">
        <v>8.2623731000000006E-2</v>
      </c>
      <c r="BM546" s="14">
        <v>0.15258712399999999</v>
      </c>
      <c r="BN546" s="14">
        <v>0.19966479500000001</v>
      </c>
      <c r="BO546" s="14">
        <v>0.23322908000000001</v>
      </c>
      <c r="BP546" s="14">
        <v>0.231350415</v>
      </c>
      <c r="BQ546" s="14">
        <v>0.18808749799999999</v>
      </c>
      <c r="BR546" s="14">
        <v>0.145064517</v>
      </c>
      <c r="BS546" s="14">
        <v>0.11359092899999999</v>
      </c>
      <c r="BT546" s="14">
        <v>7.4948904999999996E-2</v>
      </c>
      <c r="BU546" s="14">
        <v>5.4946011000000003E-2</v>
      </c>
      <c r="BV546" s="14">
        <v>3.9106389999999998E-2</v>
      </c>
      <c r="BW546" s="14">
        <v>2.9564885999999999E-2</v>
      </c>
      <c r="BX546" s="14">
        <v>1.6335143999999999E-2</v>
      </c>
      <c r="BY546" s="14">
        <v>2.0383317000000001E-2</v>
      </c>
      <c r="BZ546" s="14">
        <v>3.7469676E-2</v>
      </c>
      <c r="CA546" s="14">
        <v>9.8507538000000006E-2</v>
      </c>
      <c r="CB546" s="14">
        <v>0.123316993</v>
      </c>
      <c r="CC546" s="14">
        <v>0.133080584</v>
      </c>
      <c r="CD546" s="14">
        <v>0.12682694899999999</v>
      </c>
      <c r="CE546" s="14">
        <v>0.10651518</v>
      </c>
      <c r="CF546" s="14">
        <v>6.2491100000000001E-2</v>
      </c>
      <c r="CG546" s="14">
        <v>6.2594598000000001E-2</v>
      </c>
      <c r="CH546" s="14">
        <v>5.5935951999999997E-2</v>
      </c>
      <c r="CI546" s="14">
        <v>4.5768059999999999E-2</v>
      </c>
      <c r="CJ546" s="14">
        <v>4.1698424999999997E-2</v>
      </c>
      <c r="CK546" s="14">
        <v>4.6046322000000001E-2</v>
      </c>
      <c r="CL546" s="14">
        <v>5.2871307999999999E-2</v>
      </c>
      <c r="CM546" s="14">
        <v>5.5627428999999999E-2</v>
      </c>
      <c r="CN546" s="14">
        <v>5.3714565999999998E-2</v>
      </c>
      <c r="CO546" s="14">
        <v>4.2806041000000003E-2</v>
      </c>
      <c r="CP546" s="14">
        <v>2.5416169999999998E-2</v>
      </c>
      <c r="CQ546" s="14">
        <v>2.3181684000000001E-2</v>
      </c>
      <c r="CR546" s="14">
        <v>2.6720429E-2</v>
      </c>
      <c r="CS546" s="14">
        <v>2.3458296999999999E-2</v>
      </c>
      <c r="CT546" s="14">
        <v>1.8815930000000002E-2</v>
      </c>
    </row>
    <row r="547" spans="1:98" x14ac:dyDescent="0.25">
      <c r="A547" s="14" t="s">
        <v>54</v>
      </c>
      <c r="B547" s="14" t="s">
        <v>880</v>
      </c>
      <c r="C547" s="14">
        <v>573</v>
      </c>
      <c r="E547" s="14" t="s">
        <v>80</v>
      </c>
      <c r="F547" s="14" t="s">
        <v>46</v>
      </c>
      <c r="G547" s="14" t="s">
        <v>59</v>
      </c>
      <c r="H547" s="14" t="s">
        <v>46</v>
      </c>
      <c r="I547" s="14" t="s">
        <v>46</v>
      </c>
      <c r="J547" s="14" t="s">
        <v>46</v>
      </c>
      <c r="K547" s="14" t="s">
        <v>46</v>
      </c>
      <c r="L547" s="14" t="s">
        <v>46</v>
      </c>
      <c r="R547" s="14">
        <v>4.5159031000000002E-2</v>
      </c>
      <c r="S547" s="14">
        <v>3.5232380000000001E-2</v>
      </c>
      <c r="T547" s="14">
        <v>3.4600374000000003E-2</v>
      </c>
      <c r="U547" s="14">
        <v>3.5454471000000001E-2</v>
      </c>
      <c r="V547" s="14">
        <v>2.2091431000000002E-2</v>
      </c>
      <c r="W547" s="14">
        <v>2.5489207E-2</v>
      </c>
      <c r="X547" s="14">
        <v>2.3505986999999999E-2</v>
      </c>
      <c r="Y547" s="14">
        <v>2.6539119E-2</v>
      </c>
      <c r="Z547" s="14">
        <v>4.7369921000000002E-2</v>
      </c>
      <c r="AA547" s="14">
        <v>6.1156421000000002E-2</v>
      </c>
      <c r="AB547" s="14">
        <v>7.1918909000000003E-2</v>
      </c>
      <c r="AC547" s="14">
        <v>6.9506252000000004E-2</v>
      </c>
      <c r="AD547" s="14">
        <v>6.2924701999999999E-2</v>
      </c>
      <c r="AE547" s="14">
        <v>1.6815790000000001E-2</v>
      </c>
      <c r="AF547" s="14">
        <v>1.4212943E-2</v>
      </c>
      <c r="AG547" s="14">
        <v>1.1199974E-2</v>
      </c>
      <c r="AH547" s="14">
        <v>1.6776683000000001E-2</v>
      </c>
      <c r="AI547" s="14">
        <v>2.3147594000000001E-2</v>
      </c>
      <c r="AJ547" s="14">
        <v>2.3750497999999998E-2</v>
      </c>
      <c r="AK547" s="14">
        <v>1.9144985999999999E-2</v>
      </c>
      <c r="AL547" s="14">
        <v>1.4994558E-2</v>
      </c>
      <c r="AM547" s="14">
        <v>1.4986704E-2</v>
      </c>
      <c r="AN547" s="14">
        <v>1.6324193000000001E-2</v>
      </c>
      <c r="AO547" s="14">
        <v>1.3047655E-2</v>
      </c>
      <c r="AP547" s="14">
        <v>1.2633063E-2</v>
      </c>
      <c r="AQ547" s="14">
        <v>1.7219277000000002E-2</v>
      </c>
      <c r="AR547" s="14">
        <v>3.8548851000000002E-2</v>
      </c>
      <c r="AS547" s="14">
        <v>4.5805599000000002E-2</v>
      </c>
      <c r="AT547" s="14">
        <v>4.5905708000000003E-2</v>
      </c>
      <c r="AU547" s="14">
        <v>3.8674978999999998E-2</v>
      </c>
      <c r="AV547" s="14">
        <v>3.4789902999999997E-2</v>
      </c>
      <c r="AW547" s="14">
        <v>1.7370244999999999E-2</v>
      </c>
      <c r="AX547" s="14">
        <v>1.7302345E-2</v>
      </c>
      <c r="AY547" s="14">
        <v>1.593659E-2</v>
      </c>
      <c r="AZ547" s="14">
        <v>1.419577E-2</v>
      </c>
      <c r="BA547" s="14">
        <v>1.2553968E-2</v>
      </c>
      <c r="BB547" s="14">
        <v>1.3170696000000001E-2</v>
      </c>
      <c r="BC547" s="14">
        <v>1.1393250000000001E-2</v>
      </c>
      <c r="BD547" s="14">
        <v>1.3796037000000001E-2</v>
      </c>
      <c r="BE547" s="14">
        <v>1.1230561E-2</v>
      </c>
      <c r="BF547" s="14">
        <v>1.1690802E-2</v>
      </c>
      <c r="BG547" s="14">
        <v>1.1721577E-2</v>
      </c>
      <c r="BH547" s="14">
        <v>1.4259487E-2</v>
      </c>
      <c r="BI547" s="14">
        <v>2.6440495000000001E-2</v>
      </c>
      <c r="BJ547" s="14">
        <v>3.3289546000000003E-2</v>
      </c>
      <c r="BK547" s="14">
        <v>3.6857238E-2</v>
      </c>
      <c r="BL547" s="14">
        <v>3.2156389E-2</v>
      </c>
      <c r="BM547" s="14">
        <v>4.5767876999999998E-2</v>
      </c>
      <c r="BN547" s="14">
        <v>6.4700077999999994E-2</v>
      </c>
      <c r="BO547" s="14">
        <v>7.2473373999999993E-2</v>
      </c>
      <c r="BP547" s="14">
        <v>7.3737439000000002E-2</v>
      </c>
      <c r="BQ547" s="14">
        <v>6.0113552000000001E-2</v>
      </c>
      <c r="BR547" s="14">
        <v>4.4955820000000001E-2</v>
      </c>
      <c r="BS547" s="14">
        <v>4.1920221000000001E-2</v>
      </c>
      <c r="BT547" s="14">
        <v>4.1750155999999997E-2</v>
      </c>
      <c r="BU547" s="14">
        <v>3.2102889000000003E-2</v>
      </c>
      <c r="BV547" s="14">
        <v>2.3972139999999999E-2</v>
      </c>
      <c r="BW547" s="14">
        <v>8.9197059999999995E-3</v>
      </c>
      <c r="BX547" s="14">
        <v>8.5032709999999997E-3</v>
      </c>
      <c r="BY547" s="14">
        <v>8.9130430000000007E-3</v>
      </c>
      <c r="BZ547" s="14">
        <v>9.3497070000000005E-3</v>
      </c>
      <c r="CA547" s="14">
        <v>3.3197692000000001E-2</v>
      </c>
      <c r="CB547" s="14">
        <v>4.5501433000000001E-2</v>
      </c>
      <c r="CC547" s="14">
        <v>5.7646706999999998E-2</v>
      </c>
      <c r="CD547" s="14">
        <v>5.6844058000000003E-2</v>
      </c>
      <c r="CE547" s="14">
        <v>5.2691463000000001E-2</v>
      </c>
      <c r="CF547" s="14">
        <v>2.4651040999999999E-2</v>
      </c>
      <c r="CG547" s="14">
        <v>2.6766267E-2</v>
      </c>
      <c r="CH547" s="14">
        <v>2.6028658999999999E-2</v>
      </c>
      <c r="CI547" s="14">
        <v>2.8588187000000001E-2</v>
      </c>
      <c r="CJ547" s="14">
        <v>2.1115678999999998E-2</v>
      </c>
      <c r="CK547" s="14">
        <v>1.8069304000000001E-2</v>
      </c>
      <c r="CL547" s="14">
        <v>2.6469597000000001E-2</v>
      </c>
      <c r="CM547" s="14">
        <v>4.4300128000000001E-2</v>
      </c>
      <c r="CN547" s="14">
        <v>6.0102846000000001E-2</v>
      </c>
      <c r="CO547" s="14">
        <v>6.8107102000000003E-2</v>
      </c>
      <c r="CP547" s="14">
        <v>6.9382872999999998E-2</v>
      </c>
      <c r="CQ547" s="14">
        <v>5.2103588999999999E-2</v>
      </c>
      <c r="CR547" s="14">
        <v>3.8044176999999998E-2</v>
      </c>
      <c r="CS547" s="14">
        <v>2.3244668E-2</v>
      </c>
      <c r="CT547" s="14">
        <v>1.6193083E-2</v>
      </c>
    </row>
    <row r="548" spans="1:98" x14ac:dyDescent="0.25">
      <c r="A548" s="14" t="s">
        <v>54</v>
      </c>
      <c r="B548" s="14" t="s">
        <v>879</v>
      </c>
      <c r="C548" s="14">
        <v>574</v>
      </c>
      <c r="E548" s="14" t="s">
        <v>46</v>
      </c>
      <c r="F548" s="14" t="s">
        <v>46</v>
      </c>
      <c r="G548" s="14" t="s">
        <v>59</v>
      </c>
      <c r="H548" s="14" t="s">
        <v>58</v>
      </c>
      <c r="I548" s="14" t="s">
        <v>187</v>
      </c>
      <c r="J548" s="14" t="s">
        <v>321</v>
      </c>
      <c r="K548" s="14" t="s">
        <v>46</v>
      </c>
      <c r="L548" s="14" t="s">
        <v>46</v>
      </c>
      <c r="R548" s="14">
        <v>8.9597158999999996E-2</v>
      </c>
      <c r="S548" s="14">
        <v>9.1987289999999999E-2</v>
      </c>
      <c r="T548" s="14">
        <v>9.0154059999999994E-2</v>
      </c>
      <c r="U548" s="14">
        <v>9.1775025999999996E-2</v>
      </c>
      <c r="V548" s="14">
        <v>9.1999333000000003E-2</v>
      </c>
      <c r="W548" s="14">
        <v>3.2656294000000002E-2</v>
      </c>
      <c r="X548" s="14">
        <v>2.9085362999999999E-2</v>
      </c>
      <c r="Y548" s="14">
        <v>3.4695982E-2</v>
      </c>
      <c r="Z548" s="14">
        <v>4.048612E-2</v>
      </c>
      <c r="AA548" s="14">
        <v>2.912526E-2</v>
      </c>
      <c r="AB548" s="14">
        <v>2.9951188E-2</v>
      </c>
      <c r="AC548" s="14">
        <v>2.7449020000000001E-2</v>
      </c>
      <c r="AD548" s="14">
        <v>2.4798865999999999E-2</v>
      </c>
      <c r="AE548" s="14">
        <v>2.4954833999999999E-2</v>
      </c>
      <c r="AF548" s="14">
        <v>2.9692208000000001E-2</v>
      </c>
      <c r="AG548" s="14">
        <v>6.4822980000000002E-2</v>
      </c>
      <c r="AH548" s="14">
        <v>7.6232765999999993E-2</v>
      </c>
      <c r="AI548" s="14">
        <v>8.9442543999999999E-2</v>
      </c>
      <c r="AJ548" s="14">
        <v>8.8715428999999998E-2</v>
      </c>
      <c r="AK548" s="14">
        <v>8.2266917999999994E-2</v>
      </c>
      <c r="AL548" s="14">
        <v>7.2263936000000001E-2</v>
      </c>
      <c r="AM548" s="14">
        <v>6.1826616000000001E-2</v>
      </c>
      <c r="AN548" s="14">
        <v>4.6982426000000001E-2</v>
      </c>
      <c r="AO548" s="14">
        <v>3.9590251999999999E-2</v>
      </c>
      <c r="AP548" s="14">
        <v>2.4659942000000001E-2</v>
      </c>
      <c r="AQ548" s="14">
        <v>2.5664088000000002E-2</v>
      </c>
      <c r="AR548" s="14">
        <v>3.1735672999999999E-2</v>
      </c>
      <c r="AS548" s="14">
        <v>2.8310272000000001E-2</v>
      </c>
      <c r="AT548" s="14">
        <v>3.4887442999999997E-2</v>
      </c>
      <c r="AU548" s="14">
        <v>4.9437508999999998E-2</v>
      </c>
      <c r="AV548" s="14">
        <v>5.7520039000000002E-2</v>
      </c>
      <c r="AW548" s="14">
        <v>5.6725253000000003E-2</v>
      </c>
      <c r="AX548" s="14">
        <v>4.8291571999999998E-2</v>
      </c>
      <c r="AY548" s="14">
        <v>3.4602476E-2</v>
      </c>
      <c r="AZ548" s="14">
        <v>3.1989308000000001E-2</v>
      </c>
      <c r="BA548" s="14">
        <v>2.5925113999999999E-2</v>
      </c>
      <c r="BB548" s="14">
        <v>3.1810805999999997E-2</v>
      </c>
      <c r="BC548" s="14">
        <v>3.6854422999999997E-2</v>
      </c>
      <c r="BD548" s="14">
        <v>3.0188715000000001E-2</v>
      </c>
      <c r="BE548" s="14">
        <v>1.9679068000000001E-2</v>
      </c>
      <c r="BF548" s="14">
        <v>1.8470725E-2</v>
      </c>
      <c r="BG548" s="14">
        <v>1.7150617E-2</v>
      </c>
      <c r="BH548" s="14">
        <v>3.1513764E-2</v>
      </c>
      <c r="BI548" s="14">
        <v>4.7778334999999998E-2</v>
      </c>
      <c r="BJ548" s="14">
        <v>4.3820525999999999E-2</v>
      </c>
      <c r="BK548" s="14">
        <v>3.5446523000000001E-2</v>
      </c>
      <c r="BL548" s="14">
        <v>4.5588584000000001E-2</v>
      </c>
      <c r="BM548" s="14">
        <v>9.1389835000000003E-2</v>
      </c>
      <c r="BN548" s="14">
        <v>0.13450878299999999</v>
      </c>
      <c r="BO548" s="14">
        <v>0.157764499</v>
      </c>
      <c r="BP548" s="14">
        <v>0.15567267800000001</v>
      </c>
      <c r="BQ548" s="14">
        <v>0.126486706</v>
      </c>
      <c r="BR548" s="14">
        <v>8.4313573000000003E-2</v>
      </c>
      <c r="BS548" s="14">
        <v>5.3505432999999998E-2</v>
      </c>
      <c r="BT548" s="14">
        <v>4.368491E-2</v>
      </c>
      <c r="BU548" s="14">
        <v>3.3874229999999998E-2</v>
      </c>
      <c r="BV548" s="14">
        <v>3.2063411999999999E-2</v>
      </c>
      <c r="BW548" s="14">
        <v>2.8126854999999999E-2</v>
      </c>
      <c r="BX548" s="14">
        <v>4.5934226000000002E-2</v>
      </c>
      <c r="BY548" s="14">
        <v>4.3755152999999998E-2</v>
      </c>
      <c r="BZ548" s="14">
        <v>4.7323245999999999E-2</v>
      </c>
      <c r="CA548" s="14">
        <v>8.9179564000000003E-2</v>
      </c>
      <c r="CB548" s="14">
        <v>0.108950745</v>
      </c>
      <c r="CC548" s="14">
        <v>0.118734032</v>
      </c>
      <c r="CD548" s="14">
        <v>0.12925015200000001</v>
      </c>
      <c r="CE548" s="14">
        <v>0.10497846500000001</v>
      </c>
      <c r="CF548" s="14">
        <v>4.2487214000000002E-2</v>
      </c>
      <c r="CG548" s="14">
        <v>3.9203904999999997E-2</v>
      </c>
      <c r="CH548" s="14">
        <v>3.6270739000000003E-2</v>
      </c>
      <c r="CI548" s="14">
        <v>4.0575331999999999E-2</v>
      </c>
      <c r="CJ548" s="14">
        <v>4.0285376999999997E-2</v>
      </c>
      <c r="CK548" s="14">
        <v>3.8495225000000001E-2</v>
      </c>
      <c r="CL548" s="14">
        <v>1.6433587999999999E-2</v>
      </c>
      <c r="CM548" s="14">
        <v>1.6320218000000001E-2</v>
      </c>
      <c r="CN548" s="14">
        <v>2.4509234000000001E-2</v>
      </c>
      <c r="CO548" s="14">
        <v>3.2483674999999997E-2</v>
      </c>
      <c r="CP548" s="14">
        <v>3.9216570999999999E-2</v>
      </c>
      <c r="CQ548" s="14">
        <v>6.6402085E-2</v>
      </c>
      <c r="CR548" s="14">
        <v>7.9473301999999996E-2</v>
      </c>
      <c r="CS548" s="14">
        <v>7.7554070000000003E-2</v>
      </c>
      <c r="CT548" s="14">
        <v>6.8925254000000005E-2</v>
      </c>
    </row>
    <row r="549" spans="1:98" x14ac:dyDescent="0.25">
      <c r="A549" s="14" t="s">
        <v>54</v>
      </c>
      <c r="B549" s="14" t="s">
        <v>878</v>
      </c>
      <c r="C549" s="14">
        <v>575</v>
      </c>
      <c r="E549" s="14" t="s">
        <v>46</v>
      </c>
      <c r="F549" s="14" t="s">
        <v>46</v>
      </c>
      <c r="G549" s="14" t="s">
        <v>59</v>
      </c>
      <c r="H549" s="14" t="s">
        <v>58</v>
      </c>
      <c r="I549" s="14" t="s">
        <v>187</v>
      </c>
      <c r="J549" s="14" t="s">
        <v>309</v>
      </c>
      <c r="K549" s="14" t="s">
        <v>46</v>
      </c>
      <c r="L549" s="14" t="s">
        <v>46</v>
      </c>
      <c r="R549" s="14">
        <v>0.24049959400000001</v>
      </c>
      <c r="S549" s="14">
        <v>0.24081508800000001</v>
      </c>
      <c r="T549" s="14">
        <v>0.19996746100000001</v>
      </c>
      <c r="U549" s="14">
        <v>0.13331584499999999</v>
      </c>
      <c r="V549" s="14">
        <v>0.102411799</v>
      </c>
      <c r="W549" s="14">
        <v>8.1031537000000001E-2</v>
      </c>
      <c r="X549" s="14">
        <v>4.7858506000000002E-2</v>
      </c>
      <c r="Y549" s="14">
        <v>4.7653084999999998E-2</v>
      </c>
      <c r="Z549" s="14">
        <v>4.8556826999999997E-2</v>
      </c>
      <c r="AA549" s="14">
        <v>4.7793378999999997E-2</v>
      </c>
      <c r="AB549" s="14">
        <v>6.7531477000000006E-2</v>
      </c>
      <c r="AC549" s="14">
        <v>8.7118133E-2</v>
      </c>
      <c r="AD549" s="14">
        <v>8.6446608999999994E-2</v>
      </c>
      <c r="AE549" s="14">
        <v>6.7004879000000003E-2</v>
      </c>
      <c r="AF549" s="14">
        <v>5.7902354000000003E-2</v>
      </c>
      <c r="AG549" s="14">
        <v>3.8020566999999998E-2</v>
      </c>
      <c r="AH549" s="14">
        <v>2.2149273000000001E-2</v>
      </c>
      <c r="AI549" s="14">
        <v>3.5729841999999998E-2</v>
      </c>
      <c r="AJ549" s="14">
        <v>3.2377057000000001E-2</v>
      </c>
      <c r="AK549" s="14">
        <v>6.9523444000000004E-2</v>
      </c>
      <c r="AL549" s="14">
        <v>8.3534069000000002E-2</v>
      </c>
      <c r="AM549" s="14">
        <v>9.5836070999999995E-2</v>
      </c>
      <c r="AN549" s="14">
        <v>0.11760718000000001</v>
      </c>
      <c r="AO549" s="14">
        <v>0.105505274</v>
      </c>
      <c r="AP549" s="14">
        <v>6.3774364E-2</v>
      </c>
      <c r="AQ549" s="14">
        <v>5.8717444000000001E-2</v>
      </c>
      <c r="AR549" s="14">
        <v>4.6522210000000001E-2</v>
      </c>
      <c r="AS549" s="14">
        <v>1.8898040000000001E-2</v>
      </c>
      <c r="AT549" s="14">
        <v>1.8425397E-2</v>
      </c>
      <c r="AU549" s="14">
        <v>4.2851833999999998E-2</v>
      </c>
      <c r="AV549" s="14">
        <v>5.6592087999999999E-2</v>
      </c>
      <c r="AW549" s="14">
        <v>5.926356E-2</v>
      </c>
      <c r="AX549" s="14">
        <v>7.1027982000000003E-2</v>
      </c>
      <c r="AY549" s="14">
        <v>6.4585636000000002E-2</v>
      </c>
      <c r="AZ549" s="14">
        <v>4.2472909000000003E-2</v>
      </c>
      <c r="BA549" s="14">
        <v>3.1947339999999998E-2</v>
      </c>
      <c r="BB549" s="14">
        <v>2.7029041E-2</v>
      </c>
      <c r="BC549" s="14">
        <v>3.7280894000000002E-2</v>
      </c>
      <c r="BD549" s="14">
        <v>3.9297879000000001E-2</v>
      </c>
      <c r="BE549" s="14">
        <v>3.9111741999999998E-2</v>
      </c>
      <c r="BF549" s="14">
        <v>2.9141809000000001E-2</v>
      </c>
      <c r="BG549" s="14">
        <v>2.9447127999999999E-2</v>
      </c>
      <c r="BH549" s="14">
        <v>2.7196300999999999E-2</v>
      </c>
      <c r="BI549" s="14">
        <v>3.2131990999999999E-2</v>
      </c>
      <c r="BJ549" s="14">
        <v>3.2137824000000002E-2</v>
      </c>
      <c r="BK549" s="14">
        <v>4.2828866E-2</v>
      </c>
      <c r="BL549" s="14">
        <v>8.4981442000000004E-2</v>
      </c>
      <c r="BM549" s="14">
        <v>0.14122522500000001</v>
      </c>
      <c r="BN549" s="14">
        <v>0.17172689399999999</v>
      </c>
      <c r="BO549" s="14">
        <v>0.194349564</v>
      </c>
      <c r="BP549" s="14">
        <v>0.194881474</v>
      </c>
      <c r="BQ549" s="14">
        <v>0.19299697599999999</v>
      </c>
      <c r="BR549" s="14">
        <v>0.17575770499999999</v>
      </c>
      <c r="BS549" s="14">
        <v>0.19006931499999999</v>
      </c>
      <c r="BT549" s="14">
        <v>0.17008305000000001</v>
      </c>
      <c r="BU549" s="14">
        <v>0.14892905300000001</v>
      </c>
      <c r="BV549" s="14">
        <v>0.10363307099999999</v>
      </c>
      <c r="BW549" s="14">
        <v>7.6177075999999996E-2</v>
      </c>
      <c r="BX549" s="14">
        <v>3.0161746999999999E-2</v>
      </c>
      <c r="BY549" s="14">
        <v>4.445466E-2</v>
      </c>
      <c r="BZ549" s="14">
        <v>7.4744068999999996E-2</v>
      </c>
      <c r="CA549" s="14">
        <v>0.104312192</v>
      </c>
      <c r="CB549" s="14">
        <v>0.113490442</v>
      </c>
      <c r="CC549" s="14">
        <v>0.10833323</v>
      </c>
      <c r="CD549" s="14">
        <v>9.8017920999999994E-2</v>
      </c>
      <c r="CE549" s="14">
        <v>9.5174402000000005E-2</v>
      </c>
      <c r="CF549" s="14">
        <v>0.10824799</v>
      </c>
      <c r="CG549" s="14">
        <v>0.12871065800000001</v>
      </c>
      <c r="CH549" s="14">
        <v>0.123545935</v>
      </c>
      <c r="CI549" s="14">
        <v>9.5608038000000006E-2</v>
      </c>
      <c r="CJ549" s="14">
        <v>7.3044537000000007E-2</v>
      </c>
      <c r="CK549" s="14">
        <v>5.9954318E-2</v>
      </c>
      <c r="CL549" s="14">
        <v>6.9523293999999999E-2</v>
      </c>
      <c r="CM549" s="14">
        <v>8.3670467999999998E-2</v>
      </c>
      <c r="CN549" s="14">
        <v>9.8903863999999994E-2</v>
      </c>
      <c r="CO549" s="14">
        <v>7.9615725999999998E-2</v>
      </c>
      <c r="CP549" s="14">
        <v>8.7109606000000006E-2</v>
      </c>
      <c r="CQ549" s="14">
        <v>9.1374813999999999E-2</v>
      </c>
      <c r="CR549" s="14">
        <v>8.2929181000000005E-2</v>
      </c>
      <c r="CS549" s="14">
        <v>7.0761055000000003E-2</v>
      </c>
      <c r="CT549" s="14">
        <v>5.5965749000000002E-2</v>
      </c>
    </row>
    <row r="550" spans="1:98" x14ac:dyDescent="0.25">
      <c r="A550" s="14" t="s">
        <v>54</v>
      </c>
      <c r="B550" s="14" t="s">
        <v>877</v>
      </c>
      <c r="C550" s="14">
        <v>576</v>
      </c>
      <c r="E550" s="14" t="s">
        <v>46</v>
      </c>
      <c r="F550" s="14" t="s">
        <v>46</v>
      </c>
      <c r="G550" s="14" t="s">
        <v>59</v>
      </c>
      <c r="H550" s="14" t="s">
        <v>58</v>
      </c>
      <c r="I550" s="14" t="s">
        <v>187</v>
      </c>
      <c r="J550" s="14" t="s">
        <v>186</v>
      </c>
      <c r="K550" s="14" t="s">
        <v>46</v>
      </c>
      <c r="L550" s="14" t="s">
        <v>46</v>
      </c>
      <c r="R550" s="14">
        <v>0.17824515699999999</v>
      </c>
      <c r="S550" s="14">
        <v>0.153246248</v>
      </c>
      <c r="T550" s="14">
        <v>0.15121314799999999</v>
      </c>
      <c r="U550" s="14">
        <v>0.12966259299999999</v>
      </c>
      <c r="V550" s="14">
        <v>9.3200464999999996E-2</v>
      </c>
      <c r="W550" s="14">
        <v>8.4198961000000003E-2</v>
      </c>
      <c r="X550" s="14">
        <v>7.7181317999999999E-2</v>
      </c>
      <c r="Y550" s="14">
        <v>6.1127083999999998E-2</v>
      </c>
      <c r="Z550" s="14">
        <v>5.2337650999999999E-2</v>
      </c>
      <c r="AA550" s="14">
        <v>5.6463236999999999E-2</v>
      </c>
      <c r="AB550" s="14">
        <v>3.0042829E-2</v>
      </c>
      <c r="AC550" s="14">
        <v>2.4355783999999998E-2</v>
      </c>
      <c r="AD550" s="14">
        <v>2.1416212E-2</v>
      </c>
      <c r="AE550" s="14">
        <v>2.1413585999999998E-2</v>
      </c>
      <c r="AF550" s="14">
        <v>1.7803500999999999E-2</v>
      </c>
      <c r="AG550" s="14">
        <v>4.2312382000000003E-2</v>
      </c>
      <c r="AH550" s="14">
        <v>5.9693893999999997E-2</v>
      </c>
      <c r="AI550" s="14">
        <v>6.8812214999999996E-2</v>
      </c>
      <c r="AJ550" s="14">
        <v>7.2826365000000004E-2</v>
      </c>
      <c r="AK550" s="14">
        <v>7.1610787999999995E-2</v>
      </c>
      <c r="AL550" s="14">
        <v>5.2817015000000002E-2</v>
      </c>
      <c r="AM550" s="14">
        <v>5.6834403999999998E-2</v>
      </c>
      <c r="AN550" s="14">
        <v>6.8268349000000006E-2</v>
      </c>
      <c r="AO550" s="14">
        <v>6.8245203000000004E-2</v>
      </c>
      <c r="AP550" s="14">
        <v>6.4369024999999996E-2</v>
      </c>
      <c r="AQ550" s="14">
        <v>7.4412975000000006E-2</v>
      </c>
      <c r="AR550" s="14">
        <v>7.2748217000000004E-2</v>
      </c>
      <c r="AS550" s="14">
        <v>6.8344289000000003E-2</v>
      </c>
      <c r="AT550" s="14">
        <v>6.9831939999999995E-2</v>
      </c>
      <c r="AU550" s="14">
        <v>6.5415065999999994E-2</v>
      </c>
      <c r="AV550" s="14">
        <v>4.9691446E-2</v>
      </c>
      <c r="AW550" s="14">
        <v>3.7691586999999999E-2</v>
      </c>
      <c r="AX550" s="14">
        <v>3.3757858000000002E-2</v>
      </c>
      <c r="AY550" s="14">
        <v>3.8448556000000002E-2</v>
      </c>
      <c r="AZ550" s="14">
        <v>3.6753433000000002E-2</v>
      </c>
      <c r="BA550" s="14">
        <v>3.7458088E-2</v>
      </c>
      <c r="BB550" s="14">
        <v>3.2926159000000003E-2</v>
      </c>
      <c r="BC550" s="14">
        <v>2.4918559999999999E-2</v>
      </c>
      <c r="BD550" s="14">
        <v>3.3214673E-2</v>
      </c>
      <c r="BE550" s="14">
        <v>3.8363346999999999E-2</v>
      </c>
      <c r="BF550" s="14">
        <v>4.8257197000000002E-2</v>
      </c>
      <c r="BG550" s="14">
        <v>3.8344754000000002E-2</v>
      </c>
      <c r="BH550" s="14">
        <v>3.0035545E-2</v>
      </c>
      <c r="BI550" s="14">
        <v>2.3447740000000002E-2</v>
      </c>
      <c r="BJ550" s="14">
        <v>2.0744223999999999E-2</v>
      </c>
      <c r="BK550" s="14">
        <v>1.7837502000000002E-2</v>
      </c>
      <c r="BL550" s="14">
        <v>4.2749976000000002E-2</v>
      </c>
      <c r="BM550" s="14">
        <v>7.5020187000000002E-2</v>
      </c>
      <c r="BN550" s="14">
        <v>9.9150968000000006E-2</v>
      </c>
      <c r="BO550" s="14">
        <v>0.112932564</v>
      </c>
      <c r="BP550" s="14">
        <v>0.117938478</v>
      </c>
      <c r="BQ550" s="14">
        <v>0.10214991399999999</v>
      </c>
      <c r="BR550" s="14">
        <v>8.0897618000000004E-2</v>
      </c>
      <c r="BS550" s="14">
        <v>6.7940850999999997E-2</v>
      </c>
      <c r="BT550" s="14">
        <v>4.6811479000000003E-2</v>
      </c>
      <c r="BU550" s="14">
        <v>3.1155407E-2</v>
      </c>
      <c r="BV550" s="14">
        <v>2.6431468E-2</v>
      </c>
      <c r="BW550" s="14">
        <v>2.5232653000000001E-2</v>
      </c>
      <c r="BX550" s="14">
        <v>1.2456096E-2</v>
      </c>
      <c r="BY550" s="14">
        <v>2.5355301E-2</v>
      </c>
      <c r="BZ550" s="14">
        <v>5.0877828999999999E-2</v>
      </c>
      <c r="CA550" s="14">
        <v>9.36477E-2</v>
      </c>
      <c r="CB550" s="14">
        <v>0.10199810600000001</v>
      </c>
      <c r="CC550" s="14">
        <v>9.3884646000000002E-2</v>
      </c>
      <c r="CD550" s="14">
        <v>7.3585476999999996E-2</v>
      </c>
      <c r="CE550" s="14">
        <v>4.6759281E-2</v>
      </c>
      <c r="CF550" s="14">
        <v>2.5265000999999999E-2</v>
      </c>
      <c r="CG550" s="14">
        <v>5.7369191999999999E-2</v>
      </c>
      <c r="CH550" s="14">
        <v>7.0936396999999998E-2</v>
      </c>
      <c r="CI550" s="14">
        <v>7.6223550000000001E-2</v>
      </c>
      <c r="CJ550" s="14">
        <v>8.1929920000000003E-2</v>
      </c>
      <c r="CK550" s="14">
        <v>7.1452001000000001E-2</v>
      </c>
      <c r="CL550" s="14">
        <v>5.0705445000000002E-2</v>
      </c>
      <c r="CM550" s="14">
        <v>4.8036031999999999E-2</v>
      </c>
      <c r="CN550" s="14">
        <v>6.7009705000000003E-2</v>
      </c>
      <c r="CO550" s="14">
        <v>9.1611882000000006E-2</v>
      </c>
      <c r="CP550" s="14">
        <v>0.108786955</v>
      </c>
      <c r="CQ550" s="14">
        <v>0.11880007400000001</v>
      </c>
      <c r="CR550" s="14">
        <v>0.10476208300000001</v>
      </c>
      <c r="CS550" s="14">
        <v>7.2209961000000003E-2</v>
      </c>
      <c r="CT550" s="14">
        <v>4.4529227999999997E-2</v>
      </c>
    </row>
    <row r="551" spans="1:98" x14ac:dyDescent="0.25">
      <c r="A551" s="14" t="s">
        <v>54</v>
      </c>
      <c r="B551" s="14" t="s">
        <v>876</v>
      </c>
      <c r="C551" s="14">
        <v>577</v>
      </c>
      <c r="E551" s="14" t="s">
        <v>46</v>
      </c>
      <c r="F551" s="14" t="s">
        <v>46</v>
      </c>
      <c r="G551" s="14" t="s">
        <v>59</v>
      </c>
      <c r="H551" s="14" t="s">
        <v>58</v>
      </c>
      <c r="I551" s="14" t="s">
        <v>154</v>
      </c>
      <c r="J551" s="14" t="s">
        <v>154</v>
      </c>
      <c r="K551" s="14" t="s">
        <v>46</v>
      </c>
      <c r="L551" s="14" t="s">
        <v>46</v>
      </c>
      <c r="R551" s="14">
        <v>9.4194759999999995E-3</v>
      </c>
      <c r="S551" s="14">
        <v>9.6711820000000004E-3</v>
      </c>
      <c r="T551" s="14">
        <v>1.1965181E-2</v>
      </c>
      <c r="U551" s="14">
        <v>1.2014375000000001E-2</v>
      </c>
      <c r="V551" s="14">
        <v>1.5225304E-2</v>
      </c>
      <c r="W551" s="14">
        <v>2.3549177000000001E-2</v>
      </c>
      <c r="X551" s="14">
        <v>2.3263809999999999E-2</v>
      </c>
      <c r="Y551" s="14">
        <v>2.5772452000000001E-2</v>
      </c>
      <c r="Z551" s="14">
        <v>2.3034505E-2</v>
      </c>
      <c r="AA551" s="14">
        <v>2.1931644E-2</v>
      </c>
      <c r="AB551" s="14">
        <v>2.1703941000000001E-2</v>
      </c>
      <c r="AC551" s="14">
        <v>2.8115878E-2</v>
      </c>
      <c r="AD551" s="14">
        <v>4.0259786999999998E-2</v>
      </c>
      <c r="AE551" s="14">
        <v>6.1865158000000003E-2</v>
      </c>
      <c r="AF551" s="14">
        <v>7.4551517999999997E-2</v>
      </c>
      <c r="AG551" s="14">
        <v>6.5090228E-2</v>
      </c>
      <c r="AH551" s="14">
        <v>4.4721662000000002E-2</v>
      </c>
      <c r="AI551" s="14">
        <v>3.0225710999999999E-2</v>
      </c>
      <c r="AJ551" s="14">
        <v>1.2140974000000001E-2</v>
      </c>
      <c r="AK551" s="14">
        <v>1.0564442E-2</v>
      </c>
      <c r="AL551" s="14">
        <v>1.9674359999999999E-3</v>
      </c>
      <c r="AM551" s="14">
        <v>5.0028770000000002E-3</v>
      </c>
      <c r="AN551" s="14">
        <v>2.5609613E-2</v>
      </c>
      <c r="AO551" s="14">
        <v>2.7927266999999999E-2</v>
      </c>
      <c r="AP551" s="14">
        <v>2.8451081999999999E-2</v>
      </c>
      <c r="AQ551" s="14">
        <v>2.8632187999999999E-2</v>
      </c>
      <c r="AR551" s="14">
        <v>2.0964189000000001E-2</v>
      </c>
      <c r="AS551" s="14">
        <v>8.9166739999999994E-3</v>
      </c>
      <c r="AT551" s="14">
        <v>1.6466728999999999E-2</v>
      </c>
      <c r="AU551" s="14">
        <v>2.1016811999999999E-2</v>
      </c>
      <c r="AV551" s="14">
        <v>1.9665170999999999E-2</v>
      </c>
      <c r="AW551" s="14">
        <v>2.0100304999999999E-2</v>
      </c>
      <c r="AX551" s="14">
        <v>2.1596338999999999E-2</v>
      </c>
      <c r="AY551" s="14">
        <v>2.1233231000000002E-2</v>
      </c>
      <c r="AZ551" s="14">
        <v>2.6124422000000001E-2</v>
      </c>
      <c r="BA551" s="14">
        <v>2.8188227999999999E-2</v>
      </c>
      <c r="BB551" s="14">
        <v>3.2458571999999998E-2</v>
      </c>
      <c r="BC551" s="14">
        <v>2.869497E-2</v>
      </c>
      <c r="BD551" s="14">
        <v>1.5527028999999999E-2</v>
      </c>
      <c r="BE551" s="14">
        <v>1.3237494000000001E-2</v>
      </c>
      <c r="BF551" s="14">
        <v>1.3329153999999999E-2</v>
      </c>
      <c r="BG551" s="14">
        <v>1.6883204999999998E-2</v>
      </c>
      <c r="BH551" s="14">
        <v>2.5966942999999999E-2</v>
      </c>
      <c r="BI551" s="14">
        <v>3.4962304E-2</v>
      </c>
      <c r="BJ551" s="14">
        <v>3.2355335999999998E-2</v>
      </c>
      <c r="BK551" s="14">
        <v>3.8285382E-2</v>
      </c>
      <c r="BL551" s="14">
        <v>6.4072061999999999E-2</v>
      </c>
      <c r="BM551" s="14">
        <v>0.12388524200000001</v>
      </c>
      <c r="BN551" s="14">
        <v>0.161927758</v>
      </c>
      <c r="BO551" s="14">
        <v>0.202538156</v>
      </c>
      <c r="BP551" s="14">
        <v>0.21295513299999999</v>
      </c>
      <c r="BQ551" s="14">
        <v>0.18857627800000001</v>
      </c>
      <c r="BR551" s="14">
        <v>0.142041165</v>
      </c>
      <c r="BS551" s="14">
        <v>0.105794846</v>
      </c>
      <c r="BT551" s="14">
        <v>5.5492168000000001E-2</v>
      </c>
      <c r="BU551" s="14">
        <v>3.5888666999999999E-2</v>
      </c>
      <c r="BV551" s="14">
        <v>3.251329E-2</v>
      </c>
      <c r="BW551" s="14">
        <v>3.5421710000000002E-2</v>
      </c>
      <c r="BX551" s="14">
        <v>2.8743248999999998E-2</v>
      </c>
      <c r="BY551" s="14">
        <v>2.1241217E-2</v>
      </c>
      <c r="BZ551" s="14">
        <v>3.0530271000000001E-2</v>
      </c>
      <c r="CA551" s="14">
        <v>5.2605460999999999E-2</v>
      </c>
      <c r="CB551" s="14">
        <v>7.4535168999999998E-2</v>
      </c>
      <c r="CC551" s="14">
        <v>8.0057219999999998E-2</v>
      </c>
      <c r="CD551" s="14">
        <v>8.9439714000000003E-2</v>
      </c>
      <c r="CE551" s="14">
        <v>9.9623219999999998E-2</v>
      </c>
      <c r="CF551" s="14">
        <v>9.9582812000000007E-2</v>
      </c>
      <c r="CG551" s="14">
        <v>9.4938502999999994E-2</v>
      </c>
      <c r="CH551" s="14">
        <v>8.6749624999999997E-2</v>
      </c>
      <c r="CI551" s="14">
        <v>6.2088280000000003E-2</v>
      </c>
      <c r="CJ551" s="14">
        <v>4.4247399999999999E-2</v>
      </c>
      <c r="CK551" s="14">
        <v>4.8063114999999997E-2</v>
      </c>
      <c r="CL551" s="14">
        <v>5.8733691999999997E-2</v>
      </c>
      <c r="CM551" s="14">
        <v>6.1796530000000002E-2</v>
      </c>
      <c r="CN551" s="14">
        <v>6.6838097999999999E-2</v>
      </c>
      <c r="CO551" s="14">
        <v>7.0945985000000003E-2</v>
      </c>
      <c r="CP551" s="14">
        <v>6.7549941000000002E-2</v>
      </c>
      <c r="CQ551" s="14">
        <v>6.6106699000000005E-2</v>
      </c>
      <c r="CR551" s="14">
        <v>6.3151737999999999E-2</v>
      </c>
      <c r="CS551" s="14">
        <v>4.1917797999999999E-2</v>
      </c>
      <c r="CT551" s="14">
        <v>2.2444136999999999E-2</v>
      </c>
    </row>
    <row r="552" spans="1:98" x14ac:dyDescent="0.25">
      <c r="A552" s="14" t="s">
        <v>54</v>
      </c>
      <c r="B552" s="14" t="s">
        <v>875</v>
      </c>
      <c r="C552" s="14">
        <v>578</v>
      </c>
      <c r="E552" s="14" t="s">
        <v>46</v>
      </c>
      <c r="F552" s="14" t="s">
        <v>46</v>
      </c>
      <c r="G552" s="14" t="s">
        <v>59</v>
      </c>
      <c r="H552" s="14" t="s">
        <v>82</v>
      </c>
      <c r="I552" s="14" t="s">
        <v>95</v>
      </c>
      <c r="J552" s="14" t="s">
        <v>95</v>
      </c>
      <c r="K552" s="14" t="s">
        <v>46</v>
      </c>
      <c r="L552" s="14" t="s">
        <v>46</v>
      </c>
      <c r="R552" s="14">
        <v>2.8743050999999999E-2</v>
      </c>
      <c r="S552" s="14">
        <v>2.0179255E-2</v>
      </c>
      <c r="T552" s="14">
        <v>2.2553562999999999E-2</v>
      </c>
      <c r="U552" s="14">
        <v>2.0344363000000001E-2</v>
      </c>
      <c r="V552" s="14">
        <v>2.3670157000000001E-2</v>
      </c>
      <c r="W552" s="14">
        <v>3.2500724000000002E-2</v>
      </c>
      <c r="X552" s="14">
        <v>3.3689898000000003E-2</v>
      </c>
      <c r="Y552" s="14">
        <v>3.1303638000000002E-2</v>
      </c>
      <c r="Z552" s="14">
        <v>3.3463268999999997E-2</v>
      </c>
      <c r="AA552" s="14">
        <v>3.4060617000000001E-2</v>
      </c>
      <c r="AB552" s="14">
        <v>3.3841120000000002E-2</v>
      </c>
      <c r="AC552" s="14">
        <v>4.2016109000000003E-2</v>
      </c>
      <c r="AD552" s="14">
        <v>5.4421394999999997E-2</v>
      </c>
      <c r="AE552" s="14">
        <v>9.4527857000000007E-2</v>
      </c>
      <c r="AF552" s="14">
        <v>9.5094625000000002E-2</v>
      </c>
      <c r="AG552" s="14">
        <v>7.4365532999999998E-2</v>
      </c>
      <c r="AH552" s="14">
        <v>4.9689114E-2</v>
      </c>
      <c r="AI552" s="14">
        <v>4.1836900000000003E-2</v>
      </c>
      <c r="AJ552" s="14">
        <v>4.6303393999999998E-2</v>
      </c>
      <c r="AK552" s="14">
        <v>4.2108018999999997E-2</v>
      </c>
      <c r="AL552" s="14">
        <v>3.3874374999999998E-2</v>
      </c>
      <c r="AM552" s="14">
        <v>2.9060335999999999E-2</v>
      </c>
      <c r="AN552" s="14">
        <v>2.0694609999999999E-2</v>
      </c>
      <c r="AO552" s="14">
        <v>1.9882482999999999E-2</v>
      </c>
      <c r="AP552" s="14">
        <v>2.0471906000000002E-2</v>
      </c>
      <c r="AQ552" s="14">
        <v>2.5810812999999998E-2</v>
      </c>
      <c r="AR552" s="14">
        <v>2.7270434E-2</v>
      </c>
      <c r="AS552" s="14">
        <v>2.7616067000000001E-2</v>
      </c>
      <c r="AT552" s="14">
        <v>2.7638469999999998E-2</v>
      </c>
      <c r="AU552" s="14">
        <v>1.8523466999999998E-2</v>
      </c>
      <c r="AV552" s="14">
        <v>1.3871273999999999E-2</v>
      </c>
      <c r="AW552" s="14">
        <v>9.7140509999999996E-3</v>
      </c>
      <c r="AX552" s="14">
        <v>1.1090348999999999E-2</v>
      </c>
      <c r="AY552" s="14">
        <v>1.0375227000000001E-2</v>
      </c>
      <c r="AZ552" s="14">
        <v>1.0090969999999999E-2</v>
      </c>
      <c r="BA552" s="14">
        <v>2.9198708E-2</v>
      </c>
      <c r="BB552" s="14">
        <v>3.0266131000000002E-2</v>
      </c>
      <c r="BC552" s="14">
        <v>4.7160792999999999E-2</v>
      </c>
      <c r="BD552" s="14">
        <v>6.8584400000000004E-2</v>
      </c>
      <c r="BE552" s="14">
        <v>7.3192294000000005E-2</v>
      </c>
      <c r="BF552" s="14">
        <v>6.7907155999999996E-2</v>
      </c>
      <c r="BG552" s="14">
        <v>6.8477273000000005E-2</v>
      </c>
      <c r="BH552" s="14">
        <v>5.7961189000000003E-2</v>
      </c>
      <c r="BI552" s="14">
        <v>4.4671954E-2</v>
      </c>
      <c r="BJ552" s="14">
        <v>3.8281348999999999E-2</v>
      </c>
      <c r="BK552" s="14">
        <v>2.9453008999999999E-2</v>
      </c>
      <c r="BL552" s="14">
        <v>7.3980234000000006E-2</v>
      </c>
      <c r="BM552" s="14">
        <v>0.14667127699999999</v>
      </c>
      <c r="BN552" s="14">
        <v>0.202098103</v>
      </c>
      <c r="BO552" s="14">
        <v>0.23829297399999999</v>
      </c>
      <c r="BP552" s="14">
        <v>0.253572731</v>
      </c>
      <c r="BQ552" s="14">
        <v>0.22034052900000001</v>
      </c>
      <c r="BR552" s="14">
        <v>0.17818915599999999</v>
      </c>
      <c r="BS552" s="14">
        <v>0.14929353200000001</v>
      </c>
      <c r="BT552" s="14">
        <v>0.108736107</v>
      </c>
      <c r="BU552" s="14">
        <v>6.7585528000000006E-2</v>
      </c>
      <c r="BV552" s="14">
        <v>4.5496750000000002E-2</v>
      </c>
      <c r="BW552" s="14">
        <v>2.7779307E-2</v>
      </c>
      <c r="BX552" s="14">
        <v>1.3441204E-2</v>
      </c>
      <c r="BY552" s="14">
        <v>1.4787877E-2</v>
      </c>
      <c r="BZ552" s="14">
        <v>2.4318039999999999E-2</v>
      </c>
      <c r="CA552" s="14">
        <v>5.4264803E-2</v>
      </c>
      <c r="CB552" s="14">
        <v>7.6520374000000002E-2</v>
      </c>
      <c r="CC552" s="14">
        <v>9.6305528000000001E-2</v>
      </c>
      <c r="CD552" s="14">
        <v>0.110172853</v>
      </c>
      <c r="CE552" s="14">
        <v>0.102091904</v>
      </c>
      <c r="CF552" s="14">
        <v>8.3440072000000004E-2</v>
      </c>
      <c r="CG552" s="14">
        <v>7.4024700999999998E-2</v>
      </c>
      <c r="CH552" s="14">
        <v>5.9768252000000001E-2</v>
      </c>
      <c r="CI552" s="14">
        <v>5.1702804999999998E-2</v>
      </c>
      <c r="CJ552" s="14">
        <v>4.7402241999999997E-2</v>
      </c>
      <c r="CK552" s="14">
        <v>3.1939384000000001E-2</v>
      </c>
      <c r="CL552" s="14">
        <v>2.8920753E-2</v>
      </c>
      <c r="CM552" s="14">
        <v>3.7448990000000001E-2</v>
      </c>
      <c r="CN552" s="14">
        <v>5.4734383999999997E-2</v>
      </c>
      <c r="CO552" s="14">
        <v>6.6114916999999995E-2</v>
      </c>
      <c r="CP552" s="14">
        <v>8.0909018999999999E-2</v>
      </c>
      <c r="CQ552" s="14">
        <v>9.4729553999999994E-2</v>
      </c>
      <c r="CR552" s="14">
        <v>0.101159992</v>
      </c>
      <c r="CS552" s="14">
        <v>8.6388285999999995E-2</v>
      </c>
      <c r="CT552" s="14">
        <v>7.0550574000000005E-2</v>
      </c>
    </row>
    <row r="553" spans="1:98" x14ac:dyDescent="0.25">
      <c r="A553" s="14" t="s">
        <v>54</v>
      </c>
      <c r="B553" s="14" t="s">
        <v>874</v>
      </c>
      <c r="C553" s="14">
        <v>579</v>
      </c>
      <c r="E553" s="14" t="s">
        <v>46</v>
      </c>
      <c r="F553" s="14" t="s">
        <v>46</v>
      </c>
      <c r="G553" s="14" t="s">
        <v>59</v>
      </c>
      <c r="H553" s="14" t="s">
        <v>82</v>
      </c>
      <c r="I553" s="14" t="s">
        <v>100</v>
      </c>
      <c r="J553" s="14" t="s">
        <v>253</v>
      </c>
      <c r="K553" s="14" t="s">
        <v>46</v>
      </c>
      <c r="L553" s="14" t="s">
        <v>46</v>
      </c>
      <c r="R553" s="14">
        <v>5.6368290000000001E-2</v>
      </c>
      <c r="S553" s="14">
        <v>5.9881200000000002E-2</v>
      </c>
      <c r="T553" s="14">
        <v>5.9001356999999997E-2</v>
      </c>
      <c r="U553" s="14">
        <v>5.9996388999999997E-2</v>
      </c>
      <c r="V553" s="14">
        <v>3.3761962999999999E-2</v>
      </c>
      <c r="W553" s="14">
        <v>3.5758376000000001E-2</v>
      </c>
      <c r="X553" s="14">
        <v>3.6960756999999997E-2</v>
      </c>
      <c r="Y553" s="14">
        <v>2.8145027999999999E-2</v>
      </c>
      <c r="Z553" s="14">
        <v>5.4035161999999998E-2</v>
      </c>
      <c r="AA553" s="14">
        <v>6.2546978000000003E-2</v>
      </c>
      <c r="AB553" s="14">
        <v>9.7991198000000002E-2</v>
      </c>
      <c r="AC553" s="14">
        <v>0.11706697100000001</v>
      </c>
      <c r="AD553" s="14">
        <v>0.13397315200000001</v>
      </c>
      <c r="AE553" s="14">
        <v>0.104061921</v>
      </c>
      <c r="AF553" s="14">
        <v>0.10982697800000001</v>
      </c>
      <c r="AG553" s="14">
        <v>0.113116065</v>
      </c>
      <c r="AH553" s="14">
        <v>0.121713433</v>
      </c>
      <c r="AI553" s="14">
        <v>0.113576817</v>
      </c>
      <c r="AJ553" s="14">
        <v>0.105299702</v>
      </c>
      <c r="AK553" s="14">
        <v>6.2653238999999999E-2</v>
      </c>
      <c r="AL553" s="14">
        <v>2.2818528000000001E-2</v>
      </c>
      <c r="AM553" s="14">
        <v>2.8816024999999999E-2</v>
      </c>
      <c r="AN553" s="14">
        <v>3.2413997999999999E-2</v>
      </c>
      <c r="AO553" s="14">
        <v>3.2907440000000003E-2</v>
      </c>
      <c r="AP553" s="14">
        <v>3.3220845999999998E-2</v>
      </c>
      <c r="AQ553" s="14">
        <v>3.3593797000000002E-2</v>
      </c>
      <c r="AR553" s="14">
        <v>1.0459526E-2</v>
      </c>
      <c r="AS553" s="14">
        <v>2.223263E-2</v>
      </c>
      <c r="AT553" s="14">
        <v>3.7089153E-2</v>
      </c>
      <c r="AU553" s="14">
        <v>4.4799818999999998E-2</v>
      </c>
      <c r="AV553" s="14">
        <v>4.9178089000000001E-2</v>
      </c>
      <c r="AW553" s="14">
        <v>5.6696615999999998E-2</v>
      </c>
      <c r="AX553" s="14">
        <v>7.7664800000000006E-2</v>
      </c>
      <c r="AY553" s="14">
        <v>0.103021024</v>
      </c>
      <c r="AZ553" s="14">
        <v>0.115271685</v>
      </c>
      <c r="BA553" s="14">
        <v>0.120220195</v>
      </c>
      <c r="BB553" s="14">
        <v>0.108944027</v>
      </c>
      <c r="BC553" s="14">
        <v>7.5899662000000007E-2</v>
      </c>
      <c r="BD553" s="14">
        <v>3.6219806E-2</v>
      </c>
      <c r="BE553" s="14">
        <v>1.2951504000000001E-2</v>
      </c>
      <c r="BF553" s="14">
        <v>2.4146040000000001E-2</v>
      </c>
      <c r="BG553" s="14">
        <v>2.5041501000000001E-2</v>
      </c>
      <c r="BH553" s="14">
        <v>2.4308639E-2</v>
      </c>
      <c r="BI553" s="14">
        <v>2.8733097999999999E-2</v>
      </c>
      <c r="BJ553" s="14">
        <v>2.8813291000000001E-2</v>
      </c>
      <c r="BK553" s="14">
        <v>3.1143454000000001E-2</v>
      </c>
      <c r="BL553" s="14">
        <v>2.6173846000000001E-2</v>
      </c>
      <c r="BM553" s="14">
        <v>3.7301401999999997E-2</v>
      </c>
      <c r="BN553" s="14">
        <v>3.4835432E-2</v>
      </c>
      <c r="BO553" s="14">
        <v>2.8771020000000001E-2</v>
      </c>
      <c r="BP553" s="14">
        <v>2.8266144E-2</v>
      </c>
      <c r="BQ553" s="14">
        <v>4.4223753999999997E-2</v>
      </c>
      <c r="BR553" s="14">
        <v>6.6111917000000006E-2</v>
      </c>
      <c r="BS553" s="14">
        <v>9.2107801000000003E-2</v>
      </c>
      <c r="BT553" s="14">
        <v>0.110580262</v>
      </c>
      <c r="BU553" s="14">
        <v>8.9049044999999993E-2</v>
      </c>
      <c r="BV553" s="14">
        <v>5.6940818999999997E-2</v>
      </c>
      <c r="BW553" s="14">
        <v>3.9447880999999997E-2</v>
      </c>
      <c r="BX553" s="14">
        <v>2.5948523000000001E-2</v>
      </c>
      <c r="BY553" s="14">
        <v>2.1594304000000002E-2</v>
      </c>
      <c r="BZ553" s="14">
        <v>2.7249995999999999E-2</v>
      </c>
      <c r="CA553" s="14">
        <v>3.4227053E-2</v>
      </c>
      <c r="CB553" s="14">
        <v>3.5886539000000002E-2</v>
      </c>
      <c r="CC553" s="14">
        <v>5.0241036000000003E-2</v>
      </c>
      <c r="CD553" s="14">
        <v>6.6991392999999996E-2</v>
      </c>
      <c r="CE553" s="14">
        <v>6.7887168999999997E-2</v>
      </c>
      <c r="CF553" s="14">
        <v>4.5421250000000003E-2</v>
      </c>
      <c r="CG553" s="14">
        <v>5.7761594999999999E-2</v>
      </c>
      <c r="CH553" s="14">
        <v>6.1875537000000001E-2</v>
      </c>
      <c r="CI553" s="14">
        <v>6.3572416000000007E-2</v>
      </c>
      <c r="CJ553" s="14">
        <v>8.0684454000000003E-2</v>
      </c>
      <c r="CK553" s="14">
        <v>6.8430283999999994E-2</v>
      </c>
      <c r="CL553" s="14">
        <v>4.1624340000000003E-2</v>
      </c>
      <c r="CM553" s="14">
        <v>2.8686844E-2</v>
      </c>
      <c r="CN553" s="14">
        <v>4.0971941999999997E-2</v>
      </c>
      <c r="CO553" s="14">
        <v>3.0803034999999999E-2</v>
      </c>
      <c r="CP553" s="14">
        <v>3.2333600999999997E-2</v>
      </c>
      <c r="CQ553" s="14">
        <v>2.7734683E-2</v>
      </c>
      <c r="CR553" s="14">
        <v>3.8291535000000002E-2</v>
      </c>
      <c r="CS553" s="14">
        <v>3.8232206999999997E-2</v>
      </c>
      <c r="CT553" s="14">
        <v>6.1133471000000002E-2</v>
      </c>
    </row>
    <row r="554" spans="1:98" x14ac:dyDescent="0.25">
      <c r="A554" s="14" t="s">
        <v>54</v>
      </c>
      <c r="B554" s="14" t="s">
        <v>873</v>
      </c>
      <c r="C554" s="14">
        <v>580</v>
      </c>
      <c r="E554" s="14" t="s">
        <v>46</v>
      </c>
      <c r="F554" s="14" t="s">
        <v>46</v>
      </c>
      <c r="G554" s="14" t="s">
        <v>59</v>
      </c>
      <c r="H554" s="14" t="s">
        <v>82</v>
      </c>
      <c r="I554" s="14" t="s">
        <v>100</v>
      </c>
      <c r="J554" s="14" t="s">
        <v>99</v>
      </c>
      <c r="K554" s="14" t="s">
        <v>46</v>
      </c>
      <c r="L554" s="14" t="s">
        <v>46</v>
      </c>
      <c r="R554" s="14">
        <v>3.0076670999999999E-2</v>
      </c>
      <c r="S554" s="14">
        <v>3.2298143000000001E-2</v>
      </c>
      <c r="T554" s="14">
        <v>3.08177E-2</v>
      </c>
      <c r="U554" s="14">
        <v>3.0800705000000001E-2</v>
      </c>
      <c r="V554" s="14">
        <v>3.6495939999999998E-2</v>
      </c>
      <c r="W554" s="14">
        <v>4.7267993000000001E-2</v>
      </c>
      <c r="X554" s="14">
        <v>3.8834470000000003E-2</v>
      </c>
      <c r="Y554" s="14">
        <v>2.9341315999999999E-2</v>
      </c>
      <c r="Z554" s="14">
        <v>2.5158823E-2</v>
      </c>
      <c r="AA554" s="14">
        <v>2.6523141E-2</v>
      </c>
      <c r="AB554" s="14">
        <v>2.6017274E-2</v>
      </c>
      <c r="AC554" s="14">
        <v>6.4017104000000005E-2</v>
      </c>
      <c r="AD554" s="14">
        <v>8.4614503999999993E-2</v>
      </c>
      <c r="AE554" s="14">
        <v>0.12282156499999999</v>
      </c>
      <c r="AF554" s="14">
        <v>0.129206289</v>
      </c>
      <c r="AG554" s="14">
        <v>0.109490611</v>
      </c>
      <c r="AH554" s="14">
        <v>5.473397E-2</v>
      </c>
      <c r="AI554" s="14">
        <v>4.4598163000000003E-2</v>
      </c>
      <c r="AJ554" s="14">
        <v>3.6464492000000001E-2</v>
      </c>
      <c r="AK554" s="14">
        <v>2.7518444999999999E-2</v>
      </c>
      <c r="AL554" s="14">
        <v>1.6915508999999999E-2</v>
      </c>
      <c r="AM554" s="14">
        <v>1.6665312000000002E-2</v>
      </c>
      <c r="AN554" s="14">
        <v>1.6294711999999999E-2</v>
      </c>
      <c r="AO554" s="14">
        <v>1.462635E-2</v>
      </c>
      <c r="AP554" s="14">
        <v>1.5230451000000001E-2</v>
      </c>
      <c r="AQ554" s="14">
        <v>1.9065480999999999E-2</v>
      </c>
      <c r="AR554" s="14">
        <v>2.6408858E-2</v>
      </c>
      <c r="AS554" s="14">
        <v>3.1450838000000002E-2</v>
      </c>
      <c r="AT554" s="14">
        <v>3.1975959999999998E-2</v>
      </c>
      <c r="AU554" s="14">
        <v>2.5101670999999999E-2</v>
      </c>
      <c r="AV554" s="14">
        <v>1.1870525E-2</v>
      </c>
      <c r="AW554" s="14">
        <v>2.1914706999999999E-2</v>
      </c>
      <c r="AX554" s="14">
        <v>2.5399266E-2</v>
      </c>
      <c r="AY554" s="14">
        <v>2.261111E-2</v>
      </c>
      <c r="AZ554" s="14">
        <v>1.6346757999999999E-2</v>
      </c>
      <c r="BA554" s="14">
        <v>1.6857965999999999E-2</v>
      </c>
      <c r="BB554" s="14">
        <v>1.7815752000000001E-2</v>
      </c>
      <c r="BC554" s="14">
        <v>3.1187105E-2</v>
      </c>
      <c r="BD554" s="14">
        <v>3.6882653000000001E-2</v>
      </c>
      <c r="BE554" s="14">
        <v>3.4088499000000001E-2</v>
      </c>
      <c r="BF554" s="14">
        <v>2.8339802000000001E-2</v>
      </c>
      <c r="BG554" s="14">
        <v>3.4649104999999999E-2</v>
      </c>
      <c r="BH554" s="14">
        <v>3.4885992999999997E-2</v>
      </c>
      <c r="BI554" s="14">
        <v>3.3145330000000001E-2</v>
      </c>
      <c r="BJ554" s="14">
        <v>2.7995638999999999E-2</v>
      </c>
      <c r="BK554" s="14">
        <v>2.3298998000000001E-2</v>
      </c>
      <c r="BL554" s="14">
        <v>3.7067546999999999E-2</v>
      </c>
      <c r="BM554" s="14">
        <v>6.7835045999999996E-2</v>
      </c>
      <c r="BN554" s="14">
        <v>9.0361201000000002E-2</v>
      </c>
      <c r="BO554" s="14">
        <v>9.7767518999999997E-2</v>
      </c>
      <c r="BP554" s="14">
        <v>8.9677871000000006E-2</v>
      </c>
      <c r="BQ554" s="14">
        <v>6.9846857999999998E-2</v>
      </c>
      <c r="BR554" s="14">
        <v>4.1729387E-2</v>
      </c>
      <c r="BS554" s="14">
        <v>2.5117857E-2</v>
      </c>
      <c r="BT554" s="14">
        <v>1.5360377999999999E-2</v>
      </c>
      <c r="BU554" s="14">
        <v>1.4329533E-2</v>
      </c>
      <c r="BV554" s="14">
        <v>1.5405613E-2</v>
      </c>
      <c r="BW554" s="14">
        <v>1.5632030000000002E-2</v>
      </c>
      <c r="BX554" s="14">
        <v>1.6637734000000001E-2</v>
      </c>
      <c r="BY554" s="14">
        <v>2.5161589000000002E-2</v>
      </c>
      <c r="BZ554" s="14">
        <v>3.4780713999999997E-2</v>
      </c>
      <c r="CA554" s="14">
        <v>5.8975870999999999E-2</v>
      </c>
      <c r="CB554" s="14">
        <v>6.2913927999999994E-2</v>
      </c>
      <c r="CC554" s="14">
        <v>6.0900691E-2</v>
      </c>
      <c r="CD554" s="14">
        <v>6.0091498E-2</v>
      </c>
      <c r="CE554" s="14">
        <v>5.3517958999999997E-2</v>
      </c>
      <c r="CF554" s="14">
        <v>3.5953758000000002E-2</v>
      </c>
      <c r="CG554" s="14">
        <v>3.5090155999999997E-2</v>
      </c>
      <c r="CH554" s="14">
        <v>3.1560878000000001E-2</v>
      </c>
      <c r="CI554" s="14">
        <v>2.2962725999999999E-2</v>
      </c>
      <c r="CJ554" s="14">
        <v>2.0049752000000001E-2</v>
      </c>
      <c r="CK554" s="14">
        <v>2.3420396999999999E-2</v>
      </c>
      <c r="CL554" s="14">
        <v>1.9162482000000002E-2</v>
      </c>
      <c r="CM554" s="14">
        <v>1.4392122E-2</v>
      </c>
      <c r="CN554" s="14">
        <v>1.9913041999999999E-2</v>
      </c>
      <c r="CO554" s="14">
        <v>1.9028132E-2</v>
      </c>
      <c r="CP554" s="14">
        <v>2.0057823999999998E-2</v>
      </c>
      <c r="CQ554" s="14">
        <v>2.6214350000000001E-2</v>
      </c>
      <c r="CR554" s="14">
        <v>2.2677922999999999E-2</v>
      </c>
      <c r="CS554" s="14">
        <v>1.1173275E-2</v>
      </c>
      <c r="CT554" s="14">
        <v>2.1497888999999999E-2</v>
      </c>
    </row>
    <row r="555" spans="1:98" x14ac:dyDescent="0.25">
      <c r="A555" s="14" t="s">
        <v>54</v>
      </c>
      <c r="B555" s="14" t="s">
        <v>872</v>
      </c>
      <c r="C555" s="14">
        <v>581</v>
      </c>
      <c r="E555" s="14" t="s">
        <v>46</v>
      </c>
      <c r="F555" s="14" t="s">
        <v>46</v>
      </c>
      <c r="G555" s="14" t="s">
        <v>59</v>
      </c>
      <c r="H555" s="14" t="s">
        <v>82</v>
      </c>
      <c r="I555" s="14" t="s">
        <v>196</v>
      </c>
      <c r="J555" s="14" t="s">
        <v>195</v>
      </c>
      <c r="K555" s="14" t="s">
        <v>46</v>
      </c>
      <c r="L555" s="14" t="s">
        <v>46</v>
      </c>
      <c r="R555" s="14">
        <v>4.2301067999999997E-2</v>
      </c>
      <c r="S555" s="14">
        <v>4.5549948999999999E-2</v>
      </c>
      <c r="T555" s="14">
        <v>4.6028342E-2</v>
      </c>
      <c r="U555" s="14">
        <v>5.0515038999999998E-2</v>
      </c>
      <c r="V555" s="14">
        <v>4.9751903E-2</v>
      </c>
      <c r="W555" s="14">
        <v>5.2106569999999998E-2</v>
      </c>
      <c r="X555" s="14">
        <v>4.4722052999999998E-2</v>
      </c>
      <c r="Y555" s="14">
        <v>4.4814964999999998E-2</v>
      </c>
      <c r="Z555" s="14">
        <v>4.418043E-2</v>
      </c>
      <c r="AA555" s="14">
        <v>4.2884720000000001E-2</v>
      </c>
      <c r="AB555" s="14">
        <v>3.00407E-2</v>
      </c>
      <c r="AC555" s="14">
        <v>1.7298309000000001E-2</v>
      </c>
      <c r="AD555" s="14">
        <v>1.7645666000000001E-2</v>
      </c>
      <c r="AE555" s="14">
        <v>5.2688881999999999E-2</v>
      </c>
      <c r="AF555" s="14">
        <v>6.0083761999999999E-2</v>
      </c>
      <c r="AG555" s="14">
        <v>6.0138397000000003E-2</v>
      </c>
      <c r="AH555" s="14">
        <v>4.8278757999999998E-2</v>
      </c>
      <c r="AI555" s="14">
        <v>3.9511857999999997E-2</v>
      </c>
      <c r="AJ555" s="14">
        <v>2.039146E-2</v>
      </c>
      <c r="AK555" s="14">
        <v>1.6387750999999999E-2</v>
      </c>
      <c r="AL555" s="14">
        <v>1.5286875E-2</v>
      </c>
      <c r="AM555" s="14">
        <v>1.5644563E-2</v>
      </c>
      <c r="AN555" s="14">
        <v>2.3244096999999998E-2</v>
      </c>
      <c r="AO555" s="14">
        <v>1.5907405999999999E-2</v>
      </c>
      <c r="AP555" s="14">
        <v>1.7373309E-2</v>
      </c>
      <c r="AQ555" s="14">
        <v>1.7491888000000001E-2</v>
      </c>
      <c r="AR555" s="14">
        <v>1.8022337999999999E-2</v>
      </c>
      <c r="AS555" s="14">
        <v>2.1244376999999998E-2</v>
      </c>
      <c r="AT555" s="14">
        <v>3.0557139000000001E-2</v>
      </c>
      <c r="AU555" s="14">
        <v>3.3112628999999998E-2</v>
      </c>
      <c r="AV555" s="14">
        <v>3.2808618999999997E-2</v>
      </c>
      <c r="AW555" s="14">
        <v>3.2545328999999998E-2</v>
      </c>
      <c r="AX555" s="14">
        <v>3.5806945E-2</v>
      </c>
      <c r="AY555" s="14">
        <v>3.5712973000000002E-2</v>
      </c>
      <c r="AZ555" s="14">
        <v>2.8265598999999999E-2</v>
      </c>
      <c r="BA555" s="14">
        <v>2.5476366E-2</v>
      </c>
      <c r="BB555" s="14">
        <v>2.2184855999999999E-2</v>
      </c>
      <c r="BC555" s="14">
        <v>2.2202823999999999E-2</v>
      </c>
      <c r="BD555" s="14">
        <v>2.2248522999999999E-2</v>
      </c>
      <c r="BE555" s="14">
        <v>3.0980692000000001E-2</v>
      </c>
      <c r="BF555" s="14">
        <v>3.6429633000000003E-2</v>
      </c>
      <c r="BG555" s="14">
        <v>3.5882373000000002E-2</v>
      </c>
      <c r="BH555" s="14">
        <v>2.7531923E-2</v>
      </c>
      <c r="BI555" s="14">
        <v>1.5569879999999999E-2</v>
      </c>
      <c r="BJ555" s="14">
        <v>1.7568467000000001E-2</v>
      </c>
      <c r="BK555" s="14">
        <v>2.4844446999999999E-2</v>
      </c>
      <c r="BL555" s="14">
        <v>2.4049939999999999E-2</v>
      </c>
      <c r="BM555" s="14">
        <v>5.0092445999999999E-2</v>
      </c>
      <c r="BN555" s="14">
        <v>9.0761112000000005E-2</v>
      </c>
      <c r="BO555" s="14">
        <v>0.123784295</v>
      </c>
      <c r="BP555" s="14">
        <v>0.13190223700000001</v>
      </c>
      <c r="BQ555" s="14">
        <v>0.120714694</v>
      </c>
      <c r="BR555" s="14">
        <v>9.6340300000000004E-2</v>
      </c>
      <c r="BS555" s="14">
        <v>8.4617868999999998E-2</v>
      </c>
      <c r="BT555" s="14">
        <v>6.9079175000000007E-2</v>
      </c>
      <c r="BU555" s="14">
        <v>6.3309694999999999E-2</v>
      </c>
      <c r="BV555" s="14">
        <v>4.1216468999999999E-2</v>
      </c>
      <c r="BW555" s="14">
        <v>2.4564306000000001E-2</v>
      </c>
      <c r="BX555" s="14">
        <v>1.1525316000000001E-2</v>
      </c>
      <c r="BY555" s="14">
        <v>1.0944409E-2</v>
      </c>
      <c r="BZ555" s="14">
        <v>1.5017763E-2</v>
      </c>
      <c r="CA555" s="14">
        <v>3.1220545999999998E-2</v>
      </c>
      <c r="CB555" s="14">
        <v>4.8272165999999998E-2</v>
      </c>
      <c r="CC555" s="14">
        <v>5.6031101E-2</v>
      </c>
      <c r="CD555" s="14">
        <v>6.4647206999999998E-2</v>
      </c>
      <c r="CE555" s="14">
        <v>5.9619062E-2</v>
      </c>
      <c r="CF555" s="14">
        <v>5.1800657E-2</v>
      </c>
      <c r="CG555" s="14">
        <v>4.8333713E-2</v>
      </c>
      <c r="CH555" s="14">
        <v>4.5505565999999997E-2</v>
      </c>
      <c r="CI555" s="14">
        <v>4.4356344999999998E-2</v>
      </c>
      <c r="CJ555" s="14">
        <v>5.3342858E-2</v>
      </c>
      <c r="CK555" s="14">
        <v>6.7113364999999994E-2</v>
      </c>
      <c r="CL555" s="14">
        <v>7.5203942999999995E-2</v>
      </c>
      <c r="CM555" s="14">
        <v>6.6171478000000006E-2</v>
      </c>
      <c r="CN555" s="14">
        <v>4.8004243000000002E-2</v>
      </c>
      <c r="CO555" s="14">
        <v>3.8424420000000001E-2</v>
      </c>
      <c r="CP555" s="14">
        <v>2.3883087000000001E-2</v>
      </c>
      <c r="CQ555" s="14">
        <v>2.3906409999999999E-2</v>
      </c>
      <c r="CR555" s="14">
        <v>2.5588337999999999E-2</v>
      </c>
      <c r="CS555" s="14">
        <v>2.1859151E-2</v>
      </c>
      <c r="CT555" s="14">
        <v>2.6793101E-2</v>
      </c>
    </row>
    <row r="556" spans="1:98" x14ac:dyDescent="0.25">
      <c r="A556" s="14" t="s">
        <v>54</v>
      </c>
      <c r="B556" s="14" t="s">
        <v>871</v>
      </c>
      <c r="C556" s="14">
        <v>582</v>
      </c>
      <c r="E556" s="14" t="s">
        <v>46</v>
      </c>
      <c r="F556" s="14" t="s">
        <v>46</v>
      </c>
      <c r="G556" s="14" t="s">
        <v>59</v>
      </c>
      <c r="H556" s="14" t="s">
        <v>82</v>
      </c>
      <c r="I556" s="14" t="s">
        <v>196</v>
      </c>
      <c r="J556" s="14" t="s">
        <v>432</v>
      </c>
      <c r="K556" s="14" t="s">
        <v>46</v>
      </c>
      <c r="L556" s="14" t="s">
        <v>46</v>
      </c>
      <c r="R556" s="14">
        <v>2.9805262999999999E-2</v>
      </c>
      <c r="S556" s="14">
        <v>1.4633376E-2</v>
      </c>
      <c r="T556" s="14">
        <v>1.4251646E-2</v>
      </c>
      <c r="U556" s="14">
        <v>1.6254620000000001E-2</v>
      </c>
      <c r="V556" s="14">
        <v>6.5442470000000004E-3</v>
      </c>
      <c r="W556" s="14">
        <v>5.3914636000000002E-2</v>
      </c>
      <c r="X556" s="14">
        <v>5.3792234000000001E-2</v>
      </c>
      <c r="Y556" s="14">
        <v>5.2093411999999999E-2</v>
      </c>
      <c r="Z556" s="14">
        <v>6.0110221999999998E-2</v>
      </c>
      <c r="AA556" s="14">
        <v>7.3162995999999994E-2</v>
      </c>
      <c r="AB556" s="14">
        <v>9.1666233999999999E-2</v>
      </c>
      <c r="AC556" s="14">
        <v>9.5329001999999996E-2</v>
      </c>
      <c r="AD556" s="14">
        <v>0.10176584700000001</v>
      </c>
      <c r="AE556" s="14">
        <v>0.100443274</v>
      </c>
      <c r="AF556" s="14">
        <v>3.7176502E-2</v>
      </c>
      <c r="AG556" s="14">
        <v>2.8025649E-2</v>
      </c>
      <c r="AH556" s="14">
        <v>2.3956267E-2</v>
      </c>
      <c r="AI556" s="14">
        <v>4.2374496999999997E-2</v>
      </c>
      <c r="AJ556" s="14">
        <v>7.0418937000000001E-2</v>
      </c>
      <c r="AK556" s="14">
        <v>9.0642554E-2</v>
      </c>
      <c r="AL556" s="14">
        <v>7.8043586999999998E-2</v>
      </c>
      <c r="AM556" s="14">
        <v>6.4018535000000001E-2</v>
      </c>
      <c r="AN556" s="14">
        <v>4.8879868E-2</v>
      </c>
      <c r="AO556" s="14">
        <v>4.2809538000000001E-2</v>
      </c>
      <c r="AP556" s="14">
        <v>8.1513274999999996E-2</v>
      </c>
      <c r="AQ556" s="14">
        <v>0.11027965300000001</v>
      </c>
      <c r="AR556" s="14">
        <v>0.140258305</v>
      </c>
      <c r="AS556" s="14">
        <v>0.145215594</v>
      </c>
      <c r="AT556" s="14">
        <v>0.15660392300000001</v>
      </c>
      <c r="AU556" s="14">
        <v>0.113940972</v>
      </c>
      <c r="AV556" s="14">
        <v>0.112492113</v>
      </c>
      <c r="AW556" s="14">
        <v>8.3317108000000001E-2</v>
      </c>
      <c r="AX556" s="14">
        <v>5.9222209999999997E-2</v>
      </c>
      <c r="AY556" s="14">
        <v>4.3973880999999999E-2</v>
      </c>
      <c r="AZ556" s="14">
        <v>4.4304800999999998E-2</v>
      </c>
      <c r="BA556" s="14">
        <v>5.7653785999999999E-2</v>
      </c>
      <c r="BB556" s="14">
        <v>5.1539336999999998E-2</v>
      </c>
      <c r="BC556" s="14">
        <v>4.9249363999999997E-2</v>
      </c>
      <c r="BD556" s="14">
        <v>5.4428312999999999E-2</v>
      </c>
      <c r="BE556" s="14">
        <v>6.2328108E-2</v>
      </c>
      <c r="BF556" s="14">
        <v>5.5758491E-2</v>
      </c>
      <c r="BG556" s="14">
        <v>7.6570109999999997E-2</v>
      </c>
      <c r="BH556" s="14">
        <v>7.4240132E-2</v>
      </c>
      <c r="BI556" s="14">
        <v>6.4631586000000005E-2</v>
      </c>
      <c r="BJ556" s="14">
        <v>4.4971360000000002E-2</v>
      </c>
      <c r="BK556" s="14">
        <v>3.4686557999999999E-2</v>
      </c>
      <c r="BL556" s="14">
        <v>0.14023823999999999</v>
      </c>
      <c r="BM556" s="14">
        <v>0.231262827</v>
      </c>
      <c r="BN556" s="14">
        <v>0.266490061</v>
      </c>
      <c r="BO556" s="14">
        <v>0.308895056</v>
      </c>
      <c r="BP556" s="14">
        <v>0.364304242</v>
      </c>
      <c r="BQ556" s="14">
        <v>0.33406311900000002</v>
      </c>
      <c r="BR556" s="14">
        <v>0.283247678</v>
      </c>
      <c r="BS556" s="14">
        <v>0.223153187</v>
      </c>
      <c r="BT556" s="14">
        <v>0.124066358</v>
      </c>
      <c r="BU556" s="14">
        <v>6.3406131000000004E-2</v>
      </c>
      <c r="BV556" s="14">
        <v>7.0577372999999999E-2</v>
      </c>
      <c r="BW556" s="14">
        <v>5.4149655999999997E-2</v>
      </c>
      <c r="BX556" s="14">
        <v>4.3334035999999999E-2</v>
      </c>
      <c r="BY556" s="14">
        <v>6.8791672999999998E-2</v>
      </c>
      <c r="BZ556" s="14">
        <v>8.8319271000000005E-2</v>
      </c>
      <c r="CA556" s="14">
        <v>0.16127776399999999</v>
      </c>
      <c r="CB556" s="14">
        <v>0.19169496599999999</v>
      </c>
      <c r="CC556" s="14">
        <v>0.198208838</v>
      </c>
      <c r="CD556" s="14">
        <v>0.21100964799999999</v>
      </c>
      <c r="CE556" s="14">
        <v>0.180459641</v>
      </c>
      <c r="CF556" s="14">
        <v>0.15306213799999999</v>
      </c>
      <c r="CG556" s="14">
        <v>0.177636985</v>
      </c>
      <c r="CH556" s="14">
        <v>0.16836132000000001</v>
      </c>
      <c r="CI556" s="14">
        <v>0.13244226200000001</v>
      </c>
      <c r="CJ556" s="14">
        <v>0.117905334</v>
      </c>
      <c r="CK556" s="14">
        <v>8.0225952000000003E-2</v>
      </c>
      <c r="CL556" s="14">
        <v>0.102660482</v>
      </c>
      <c r="CM556" s="14">
        <v>0.131123086</v>
      </c>
      <c r="CN556" s="14">
        <v>0.161729031</v>
      </c>
      <c r="CO556" s="14">
        <v>0.14714544199999999</v>
      </c>
      <c r="CP556" s="14">
        <v>8.1938357000000003E-2</v>
      </c>
      <c r="CQ556" s="14">
        <v>7.0568795000000004E-2</v>
      </c>
      <c r="CR556" s="14">
        <v>7.9140302999999995E-2</v>
      </c>
      <c r="CS556" s="14">
        <v>8.2825337999999998E-2</v>
      </c>
      <c r="CT556" s="14">
        <v>5.4230973000000002E-2</v>
      </c>
    </row>
    <row r="557" spans="1:98" x14ac:dyDescent="0.25">
      <c r="A557" s="14" t="s">
        <v>54</v>
      </c>
      <c r="B557" s="14" t="s">
        <v>870</v>
      </c>
      <c r="C557" s="14">
        <v>583</v>
      </c>
      <c r="E557" s="14" t="s">
        <v>46</v>
      </c>
      <c r="F557" s="14" t="s">
        <v>46</v>
      </c>
      <c r="G557" s="14" t="s">
        <v>59</v>
      </c>
      <c r="H557" s="14" t="s">
        <v>82</v>
      </c>
      <c r="I557" s="14" t="s">
        <v>196</v>
      </c>
      <c r="J557" s="14" t="s">
        <v>259</v>
      </c>
      <c r="K557" s="14" t="s">
        <v>46</v>
      </c>
      <c r="L557" s="14" t="s">
        <v>46</v>
      </c>
      <c r="R557" s="14">
        <v>5.3208815E-2</v>
      </c>
      <c r="S557" s="14">
        <v>5.9472490000000003E-2</v>
      </c>
      <c r="T557" s="14">
        <v>4.7225257999999999E-2</v>
      </c>
      <c r="U557" s="14">
        <v>4.2136602000000002E-2</v>
      </c>
      <c r="V557" s="14">
        <v>3.4263504E-2</v>
      </c>
      <c r="W557" s="14">
        <v>2.9219073000000002E-2</v>
      </c>
      <c r="X557" s="14">
        <v>2.2269321000000002E-2</v>
      </c>
      <c r="Y557" s="14">
        <v>4.0692975999999999E-2</v>
      </c>
      <c r="Z557" s="14">
        <v>4.2081791E-2</v>
      </c>
      <c r="AA557" s="14">
        <v>3.8511661000000003E-2</v>
      </c>
      <c r="AB557" s="14">
        <v>4.4268895000000003E-2</v>
      </c>
      <c r="AC557" s="14">
        <v>3.3951255999999999E-2</v>
      </c>
      <c r="AD557" s="14">
        <v>2.0217558E-2</v>
      </c>
      <c r="AE557" s="14">
        <v>4.1491836999999997E-2</v>
      </c>
      <c r="AF557" s="14">
        <v>6.6306522000000007E-2</v>
      </c>
      <c r="AG557" s="14">
        <v>7.5883352000000001E-2</v>
      </c>
      <c r="AH557" s="14">
        <v>8.4457313000000006E-2</v>
      </c>
      <c r="AI557" s="14">
        <v>7.3829710000000007E-2</v>
      </c>
      <c r="AJ557" s="14">
        <v>3.0309823999999999E-2</v>
      </c>
      <c r="AK557" s="14">
        <v>2.0060795999999999E-2</v>
      </c>
      <c r="AL557" s="14">
        <v>2.0186773000000002E-2</v>
      </c>
      <c r="AM557" s="14">
        <v>2.8857511999999998E-2</v>
      </c>
      <c r="AN557" s="14">
        <v>3.9106845000000001E-2</v>
      </c>
      <c r="AO557" s="14">
        <v>7.2044710999999997E-2</v>
      </c>
      <c r="AP557" s="14">
        <v>7.4698749999999994E-2</v>
      </c>
      <c r="AQ557" s="14">
        <v>5.8505673000000001E-2</v>
      </c>
      <c r="AR557" s="14">
        <v>4.0231127999999998E-2</v>
      </c>
      <c r="AS557" s="14">
        <v>3.3001737000000003E-2</v>
      </c>
      <c r="AT557" s="14">
        <v>2.8305528E-2</v>
      </c>
      <c r="AU557" s="14">
        <v>2.0553203999999999E-2</v>
      </c>
      <c r="AV557" s="14">
        <v>3.1242783999999999E-2</v>
      </c>
      <c r="AW557" s="14">
        <v>4.1147588999999998E-2</v>
      </c>
      <c r="AX557" s="14">
        <v>5.1230039999999998E-2</v>
      </c>
      <c r="AY557" s="14">
        <v>5.0036550999999999E-2</v>
      </c>
      <c r="AZ557" s="14">
        <v>4.7012576E-2</v>
      </c>
      <c r="BA557" s="14">
        <v>2.8196008000000002E-2</v>
      </c>
      <c r="BB557" s="14">
        <v>3.1880892000000001E-2</v>
      </c>
      <c r="BC557" s="14">
        <v>3.4892096999999997E-2</v>
      </c>
      <c r="BD557" s="14">
        <v>3.6359220999999997E-2</v>
      </c>
      <c r="BE557" s="14">
        <v>3.7548032000000002E-2</v>
      </c>
      <c r="BF557" s="14">
        <v>2.9409701E-2</v>
      </c>
      <c r="BG557" s="14">
        <v>1.3170529E-2</v>
      </c>
      <c r="BH557" s="14">
        <v>3.2208749000000002E-2</v>
      </c>
      <c r="BI557" s="14">
        <v>3.2005945000000001E-2</v>
      </c>
      <c r="BJ557" s="14">
        <v>3.2491168000000001E-2</v>
      </c>
      <c r="BK557" s="14">
        <v>3.1823824000000001E-2</v>
      </c>
      <c r="BL557" s="14">
        <v>4.6531625E-2</v>
      </c>
      <c r="BM557" s="14">
        <v>9.5159015E-2</v>
      </c>
      <c r="BN557" s="14">
        <v>0.18453376399999999</v>
      </c>
      <c r="BO557" s="14">
        <v>0.23267316800000001</v>
      </c>
      <c r="BP557" s="14">
        <v>0.25957049199999999</v>
      </c>
      <c r="BQ557" s="14">
        <v>0.24626775300000001</v>
      </c>
      <c r="BR557" s="14">
        <v>0.18955755299999999</v>
      </c>
      <c r="BS557" s="14">
        <v>0.14023443099999999</v>
      </c>
      <c r="BT557" s="14">
        <v>0.107487999</v>
      </c>
      <c r="BU557" s="14">
        <v>6.9342583999999999E-2</v>
      </c>
      <c r="BV557" s="14">
        <v>6.717149E-2</v>
      </c>
      <c r="BW557" s="14">
        <v>6.3446232000000005E-2</v>
      </c>
      <c r="BX557" s="14">
        <v>4.1051453000000002E-2</v>
      </c>
      <c r="BY557" s="14">
        <v>3.9752488000000002E-2</v>
      </c>
      <c r="BZ557" s="14">
        <v>3.3659823999999998E-2</v>
      </c>
      <c r="CA557" s="14">
        <v>5.9991744E-2</v>
      </c>
      <c r="CB557" s="14">
        <v>6.8293453000000004E-2</v>
      </c>
      <c r="CC557" s="14">
        <v>7.2137735999999994E-2</v>
      </c>
      <c r="CD557" s="14">
        <v>6.6067215999999998E-2</v>
      </c>
      <c r="CE557" s="14">
        <v>4.8424613999999998E-2</v>
      </c>
      <c r="CF557" s="14">
        <v>6.2950938999999997E-2</v>
      </c>
      <c r="CG557" s="14">
        <v>0.10403914</v>
      </c>
      <c r="CH557" s="14">
        <v>0.13597596100000001</v>
      </c>
      <c r="CI557" s="14">
        <v>0.13518780599999999</v>
      </c>
      <c r="CJ557" s="14">
        <v>0.119830599</v>
      </c>
      <c r="CK557" s="14">
        <v>8.7691566999999998E-2</v>
      </c>
      <c r="CL557" s="14">
        <v>8.8440088E-2</v>
      </c>
      <c r="CM557" s="14">
        <v>8.0959531000000001E-2</v>
      </c>
      <c r="CN557" s="14">
        <v>9.7189426999999995E-2</v>
      </c>
      <c r="CO557" s="14">
        <v>0.10693839400000001</v>
      </c>
      <c r="CP557" s="14">
        <v>0.10250872699999999</v>
      </c>
      <c r="CQ557" s="14">
        <v>9.2807174000000006E-2</v>
      </c>
      <c r="CR557" s="14">
        <v>8.2259414000000003E-2</v>
      </c>
      <c r="CS557" s="14">
        <v>4.2521202000000001E-2</v>
      </c>
      <c r="CT557" s="14">
        <v>2.9957253999999999E-2</v>
      </c>
    </row>
    <row r="558" spans="1:98" x14ac:dyDescent="0.25">
      <c r="A558" s="14" t="s">
        <v>54</v>
      </c>
      <c r="B558" s="14" t="s">
        <v>869</v>
      </c>
      <c r="C558" s="14">
        <v>584</v>
      </c>
      <c r="E558" s="14" t="s">
        <v>46</v>
      </c>
      <c r="F558" s="14" t="s">
        <v>46</v>
      </c>
      <c r="G558" s="14" t="s">
        <v>59</v>
      </c>
      <c r="H558" s="14" t="s">
        <v>82</v>
      </c>
      <c r="I558" s="14" t="s">
        <v>196</v>
      </c>
      <c r="J558" s="14" t="s">
        <v>868</v>
      </c>
      <c r="K558" s="14" t="s">
        <v>46</v>
      </c>
      <c r="L558" s="14" t="s">
        <v>46</v>
      </c>
      <c r="R558" s="14">
        <v>0.260082592</v>
      </c>
      <c r="S558" s="14">
        <v>0.21860354200000001</v>
      </c>
      <c r="T558" s="14">
        <v>2.6695561999999999E-2</v>
      </c>
      <c r="U558" s="14">
        <v>2.9315655999999999E-2</v>
      </c>
      <c r="V558" s="14">
        <v>2.6557737000000001E-2</v>
      </c>
      <c r="W558" s="14">
        <v>3.7256141999999999E-2</v>
      </c>
      <c r="X558" s="14">
        <v>3.4026484000000003E-2</v>
      </c>
      <c r="Y558" s="14">
        <v>3.1202964999999999E-2</v>
      </c>
      <c r="Z558" s="14">
        <v>3.3367000000000001E-2</v>
      </c>
      <c r="AA558" s="14">
        <v>4.2143295999999997E-2</v>
      </c>
      <c r="AB558" s="14">
        <v>4.5925724000000001E-2</v>
      </c>
      <c r="AC558" s="14">
        <v>2.3271202000000001E-2</v>
      </c>
      <c r="AD558" s="14">
        <v>1.6655982999999999E-2</v>
      </c>
      <c r="AE558" s="14">
        <v>1.8230146999999999E-2</v>
      </c>
      <c r="AF558" s="14">
        <v>8.2788730000000008E-3</v>
      </c>
      <c r="AG558" s="14">
        <v>1.6866809E-2</v>
      </c>
      <c r="AH558" s="14">
        <v>3.0772727E-2</v>
      </c>
      <c r="AI558" s="14">
        <v>3.8745671000000002E-2</v>
      </c>
      <c r="AJ558" s="14">
        <v>3.7009963999999999E-2</v>
      </c>
      <c r="AK558" s="14">
        <v>2.9267646000000001E-2</v>
      </c>
      <c r="AL558" s="14">
        <v>1.6122725000000001E-2</v>
      </c>
      <c r="AM558" s="14">
        <v>1.2805585E-2</v>
      </c>
      <c r="AN558" s="14">
        <v>1.9656163000000001E-2</v>
      </c>
      <c r="AO558" s="14">
        <v>2.5420002000000001E-2</v>
      </c>
      <c r="AP558" s="14">
        <v>2.3812737E-2</v>
      </c>
      <c r="AQ558" s="14">
        <v>2.8161602000000001E-2</v>
      </c>
      <c r="AR558" s="14">
        <v>2.9116502999999998E-2</v>
      </c>
      <c r="AS558" s="14">
        <v>3.2263321999999997E-2</v>
      </c>
      <c r="AT558" s="14">
        <v>3.1935272000000001E-2</v>
      </c>
      <c r="AU558" s="14">
        <v>3.1888523000000002E-2</v>
      </c>
      <c r="AV558" s="14">
        <v>5.4452932000000002E-2</v>
      </c>
      <c r="AW558" s="14">
        <v>7.3307555999999996E-2</v>
      </c>
      <c r="AX558" s="14">
        <v>8.3640749E-2</v>
      </c>
      <c r="AY558" s="14">
        <v>8.0175186999999995E-2</v>
      </c>
      <c r="AZ558" s="14">
        <v>8.3777362999999994E-2</v>
      </c>
      <c r="BA558" s="14">
        <v>8.4937330000000005E-2</v>
      </c>
      <c r="BB558" s="14">
        <v>8.9144123000000006E-2</v>
      </c>
      <c r="BC558" s="14">
        <v>8.7846366999999995E-2</v>
      </c>
      <c r="BD558" s="14">
        <v>4.4170161999999999E-2</v>
      </c>
      <c r="BE558" s="14">
        <v>5.3597117999999999E-2</v>
      </c>
      <c r="BF558" s="14">
        <v>5.3746726000000002E-2</v>
      </c>
      <c r="BG558" s="14">
        <v>4.2679859000000001E-2</v>
      </c>
      <c r="BH558" s="14">
        <v>3.5503037000000001E-2</v>
      </c>
      <c r="BI558" s="14">
        <v>5.1041416999999999E-2</v>
      </c>
      <c r="BJ558" s="14">
        <v>9.0118702999999994E-2</v>
      </c>
      <c r="BK558" s="14">
        <v>0.110918319</v>
      </c>
      <c r="BL558" s="14">
        <v>0.13220100300000001</v>
      </c>
      <c r="BM558" s="14">
        <v>0.15213544500000001</v>
      </c>
      <c r="BN558" s="14">
        <v>0.13543113000000001</v>
      </c>
      <c r="BO558" s="14">
        <v>9.7523778000000005E-2</v>
      </c>
      <c r="BP558" s="14">
        <v>8.7767965000000003E-2</v>
      </c>
      <c r="BQ558" s="14">
        <v>6.7876991999999997E-2</v>
      </c>
      <c r="BR558" s="14">
        <v>5.2739939999999999E-2</v>
      </c>
      <c r="BS558" s="14">
        <v>4.7792989000000001E-2</v>
      </c>
      <c r="BT558" s="14">
        <v>4.0459958999999997E-2</v>
      </c>
      <c r="BU558" s="14">
        <v>1.8692067E-2</v>
      </c>
      <c r="BV558" s="14">
        <v>2.1523236000000001E-2</v>
      </c>
      <c r="BW558" s="14">
        <v>4.9258234999999997E-2</v>
      </c>
      <c r="BX558" s="14">
        <v>5.5934660999999997E-2</v>
      </c>
      <c r="BY558" s="14">
        <v>5.2213572999999999E-2</v>
      </c>
      <c r="BZ558" s="14">
        <v>7.5356007000000003E-2</v>
      </c>
      <c r="CA558" s="14">
        <v>8.8674857999999995E-2</v>
      </c>
      <c r="CB558" s="14">
        <v>8.9642243999999996E-2</v>
      </c>
      <c r="CC558" s="14">
        <v>7.7795333999999994E-2</v>
      </c>
      <c r="CD558" s="14">
        <v>6.0725590000000003E-2</v>
      </c>
      <c r="CE558" s="14">
        <v>2.7053797000000001E-2</v>
      </c>
      <c r="CF558" s="14">
        <v>2.8753590999999998E-2</v>
      </c>
      <c r="CG558" s="14">
        <v>1.8688713999999999E-2</v>
      </c>
      <c r="CH558" s="14">
        <v>2.8438874999999999E-2</v>
      </c>
      <c r="CI558" s="14">
        <v>3.7576012999999998E-2</v>
      </c>
      <c r="CJ558" s="14">
        <v>0.105162386</v>
      </c>
      <c r="CK558" s="14">
        <v>0.13491061800000001</v>
      </c>
      <c r="CL558" s="14">
        <v>0.13237833099999999</v>
      </c>
      <c r="CM558" s="14">
        <v>0.10422124200000001</v>
      </c>
      <c r="CN558" s="14">
        <v>0.17996545799999999</v>
      </c>
      <c r="CO558" s="14">
        <v>0.212094912</v>
      </c>
      <c r="CP558" s="14">
        <v>0.219702762</v>
      </c>
      <c r="CQ558" s="14">
        <v>0.19364424799999999</v>
      </c>
      <c r="CR558" s="14">
        <v>0.13277296499999999</v>
      </c>
      <c r="CS558" s="14">
        <v>2.9483868E-2</v>
      </c>
      <c r="CT558" s="14">
        <v>3.5416863E-2</v>
      </c>
    </row>
    <row r="559" spans="1:98" x14ac:dyDescent="0.25">
      <c r="A559" s="14" t="s">
        <v>54</v>
      </c>
      <c r="B559" s="14" t="s">
        <v>867</v>
      </c>
      <c r="C559" s="14">
        <v>585</v>
      </c>
      <c r="E559" s="14" t="s">
        <v>46</v>
      </c>
      <c r="F559" s="14" t="s">
        <v>46</v>
      </c>
      <c r="G559" s="14" t="s">
        <v>59</v>
      </c>
      <c r="H559" s="14" t="s">
        <v>71</v>
      </c>
      <c r="I559" s="14" t="s">
        <v>70</v>
      </c>
      <c r="J559" s="14" t="s">
        <v>70</v>
      </c>
      <c r="K559" s="14" t="s">
        <v>46</v>
      </c>
      <c r="L559" s="14" t="s">
        <v>46</v>
      </c>
      <c r="R559" s="14">
        <v>0.113184166</v>
      </c>
      <c r="S559" s="14">
        <v>7.9104039000000001E-2</v>
      </c>
      <c r="T559" s="14">
        <v>7.6000945E-2</v>
      </c>
      <c r="U559" s="14">
        <v>7.5970329000000003E-2</v>
      </c>
      <c r="V559" s="14">
        <v>9.6553570000000005E-2</v>
      </c>
      <c r="W559" s="14">
        <v>9.7311631999999995E-2</v>
      </c>
      <c r="X559" s="14">
        <v>7.0722619E-2</v>
      </c>
      <c r="Y559" s="14">
        <v>6.2422553999999998E-2</v>
      </c>
      <c r="Z559" s="14">
        <v>1.6375428000000001E-2</v>
      </c>
      <c r="AA559" s="14">
        <v>1.6531889000000001E-2</v>
      </c>
      <c r="AB559" s="14">
        <v>2.3708751E-2</v>
      </c>
      <c r="AC559" s="14">
        <v>3.1345999999999999E-2</v>
      </c>
      <c r="AD559" s="14">
        <v>4.7116443000000001E-2</v>
      </c>
      <c r="AE559" s="14">
        <v>6.9432259999999996E-2</v>
      </c>
      <c r="AF559" s="14">
        <v>6.3177883000000004E-2</v>
      </c>
      <c r="AG559" s="14">
        <v>4.8147926000000001E-2</v>
      </c>
      <c r="AH559" s="14">
        <v>3.6718683000000002E-2</v>
      </c>
      <c r="AI559" s="14">
        <v>2.1453486000000001E-2</v>
      </c>
      <c r="AJ559" s="14">
        <v>1.6207181000000001E-2</v>
      </c>
      <c r="AK559" s="14">
        <v>2.4756641999999999E-2</v>
      </c>
      <c r="AL559" s="14">
        <v>5.3365274999999997E-2</v>
      </c>
      <c r="AM559" s="14">
        <v>5.8421176999999998E-2</v>
      </c>
      <c r="AN559" s="14">
        <v>5.2364648E-2</v>
      </c>
      <c r="AO559" s="14">
        <v>4.2302355999999999E-2</v>
      </c>
      <c r="AP559" s="14">
        <v>2.6445762000000001E-2</v>
      </c>
      <c r="AQ559" s="14">
        <v>2.3463390000000001E-2</v>
      </c>
      <c r="AR559" s="14">
        <v>1.7654215000000001E-2</v>
      </c>
      <c r="AS559" s="14">
        <v>1.6415214000000001E-2</v>
      </c>
      <c r="AT559" s="14">
        <v>1.2548323E-2</v>
      </c>
      <c r="AU559" s="14">
        <v>9.2808430000000004E-3</v>
      </c>
      <c r="AV559" s="14">
        <v>1.511205E-2</v>
      </c>
      <c r="AW559" s="14">
        <v>2.0184357E-2</v>
      </c>
      <c r="AX559" s="14">
        <v>2.0067746000000001E-2</v>
      </c>
      <c r="AY559" s="14">
        <v>1.8581298999999999E-2</v>
      </c>
      <c r="AZ559" s="14">
        <v>1.9347349999999999E-2</v>
      </c>
      <c r="BA559" s="14">
        <v>1.3575748E-2</v>
      </c>
      <c r="BB559" s="14">
        <v>1.5611335E-2</v>
      </c>
      <c r="BC559" s="14">
        <v>1.3845959999999999E-2</v>
      </c>
      <c r="BD559" s="14">
        <v>1.1849169E-2</v>
      </c>
      <c r="BE559" s="14">
        <v>2.4813308999999999E-2</v>
      </c>
      <c r="BF559" s="14">
        <v>2.3416011E-2</v>
      </c>
      <c r="BG559" s="14">
        <v>2.4720801000000001E-2</v>
      </c>
      <c r="BH559" s="14">
        <v>2.8127867000000001E-2</v>
      </c>
      <c r="BI559" s="14">
        <v>3.7001943000000002E-2</v>
      </c>
      <c r="BJ559" s="14">
        <v>4.0852870999999999E-2</v>
      </c>
      <c r="BK559" s="14">
        <v>4.4452086000000002E-2</v>
      </c>
      <c r="BL559" s="14">
        <v>6.1110980000000002E-2</v>
      </c>
      <c r="BM559" s="14">
        <v>0.101142724</v>
      </c>
      <c r="BN559" s="14">
        <v>0.13182312400000001</v>
      </c>
      <c r="BO559" s="14">
        <v>0.155401595</v>
      </c>
      <c r="BP559" s="14">
        <v>0.186832253</v>
      </c>
      <c r="BQ559" s="14">
        <v>0.204450033</v>
      </c>
      <c r="BR559" s="14">
        <v>0.205497981</v>
      </c>
      <c r="BS559" s="14">
        <v>0.192931662</v>
      </c>
      <c r="BT559" s="14">
        <v>0.17194911500000001</v>
      </c>
      <c r="BU559" s="14">
        <v>0.136276965</v>
      </c>
      <c r="BV559" s="14">
        <v>0.11104647300000001</v>
      </c>
      <c r="BW559" s="14">
        <v>0.110928838</v>
      </c>
      <c r="BX559" s="14">
        <v>0.107486808</v>
      </c>
      <c r="BY559" s="14">
        <v>9.5425089000000005E-2</v>
      </c>
      <c r="BZ559" s="14">
        <v>7.2259932999999998E-2</v>
      </c>
      <c r="CA559" s="14">
        <v>4.9508643999999997E-2</v>
      </c>
      <c r="CB559" s="14">
        <v>3.4481919999999999E-2</v>
      </c>
      <c r="CC559" s="14">
        <v>3.6657032999999999E-2</v>
      </c>
      <c r="CD559" s="14">
        <v>4.6288649000000001E-2</v>
      </c>
      <c r="CE559" s="14">
        <v>4.4778554999999998E-2</v>
      </c>
      <c r="CF559" s="14">
        <v>3.9753257E-2</v>
      </c>
      <c r="CG559" s="14">
        <v>3.8106994999999998E-2</v>
      </c>
      <c r="CH559" s="14">
        <v>5.3479767999999997E-2</v>
      </c>
      <c r="CI559" s="14">
        <v>5.2175970000000002E-2</v>
      </c>
      <c r="CJ559" s="14">
        <v>4.7814644000000003E-2</v>
      </c>
      <c r="CK559" s="14">
        <v>5.7725196999999999E-2</v>
      </c>
      <c r="CL559" s="14">
        <v>5.3752632000000002E-2</v>
      </c>
      <c r="CM559" s="14">
        <v>3.5870183999999999E-2</v>
      </c>
      <c r="CN559" s="14">
        <v>3.4514357000000002E-2</v>
      </c>
      <c r="CO559" s="14">
        <v>4.3171578000000002E-2</v>
      </c>
      <c r="CP559" s="14">
        <v>4.0113709999999997E-2</v>
      </c>
      <c r="CQ559" s="14">
        <v>4.8785170000000003E-2</v>
      </c>
      <c r="CR559" s="14">
        <v>5.3884454999999998E-2</v>
      </c>
      <c r="CS559" s="14">
        <v>4.5118368999999998E-2</v>
      </c>
      <c r="CT559" s="14">
        <v>2.2817067999999999E-2</v>
      </c>
    </row>
    <row r="560" spans="1:98" x14ac:dyDescent="0.25">
      <c r="A560" s="14" t="s">
        <v>54</v>
      </c>
      <c r="B560" s="14" t="s">
        <v>866</v>
      </c>
      <c r="C560" s="14">
        <v>586</v>
      </c>
      <c r="E560" s="14" t="s">
        <v>46</v>
      </c>
      <c r="F560" s="14" t="s">
        <v>46</v>
      </c>
      <c r="G560" s="14" t="s">
        <v>59</v>
      </c>
      <c r="H560" s="14" t="s">
        <v>71</v>
      </c>
      <c r="I560" s="14" t="s">
        <v>145</v>
      </c>
      <c r="J560" s="14" t="s">
        <v>173</v>
      </c>
      <c r="K560" s="14" t="s">
        <v>46</v>
      </c>
      <c r="L560" s="14" t="s">
        <v>46</v>
      </c>
      <c r="R560" s="14">
        <v>3.6900939000000001E-2</v>
      </c>
      <c r="S560" s="14">
        <v>3.0546691000000001E-2</v>
      </c>
      <c r="T560" s="14">
        <v>2.8352149E-2</v>
      </c>
      <c r="U560" s="14">
        <v>2.8302589999999999E-2</v>
      </c>
      <c r="V560" s="14">
        <v>3.1730039000000002E-2</v>
      </c>
      <c r="W560" s="14">
        <v>3.1353992999999997E-2</v>
      </c>
      <c r="X560" s="14">
        <v>2.4414182999999999E-2</v>
      </c>
      <c r="Y560" s="14">
        <v>2.2952976999999999E-2</v>
      </c>
      <c r="Z560" s="14">
        <v>2.7045887000000001E-2</v>
      </c>
      <c r="AA560" s="14">
        <v>2.9745561E-2</v>
      </c>
      <c r="AB560" s="14">
        <v>2.4986062E-2</v>
      </c>
      <c r="AC560" s="14">
        <v>6.1919683000000003E-2</v>
      </c>
      <c r="AD560" s="14">
        <v>6.9356037999999995E-2</v>
      </c>
      <c r="AE560" s="14">
        <v>9.9042560000000002E-2</v>
      </c>
      <c r="AF560" s="14">
        <v>9.6906574999999995E-2</v>
      </c>
      <c r="AG560" s="14">
        <v>7.9488392000000005E-2</v>
      </c>
      <c r="AH560" s="14">
        <v>5.5555351000000003E-2</v>
      </c>
      <c r="AI560" s="14">
        <v>5.4008780999999999E-2</v>
      </c>
      <c r="AJ560" s="14">
        <v>5.5483719000000001E-2</v>
      </c>
      <c r="AK560" s="14">
        <v>8.1880694000000004E-2</v>
      </c>
      <c r="AL560" s="14">
        <v>0.103219797</v>
      </c>
      <c r="AM560" s="14">
        <v>0.124520437</v>
      </c>
      <c r="AN560" s="14">
        <v>0.103701657</v>
      </c>
      <c r="AO560" s="14">
        <v>8.4190530999999999E-2</v>
      </c>
      <c r="AP560" s="14">
        <v>5.3654955999999997E-2</v>
      </c>
      <c r="AQ560" s="14">
        <v>4.2762629000000003E-2</v>
      </c>
      <c r="AR560" s="14">
        <v>2.152718E-2</v>
      </c>
      <c r="AS560" s="14">
        <v>2.426919E-2</v>
      </c>
      <c r="AT560" s="14">
        <v>1.5644438E-2</v>
      </c>
      <c r="AU560" s="14">
        <v>1.4295376E-2</v>
      </c>
      <c r="AV560" s="14">
        <v>1.7195697999999999E-2</v>
      </c>
      <c r="AW560" s="14">
        <v>1.5960197999999998E-2</v>
      </c>
      <c r="AX560" s="14">
        <v>1.6853212999999999E-2</v>
      </c>
      <c r="AY560" s="14">
        <v>1.7372111999999999E-2</v>
      </c>
      <c r="AZ560" s="14">
        <v>1.9795940000000001E-2</v>
      </c>
      <c r="BA560" s="14">
        <v>2.0392516999999999E-2</v>
      </c>
      <c r="BB560" s="14">
        <v>3.1489347000000001E-2</v>
      </c>
      <c r="BC560" s="14">
        <v>5.0340410000000002E-2</v>
      </c>
      <c r="BD560" s="14">
        <v>6.9726671000000004E-2</v>
      </c>
      <c r="BE560" s="14">
        <v>6.9091524000000001E-2</v>
      </c>
      <c r="BF560" s="14">
        <v>6.3230704999999998E-2</v>
      </c>
      <c r="BG560" s="14">
        <v>6.1883691999999997E-2</v>
      </c>
      <c r="BH560" s="14">
        <v>5.0557499999999998E-2</v>
      </c>
      <c r="BI560" s="14">
        <v>4.8142046000000001E-2</v>
      </c>
      <c r="BJ560" s="14">
        <v>5.7048290000000001E-2</v>
      </c>
      <c r="BK560" s="14">
        <v>4.622478E-2</v>
      </c>
      <c r="BL560" s="14">
        <v>3.1251172000000001E-2</v>
      </c>
      <c r="BM560" s="14">
        <v>3.0525987000000001E-2</v>
      </c>
      <c r="BN560" s="14">
        <v>3.2396822999999998E-2</v>
      </c>
      <c r="BO560" s="14">
        <v>4.4171208000000003E-2</v>
      </c>
      <c r="BP560" s="14">
        <v>4.6970633999999997E-2</v>
      </c>
      <c r="BQ560" s="14">
        <v>5.0992292000000002E-2</v>
      </c>
      <c r="BR560" s="14">
        <v>4.4154746000000002E-2</v>
      </c>
      <c r="BS560" s="14">
        <v>4.4012655999999997E-2</v>
      </c>
      <c r="BT560" s="14">
        <v>4.4975612999999998E-2</v>
      </c>
      <c r="BU560" s="14">
        <v>4.3333130999999997E-2</v>
      </c>
      <c r="BV560" s="14">
        <v>3.5647563E-2</v>
      </c>
      <c r="BW560" s="14">
        <v>2.0162132999999999E-2</v>
      </c>
      <c r="BX560" s="14">
        <v>4.5063014999999998E-2</v>
      </c>
      <c r="BY560" s="14">
        <v>5.2239133E-2</v>
      </c>
      <c r="BZ560" s="14">
        <v>5.6414736E-2</v>
      </c>
      <c r="CA560" s="14">
        <v>7.0579844000000003E-2</v>
      </c>
      <c r="CB560" s="14">
        <v>6.0311493000000001E-2</v>
      </c>
      <c r="CC560" s="14">
        <v>5.5570173E-2</v>
      </c>
      <c r="CD560" s="14">
        <v>7.4159610000000001E-2</v>
      </c>
      <c r="CE560" s="14">
        <v>6.8654406000000001E-2</v>
      </c>
      <c r="CF560" s="14">
        <v>5.4573153999999999E-2</v>
      </c>
      <c r="CG560" s="14">
        <v>5.0280366E-2</v>
      </c>
      <c r="CH560" s="14">
        <v>3.5935584E-2</v>
      </c>
      <c r="CI560" s="14">
        <v>3.2264591000000002E-2</v>
      </c>
      <c r="CJ560" s="14">
        <v>3.6014226000000003E-2</v>
      </c>
      <c r="CK560" s="14">
        <v>3.0873330000000001E-2</v>
      </c>
      <c r="CL560" s="14">
        <v>3.9927847000000002E-2</v>
      </c>
      <c r="CM560" s="14">
        <v>5.0557847000000003E-2</v>
      </c>
      <c r="CN560" s="14">
        <v>4.9411634000000003E-2</v>
      </c>
      <c r="CO560" s="14">
        <v>4.1991144000000001E-2</v>
      </c>
      <c r="CP560" s="14">
        <v>2.1498802000000001E-2</v>
      </c>
      <c r="CQ560" s="14">
        <v>4.1900545999999997E-2</v>
      </c>
      <c r="CR560" s="14">
        <v>6.5768494999999996E-2</v>
      </c>
      <c r="CS560" s="14">
        <v>8.9057404000000007E-2</v>
      </c>
      <c r="CT560" s="14">
        <v>9.1625893999999999E-2</v>
      </c>
    </row>
    <row r="561" spans="1:98" x14ac:dyDescent="0.25">
      <c r="A561" s="14" t="s">
        <v>54</v>
      </c>
      <c r="B561" s="14" t="s">
        <v>865</v>
      </c>
      <c r="C561" s="14">
        <v>587</v>
      </c>
      <c r="E561" s="14" t="s">
        <v>46</v>
      </c>
      <c r="F561" s="14" t="s">
        <v>46</v>
      </c>
      <c r="G561" s="14" t="s">
        <v>59</v>
      </c>
      <c r="H561" s="14" t="s">
        <v>71</v>
      </c>
      <c r="I561" s="14" t="s">
        <v>145</v>
      </c>
      <c r="J561" s="14" t="s">
        <v>144</v>
      </c>
      <c r="K561" s="14" t="s">
        <v>46</v>
      </c>
      <c r="L561" s="14" t="s">
        <v>46</v>
      </c>
      <c r="R561" s="14">
        <v>2.4268252000000001E-2</v>
      </c>
      <c r="S561" s="14">
        <v>2.3858443999999999E-2</v>
      </c>
      <c r="T561" s="14">
        <v>2.4402765E-2</v>
      </c>
      <c r="U561" s="14">
        <v>3.9059045000000001E-2</v>
      </c>
      <c r="V561" s="14">
        <v>4.3992926000000002E-2</v>
      </c>
      <c r="W561" s="14">
        <v>6.4137629000000002E-2</v>
      </c>
      <c r="X561" s="14">
        <v>8.3731538999999994E-2</v>
      </c>
      <c r="Y561" s="14">
        <v>8.5313125000000004E-2</v>
      </c>
      <c r="Z561" s="14">
        <v>6.1487729999999997E-2</v>
      </c>
      <c r="AA561" s="14">
        <v>4.8228282999999997E-2</v>
      </c>
      <c r="AB561" s="14">
        <v>3.6828719000000003E-2</v>
      </c>
      <c r="AC561" s="14">
        <v>3.5746651999999997E-2</v>
      </c>
      <c r="AD561" s="14">
        <v>3.5366552000000002E-2</v>
      </c>
      <c r="AE561" s="14">
        <v>7.9446625000000007E-2</v>
      </c>
      <c r="AF561" s="14">
        <v>8.8319287999999996E-2</v>
      </c>
      <c r="AG561" s="14">
        <v>7.9092109999999993E-2</v>
      </c>
      <c r="AH561" s="14">
        <v>6.6459869000000005E-2</v>
      </c>
      <c r="AI561" s="14">
        <v>5.4318052999999998E-2</v>
      </c>
      <c r="AJ561" s="14">
        <v>3.6089059999999999E-2</v>
      </c>
      <c r="AK561" s="14">
        <v>2.9567478000000001E-2</v>
      </c>
      <c r="AL561" s="14">
        <v>3.0058299E-2</v>
      </c>
      <c r="AM561" s="14">
        <v>3.5067541000000001E-2</v>
      </c>
      <c r="AN561" s="14">
        <v>3.7734967000000001E-2</v>
      </c>
      <c r="AO561" s="14">
        <v>4.2036006000000001E-2</v>
      </c>
      <c r="AP561" s="14">
        <v>3.2940320000000002E-2</v>
      </c>
      <c r="AQ561" s="14">
        <v>2.7798208000000001E-2</v>
      </c>
      <c r="AR561" s="14">
        <v>2.3260171999999999E-2</v>
      </c>
      <c r="AS561" s="14">
        <v>1.9013438000000001E-2</v>
      </c>
      <c r="AT561" s="14">
        <v>1.9003208000000001E-2</v>
      </c>
      <c r="AU561" s="14">
        <v>1.7117416E-2</v>
      </c>
      <c r="AV561" s="14">
        <v>1.2571885E-2</v>
      </c>
      <c r="AW561" s="14">
        <v>2.2463532000000001E-2</v>
      </c>
      <c r="AX561" s="14">
        <v>2.9280285E-2</v>
      </c>
      <c r="AY561" s="14">
        <v>3.0980233999999999E-2</v>
      </c>
      <c r="AZ561" s="14">
        <v>2.8732592000000001E-2</v>
      </c>
      <c r="BA561" s="14">
        <v>2.0521698000000001E-2</v>
      </c>
      <c r="BB561" s="14">
        <v>5.2572169999999998E-3</v>
      </c>
      <c r="BC561" s="14">
        <v>1.0548544E-2</v>
      </c>
      <c r="BD561" s="14">
        <v>1.4105573999999999E-2</v>
      </c>
      <c r="BE561" s="14">
        <v>2.3256817999999999E-2</v>
      </c>
      <c r="BF561" s="14">
        <v>2.8296505E-2</v>
      </c>
      <c r="BG561" s="14">
        <v>2.8025774E-2</v>
      </c>
      <c r="BH561" s="14">
        <v>2.4662969999999999E-2</v>
      </c>
      <c r="BI561" s="14">
        <v>2.2587781000000001E-2</v>
      </c>
      <c r="BJ561" s="14">
        <v>1.2228599999999999E-2</v>
      </c>
      <c r="BK561" s="14">
        <v>1.1238984E-2</v>
      </c>
      <c r="BL561" s="14">
        <v>5.0198971000000002E-2</v>
      </c>
      <c r="BM561" s="14">
        <v>0.121570841</v>
      </c>
      <c r="BN561" s="14">
        <v>0.171073321</v>
      </c>
      <c r="BO561" s="14">
        <v>0.22046839200000001</v>
      </c>
      <c r="BP561" s="14">
        <v>0.23793478200000001</v>
      </c>
      <c r="BQ561" s="14">
        <v>0.21689338499999999</v>
      </c>
      <c r="BR561" s="14">
        <v>0.172908381</v>
      </c>
      <c r="BS561" s="14">
        <v>0.13866804199999999</v>
      </c>
      <c r="BT561" s="14">
        <v>9.2898939999999999E-2</v>
      </c>
      <c r="BU561" s="14">
        <v>6.9979237E-2</v>
      </c>
      <c r="BV561" s="14">
        <v>5.5756042999999998E-2</v>
      </c>
      <c r="BW561" s="14">
        <v>4.4859173000000002E-2</v>
      </c>
      <c r="BX561" s="14">
        <v>3.0926309999999999E-2</v>
      </c>
      <c r="BY561" s="14">
        <v>2.6308912E-2</v>
      </c>
      <c r="BZ561" s="14">
        <v>3.3203354999999997E-2</v>
      </c>
      <c r="CA561" s="14">
        <v>6.3577999999999996E-2</v>
      </c>
      <c r="CB561" s="14">
        <v>7.4127263999999998E-2</v>
      </c>
      <c r="CC561" s="14">
        <v>7.7278017000000004E-2</v>
      </c>
      <c r="CD561" s="14">
        <v>7.9562849000000005E-2</v>
      </c>
      <c r="CE561" s="14">
        <v>6.7741158999999995E-2</v>
      </c>
      <c r="CF561" s="14">
        <v>5.5624566E-2</v>
      </c>
      <c r="CG561" s="14">
        <v>6.0631926000000003E-2</v>
      </c>
      <c r="CH561" s="14">
        <v>6.1859419999999998E-2</v>
      </c>
      <c r="CI561" s="14">
        <v>5.8042946999999998E-2</v>
      </c>
      <c r="CJ561" s="14">
        <v>5.7043767000000002E-2</v>
      </c>
      <c r="CK561" s="14">
        <v>4.3467627000000002E-2</v>
      </c>
      <c r="CL561" s="14">
        <v>4.5837210000000003E-2</v>
      </c>
      <c r="CM561" s="14">
        <v>4.6322156000000003E-2</v>
      </c>
      <c r="CN561" s="14">
        <v>5.3302613999999998E-2</v>
      </c>
      <c r="CO561" s="14">
        <v>5.0074523000000003E-2</v>
      </c>
      <c r="CP561" s="14">
        <v>4.2377071000000002E-2</v>
      </c>
      <c r="CQ561" s="14">
        <v>3.2994564999999997E-2</v>
      </c>
      <c r="CR561" s="14">
        <v>3.1135682000000001E-2</v>
      </c>
      <c r="CS561" s="14">
        <v>2.2682174999999999E-2</v>
      </c>
      <c r="CT561" s="14">
        <v>1.9180577000000001E-2</v>
      </c>
    </row>
    <row r="562" spans="1:98" x14ac:dyDescent="0.25">
      <c r="A562" s="14" t="s">
        <v>54</v>
      </c>
      <c r="B562" s="14" t="s">
        <v>864</v>
      </c>
      <c r="C562" s="14">
        <v>588</v>
      </c>
      <c r="E562" s="14" t="s">
        <v>46</v>
      </c>
      <c r="F562" s="14" t="s">
        <v>46</v>
      </c>
      <c r="G562" s="14" t="s">
        <v>59</v>
      </c>
      <c r="H562" s="14" t="s">
        <v>71</v>
      </c>
      <c r="I562" s="14" t="s">
        <v>237</v>
      </c>
      <c r="J562" s="14" t="s">
        <v>237</v>
      </c>
      <c r="K562" s="14" t="s">
        <v>46</v>
      </c>
      <c r="L562" s="14" t="s">
        <v>46</v>
      </c>
      <c r="R562" s="14">
        <v>6.0278191000000002E-2</v>
      </c>
      <c r="S562" s="14">
        <v>5.4385424000000002E-2</v>
      </c>
      <c r="T562" s="14">
        <v>4.3244109000000003E-2</v>
      </c>
      <c r="U562" s="14">
        <v>1.1651541E-2</v>
      </c>
      <c r="V562" s="14">
        <v>1.1832571E-2</v>
      </c>
      <c r="W562" s="14">
        <v>1.9468922999999999E-2</v>
      </c>
      <c r="X562" s="14">
        <v>1.7138806999999999E-2</v>
      </c>
      <c r="Y562" s="14">
        <v>2.0335613999999998E-2</v>
      </c>
      <c r="Z562" s="14">
        <v>3.3691251999999998E-2</v>
      </c>
      <c r="AA562" s="14">
        <v>4.2940712999999998E-2</v>
      </c>
      <c r="AB562" s="14">
        <v>4.6902145999999999E-2</v>
      </c>
      <c r="AC562" s="14">
        <v>4.3525556E-2</v>
      </c>
      <c r="AD562" s="14">
        <v>3.9085826999999997E-2</v>
      </c>
      <c r="AE562" s="14">
        <v>8.8630611999999998E-2</v>
      </c>
      <c r="AF562" s="14">
        <v>0.11358589299999999</v>
      </c>
      <c r="AG562" s="14">
        <v>0.111732228</v>
      </c>
      <c r="AH562" s="14">
        <v>0.101882763</v>
      </c>
      <c r="AI562" s="14">
        <v>8.0293438999999994E-2</v>
      </c>
      <c r="AJ562" s="14">
        <v>1.3368422E-2</v>
      </c>
      <c r="AK562" s="14">
        <v>1.7190494000000001E-2</v>
      </c>
      <c r="AL562" s="14">
        <v>1.6807246000000001E-2</v>
      </c>
      <c r="AM562" s="14">
        <v>1.2435788999999999E-2</v>
      </c>
      <c r="AN562" s="14">
        <v>1.0353406000000001E-2</v>
      </c>
      <c r="AO562" s="14">
        <v>9.6854990000000002E-3</v>
      </c>
      <c r="AP562" s="14">
        <v>8.6570640000000008E-3</v>
      </c>
      <c r="AQ562" s="14">
        <v>7.9094990000000004E-3</v>
      </c>
      <c r="AR562" s="14">
        <v>9.3357830000000003E-3</v>
      </c>
      <c r="AS562" s="14">
        <v>2.0344863000000001E-2</v>
      </c>
      <c r="AT562" s="14">
        <v>2.0247991E-2</v>
      </c>
      <c r="AU562" s="14">
        <v>2.0247098000000002E-2</v>
      </c>
      <c r="AV562" s="14">
        <v>1.9827933999999998E-2</v>
      </c>
      <c r="AW562" s="14">
        <v>2.5129410000000001E-2</v>
      </c>
      <c r="AX562" s="14">
        <v>2.7843120999999998E-2</v>
      </c>
      <c r="AY562" s="14">
        <v>3.2559591999999998E-2</v>
      </c>
      <c r="AZ562" s="14">
        <v>4.6859946999999999E-2</v>
      </c>
      <c r="BA562" s="14">
        <v>5.4177441999999999E-2</v>
      </c>
      <c r="BB562" s="14">
        <v>4.6560538999999998E-2</v>
      </c>
      <c r="BC562" s="14">
        <v>3.6595963000000002E-2</v>
      </c>
      <c r="BD562" s="14">
        <v>3.0183437E-2</v>
      </c>
      <c r="BE562" s="14">
        <v>1.5019101E-2</v>
      </c>
      <c r="BF562" s="14">
        <v>1.5223617E-2</v>
      </c>
      <c r="BG562" s="14">
        <v>1.4746166E-2</v>
      </c>
      <c r="BH562" s="14">
        <v>1.6473696999999999E-2</v>
      </c>
      <c r="BI562" s="14">
        <v>1.6413087999999999E-2</v>
      </c>
      <c r="BJ562" s="14">
        <v>1.2547357E-2</v>
      </c>
      <c r="BK562" s="14">
        <v>1.058826E-2</v>
      </c>
      <c r="BL562" s="14">
        <v>0.13514142200000001</v>
      </c>
      <c r="BM562" s="14">
        <v>0.250904246</v>
      </c>
      <c r="BN562" s="14">
        <v>0.353430038</v>
      </c>
      <c r="BO562" s="14">
        <v>0.444338811</v>
      </c>
      <c r="BP562" s="14">
        <v>0.47685804100000001</v>
      </c>
      <c r="BQ562" s="14">
        <v>0.43679337200000001</v>
      </c>
      <c r="BR562" s="14">
        <v>0.39958068699999999</v>
      </c>
      <c r="BS562" s="14">
        <v>0.33867830599999998</v>
      </c>
      <c r="BT562" s="14">
        <v>0.25334610000000002</v>
      </c>
      <c r="BU562" s="14">
        <v>0.214305255</v>
      </c>
      <c r="BV562" s="14">
        <v>0.189272897</v>
      </c>
      <c r="BW562" s="14">
        <v>0.223540817</v>
      </c>
      <c r="BX562" s="14">
        <v>0.241856195</v>
      </c>
      <c r="BY562" s="14">
        <v>0.25013294899999999</v>
      </c>
      <c r="BZ562" s="14">
        <v>0.219682402</v>
      </c>
      <c r="CA562" s="14">
        <v>0.18271240999999999</v>
      </c>
      <c r="CB562" s="14">
        <v>0.11995992</v>
      </c>
      <c r="CC562" s="14">
        <v>9.5985289000000001E-2</v>
      </c>
      <c r="CD562" s="14">
        <v>5.1896849000000002E-2</v>
      </c>
      <c r="CE562" s="14">
        <v>3.4517564000000001E-2</v>
      </c>
      <c r="CF562" s="14">
        <v>2.6308310000000001E-2</v>
      </c>
      <c r="CG562" s="14">
        <v>2.1913668000000001E-2</v>
      </c>
      <c r="CH562" s="14">
        <v>2.2022393000000001E-2</v>
      </c>
      <c r="CI562" s="14">
        <v>2.8070132000000001E-2</v>
      </c>
      <c r="CJ562" s="14">
        <v>4.8140260999999997E-2</v>
      </c>
      <c r="CK562" s="14">
        <v>5.9126074000000001E-2</v>
      </c>
      <c r="CL562" s="14">
        <v>7.7769383999999997E-2</v>
      </c>
      <c r="CM562" s="14">
        <v>8.9428928000000005E-2</v>
      </c>
      <c r="CN562" s="14">
        <v>0.107029703</v>
      </c>
      <c r="CO562" s="14">
        <v>0.118981709</v>
      </c>
      <c r="CP562" s="14">
        <v>0.12362862199999999</v>
      </c>
      <c r="CQ562" s="14">
        <v>0.106627472</v>
      </c>
      <c r="CR562" s="14">
        <v>8.8667574999999998E-2</v>
      </c>
      <c r="CS562" s="14">
        <v>6.7568659000000003E-2</v>
      </c>
      <c r="CT562" s="14">
        <v>6.6695299999999999E-2</v>
      </c>
    </row>
    <row r="563" spans="1:98" x14ac:dyDescent="0.25">
      <c r="A563" s="14" t="s">
        <v>54</v>
      </c>
      <c r="B563" s="14" t="s">
        <v>863</v>
      </c>
      <c r="C563" s="14">
        <v>589</v>
      </c>
      <c r="E563" s="14" t="s">
        <v>46</v>
      </c>
      <c r="F563" s="14" t="s">
        <v>46</v>
      </c>
      <c r="G563" s="14" t="s">
        <v>59</v>
      </c>
      <c r="H563" s="14" t="s">
        <v>110</v>
      </c>
      <c r="I563" s="14" t="s">
        <v>110</v>
      </c>
      <c r="J563" s="14" t="s">
        <v>112</v>
      </c>
      <c r="K563" s="14" t="s">
        <v>46</v>
      </c>
      <c r="L563" s="14" t="s">
        <v>46</v>
      </c>
      <c r="R563" s="14">
        <v>6.3010842999999997E-2</v>
      </c>
      <c r="S563" s="14">
        <v>6.2022028999999999E-2</v>
      </c>
      <c r="T563" s="14">
        <v>2.0270272999999998E-2</v>
      </c>
      <c r="U563" s="14">
        <v>1.8785857E-2</v>
      </c>
      <c r="V563" s="14">
        <v>1.7421994E-2</v>
      </c>
      <c r="W563" s="14">
        <v>1.1803078999999999E-2</v>
      </c>
      <c r="X563" s="14">
        <v>1.1420502000000001E-2</v>
      </c>
      <c r="Y563" s="14">
        <v>1.7730914E-2</v>
      </c>
      <c r="Z563" s="14">
        <v>2.0505145999999998E-2</v>
      </c>
      <c r="AA563" s="14">
        <v>2.2266978E-2</v>
      </c>
      <c r="AB563" s="14">
        <v>3.2670290999999997E-2</v>
      </c>
      <c r="AC563" s="14">
        <v>3.7839080999999997E-2</v>
      </c>
      <c r="AD563" s="14">
        <v>3.5173272999999998E-2</v>
      </c>
      <c r="AE563" s="14">
        <v>4.7312519999999997E-2</v>
      </c>
      <c r="AF563" s="14">
        <v>5.4843556000000002E-2</v>
      </c>
      <c r="AG563" s="14">
        <v>6.1088739000000003E-2</v>
      </c>
      <c r="AH563" s="14">
        <v>5.7545238999999998E-2</v>
      </c>
      <c r="AI563" s="14">
        <v>5.4525677000000002E-2</v>
      </c>
      <c r="AJ563" s="14">
        <v>3.7157581000000002E-2</v>
      </c>
      <c r="AK563" s="14">
        <v>4.1857351000000001E-2</v>
      </c>
      <c r="AL563" s="14">
        <v>3.6001296000000002E-2</v>
      </c>
      <c r="AM563" s="14">
        <v>2.7523952000000001E-2</v>
      </c>
      <c r="AN563" s="14">
        <v>1.5351675E-2</v>
      </c>
      <c r="AO563" s="14">
        <v>1.5228403999999999E-2</v>
      </c>
      <c r="AP563" s="14">
        <v>1.3106648E-2</v>
      </c>
      <c r="AQ563" s="14">
        <v>1.1727868000000001E-2</v>
      </c>
      <c r="AR563" s="14">
        <v>1.0573292E-2</v>
      </c>
      <c r="AS563" s="14">
        <v>1.5302543E-2</v>
      </c>
      <c r="AT563" s="14">
        <v>1.8622649000000002E-2</v>
      </c>
      <c r="AU563" s="14">
        <v>2.7929999E-2</v>
      </c>
      <c r="AV563" s="14">
        <v>2.5324184E-2</v>
      </c>
      <c r="AW563" s="14">
        <v>2.1706995E-2</v>
      </c>
      <c r="AX563" s="14">
        <v>1.7050247000000001E-2</v>
      </c>
      <c r="AY563" s="14">
        <v>1.4481569E-2</v>
      </c>
      <c r="AZ563" s="14">
        <v>1.426499E-2</v>
      </c>
      <c r="BA563" s="14">
        <v>1.1922491E-2</v>
      </c>
      <c r="BB563" s="14">
        <v>1.5275702E-2</v>
      </c>
      <c r="BC563" s="14">
        <v>1.5477886E-2</v>
      </c>
      <c r="BD563" s="14">
        <v>1.4496013E-2</v>
      </c>
      <c r="BE563" s="14">
        <v>1.6745072E-2</v>
      </c>
      <c r="BF563" s="14">
        <v>1.7726562000000001E-2</v>
      </c>
      <c r="BG563" s="14">
        <v>1.9177211999999999E-2</v>
      </c>
      <c r="BH563" s="14">
        <v>2.0542983000000001E-2</v>
      </c>
      <c r="BI563" s="14">
        <v>1.4882506E-2</v>
      </c>
      <c r="BJ563" s="14">
        <v>1.3743284999999999E-2</v>
      </c>
      <c r="BK563" s="14">
        <v>1.3552541E-2</v>
      </c>
      <c r="BL563" s="14">
        <v>2.3480560000000001E-2</v>
      </c>
      <c r="BM563" s="14">
        <v>4.1176108000000003E-2</v>
      </c>
      <c r="BN563" s="14">
        <v>6.5298144000000002E-2</v>
      </c>
      <c r="BO563" s="14">
        <v>8.1764398000000002E-2</v>
      </c>
      <c r="BP563" s="14">
        <v>8.7283043000000005E-2</v>
      </c>
      <c r="BQ563" s="14">
        <v>7.6882275999999999E-2</v>
      </c>
      <c r="BR563" s="14">
        <v>6.5118079999999995E-2</v>
      </c>
      <c r="BS563" s="14">
        <v>4.6106062000000003E-2</v>
      </c>
      <c r="BT563" s="14">
        <v>3.0997538000000002E-2</v>
      </c>
      <c r="BU563" s="14">
        <v>5.7909131000000003E-2</v>
      </c>
      <c r="BV563" s="14">
        <v>6.3192347999999995E-2</v>
      </c>
      <c r="BW563" s="14">
        <v>6.3474160000000002E-2</v>
      </c>
      <c r="BX563" s="14">
        <v>5.7599813E-2</v>
      </c>
      <c r="BY563" s="14">
        <v>4.8161548999999998E-2</v>
      </c>
      <c r="BZ563" s="14">
        <v>1.6385848000000001E-2</v>
      </c>
      <c r="CA563" s="14">
        <v>1.8518186999999998E-2</v>
      </c>
      <c r="CB563" s="14">
        <v>1.9574659000000001E-2</v>
      </c>
      <c r="CC563" s="14">
        <v>2.3967473E-2</v>
      </c>
      <c r="CD563" s="14">
        <v>3.1725620000000003E-2</v>
      </c>
      <c r="CE563" s="14">
        <v>2.7489089000000001E-2</v>
      </c>
      <c r="CF563" s="14">
        <v>2.3476E-2</v>
      </c>
      <c r="CG563" s="14">
        <v>2.3056446000000001E-2</v>
      </c>
      <c r="CH563" s="14">
        <v>2.0282562000000001E-2</v>
      </c>
      <c r="CI563" s="14">
        <v>1.8622946000000001E-2</v>
      </c>
      <c r="CJ563" s="14">
        <v>1.9936588000000002E-2</v>
      </c>
      <c r="CK563" s="14">
        <v>1.44724E-2</v>
      </c>
      <c r="CL563" s="14">
        <v>2.9778789E-2</v>
      </c>
      <c r="CM563" s="14">
        <v>3.6338176E-2</v>
      </c>
      <c r="CN563" s="14">
        <v>4.64918E-2</v>
      </c>
      <c r="CO563" s="14">
        <v>5.0562948000000003E-2</v>
      </c>
      <c r="CP563" s="14">
        <v>4.1539197E-2</v>
      </c>
      <c r="CQ563" s="14">
        <v>2.4637307000000001E-2</v>
      </c>
      <c r="CR563" s="14">
        <v>2.1373664000000001E-2</v>
      </c>
      <c r="CS563" s="14">
        <v>1.9362079000000001E-2</v>
      </c>
      <c r="CT563" s="14">
        <v>2.6730217000000001E-2</v>
      </c>
    </row>
    <row r="564" spans="1:98" x14ac:dyDescent="0.25">
      <c r="A564" s="14" t="s">
        <v>54</v>
      </c>
      <c r="B564" s="14" t="s">
        <v>862</v>
      </c>
      <c r="C564" s="14">
        <v>590</v>
      </c>
      <c r="E564" s="14" t="s">
        <v>46</v>
      </c>
      <c r="F564" s="14" t="s">
        <v>46</v>
      </c>
      <c r="G564" s="14" t="s">
        <v>59</v>
      </c>
      <c r="H564" s="14" t="s">
        <v>110</v>
      </c>
      <c r="I564" s="14" t="s">
        <v>110</v>
      </c>
      <c r="J564" s="14" t="s">
        <v>214</v>
      </c>
      <c r="K564" s="14" t="s">
        <v>46</v>
      </c>
      <c r="L564" s="14" t="s">
        <v>46</v>
      </c>
      <c r="R564" s="14">
        <v>5.047575E-2</v>
      </c>
      <c r="S564" s="14">
        <v>6.0943576999999999E-2</v>
      </c>
      <c r="T564" s="14">
        <v>6.3320803999999994E-2</v>
      </c>
      <c r="U564" s="14">
        <v>8.3687504999999995E-2</v>
      </c>
      <c r="V564" s="14">
        <v>7.9258364999999997E-2</v>
      </c>
      <c r="W564" s="14">
        <v>8.9587270999999996E-2</v>
      </c>
      <c r="X564" s="14">
        <v>9.8872357999999994E-2</v>
      </c>
      <c r="Y564" s="14">
        <v>8.4671474999999996E-2</v>
      </c>
      <c r="Z564" s="14">
        <v>4.8782750999999999E-2</v>
      </c>
      <c r="AA564" s="14">
        <v>3.7662969999999997E-2</v>
      </c>
      <c r="AB564" s="14">
        <v>2.0039233E-2</v>
      </c>
      <c r="AC564" s="14">
        <v>3.18991E-2</v>
      </c>
      <c r="AD564" s="14">
        <v>3.5732339000000002E-2</v>
      </c>
      <c r="AE564" s="14">
        <v>4.0064015000000001E-2</v>
      </c>
      <c r="AF564" s="14">
        <v>6.7580176000000006E-2</v>
      </c>
      <c r="AG564" s="14">
        <v>9.8829460999999993E-2</v>
      </c>
      <c r="AH564" s="14">
        <v>9.9347530000000003E-2</v>
      </c>
      <c r="AI564" s="14">
        <v>0.11138862400000001</v>
      </c>
      <c r="AJ564" s="14">
        <v>9.5199662000000004E-2</v>
      </c>
      <c r="AK564" s="14">
        <v>6.2496401E-2</v>
      </c>
      <c r="AL564" s="14">
        <v>5.0609491999999999E-2</v>
      </c>
      <c r="AM564" s="14">
        <v>5.7088878000000003E-2</v>
      </c>
      <c r="AN564" s="14">
        <v>3.3080483000000001E-2</v>
      </c>
      <c r="AO564" s="14">
        <v>3.0031894E-2</v>
      </c>
      <c r="AP564" s="14">
        <v>1.4200394999999999E-2</v>
      </c>
      <c r="AQ564" s="14">
        <v>1.3727165E-2</v>
      </c>
      <c r="AR564" s="14">
        <v>1.3889237E-2</v>
      </c>
      <c r="AS564" s="14">
        <v>7.8273070000000004E-3</v>
      </c>
      <c r="AT564" s="14">
        <v>8.9489500000000007E-3</v>
      </c>
      <c r="AU564" s="14">
        <v>9.4917999999999999E-3</v>
      </c>
      <c r="AV564" s="14">
        <v>1.5761151000000001E-2</v>
      </c>
      <c r="AW564" s="14">
        <v>1.5626426999999998E-2</v>
      </c>
      <c r="AX564" s="14">
        <v>1.7838119999999999E-2</v>
      </c>
      <c r="AY564" s="14">
        <v>4.9307183999999997E-2</v>
      </c>
      <c r="AZ564" s="14">
        <v>5.7021378999999997E-2</v>
      </c>
      <c r="BA564" s="14">
        <v>5.5857969E-2</v>
      </c>
      <c r="BB564" s="14">
        <v>5.0453922999999998E-2</v>
      </c>
      <c r="BC564" s="14">
        <v>4.9545150000000003E-2</v>
      </c>
      <c r="BD564" s="14">
        <v>5.5286359E-2</v>
      </c>
      <c r="BE564" s="14">
        <v>4.3151295999999999E-2</v>
      </c>
      <c r="BF564" s="14">
        <v>2.5532622000000001E-2</v>
      </c>
      <c r="BG564" s="14">
        <v>1.3907128E-2</v>
      </c>
      <c r="BH564" s="14">
        <v>1.9990378E-2</v>
      </c>
      <c r="BI564" s="14">
        <v>2.3994165000000001E-2</v>
      </c>
      <c r="BJ564" s="14">
        <v>2.9980867000000001E-2</v>
      </c>
      <c r="BK564" s="14">
        <v>2.8874499000000001E-2</v>
      </c>
      <c r="BL564" s="14">
        <v>4.6061409999999997E-2</v>
      </c>
      <c r="BM564" s="14">
        <v>4.2986296E-2</v>
      </c>
      <c r="BN564" s="14">
        <v>4.0645845999999999E-2</v>
      </c>
      <c r="BO564" s="14">
        <v>3.3376981E-2</v>
      </c>
      <c r="BP564" s="14">
        <v>2.7747377E-2</v>
      </c>
      <c r="BQ564" s="14">
        <v>1.3765942E-2</v>
      </c>
      <c r="BR564" s="14">
        <v>7.2973150000000004E-3</v>
      </c>
      <c r="BS564" s="14">
        <v>1.4038429E-2</v>
      </c>
      <c r="BT564" s="14">
        <v>1.7391205E-2</v>
      </c>
      <c r="BU564" s="14">
        <v>1.6694707E-2</v>
      </c>
      <c r="BV564" s="14">
        <v>1.6673223000000001E-2</v>
      </c>
      <c r="BW564" s="14">
        <v>1.5678824000000001E-2</v>
      </c>
      <c r="BX564" s="14">
        <v>1.4964065E-2</v>
      </c>
      <c r="BY564" s="14">
        <v>2.1186586E-2</v>
      </c>
      <c r="BZ564" s="14">
        <v>1.7804888000000001E-2</v>
      </c>
      <c r="CA564" s="14">
        <v>2.5825593000000001E-2</v>
      </c>
      <c r="CB564" s="14">
        <v>3.2967297E-2</v>
      </c>
      <c r="CC564" s="14">
        <v>3.3708659000000002E-2</v>
      </c>
      <c r="CD564" s="14">
        <v>3.1983639000000001E-2</v>
      </c>
      <c r="CE564" s="14">
        <v>3.2866800000000002E-2</v>
      </c>
      <c r="CF564" s="14">
        <v>7.5702490000000002E-3</v>
      </c>
      <c r="CG564" s="14">
        <v>1.6061629000000001E-2</v>
      </c>
      <c r="CH564" s="14">
        <v>2.2550517999999999E-2</v>
      </c>
      <c r="CI564" s="14">
        <v>2.7822003000000001E-2</v>
      </c>
      <c r="CJ564" s="14">
        <v>3.8674959000000002E-2</v>
      </c>
      <c r="CK564" s="14">
        <v>4.2379732000000003E-2</v>
      </c>
      <c r="CL564" s="14">
        <v>3.9696449000000002E-2</v>
      </c>
      <c r="CM564" s="14">
        <v>3.8607372000000001E-2</v>
      </c>
      <c r="CN564" s="14">
        <v>3.9336055000000002E-2</v>
      </c>
      <c r="CO564" s="14">
        <v>3.0145921999999999E-2</v>
      </c>
      <c r="CP564" s="14">
        <v>2.5185393E-2</v>
      </c>
      <c r="CQ564" s="14">
        <v>1.8815970000000001E-2</v>
      </c>
      <c r="CR564" s="14">
        <v>2.2260998000000001E-2</v>
      </c>
      <c r="CS564" s="14">
        <v>3.4944717E-2</v>
      </c>
      <c r="CT564" s="14">
        <v>3.0420114000000002E-2</v>
      </c>
    </row>
    <row r="565" spans="1:98" x14ac:dyDescent="0.25">
      <c r="A565" s="14" t="s">
        <v>54</v>
      </c>
      <c r="B565" s="14" t="s">
        <v>861</v>
      </c>
      <c r="C565" s="14">
        <v>591</v>
      </c>
      <c r="E565" s="14" t="s">
        <v>46</v>
      </c>
      <c r="F565" s="14" t="s">
        <v>46</v>
      </c>
      <c r="G565" s="14" t="s">
        <v>59</v>
      </c>
      <c r="H565" s="14" t="s">
        <v>68</v>
      </c>
      <c r="I565" s="14" t="s">
        <v>134</v>
      </c>
      <c r="J565" s="14" t="s">
        <v>134</v>
      </c>
      <c r="K565" s="14" t="s">
        <v>46</v>
      </c>
      <c r="L565" s="14" t="s">
        <v>46</v>
      </c>
      <c r="R565" s="14">
        <v>4.0914275999999999E-2</v>
      </c>
      <c r="S565" s="14">
        <v>3.5417874000000002E-2</v>
      </c>
      <c r="T565" s="14">
        <v>3.4528420999999997E-2</v>
      </c>
      <c r="U565" s="14">
        <v>3.1768528999999997E-2</v>
      </c>
      <c r="V565" s="14">
        <v>2.1586837000000001E-2</v>
      </c>
      <c r="W565" s="14">
        <v>2.5571470999999998E-2</v>
      </c>
      <c r="X565" s="14">
        <v>2.8145648999999998E-2</v>
      </c>
      <c r="Y565" s="14">
        <v>2.8259264999999999E-2</v>
      </c>
      <c r="Z565" s="14">
        <v>2.4158427E-2</v>
      </c>
      <c r="AA565" s="14">
        <v>1.9466324E-2</v>
      </c>
      <c r="AB565" s="14">
        <v>1.8470127999999999E-2</v>
      </c>
      <c r="AC565" s="14">
        <v>1.8480090000000001E-2</v>
      </c>
      <c r="AD565" s="14">
        <v>1.793173E-2</v>
      </c>
      <c r="AE565" s="14">
        <v>9.1510849000000005E-2</v>
      </c>
      <c r="AF565" s="14">
        <v>0.127478601</v>
      </c>
      <c r="AG565" s="14">
        <v>0.134492575</v>
      </c>
      <c r="AH565" s="14">
        <v>0.130212299</v>
      </c>
      <c r="AI565" s="14">
        <v>0.113091698</v>
      </c>
      <c r="AJ565" s="14">
        <v>4.1543139999999999E-2</v>
      </c>
      <c r="AK565" s="14">
        <v>2.9165652E-2</v>
      </c>
      <c r="AL565" s="14">
        <v>2.7361812999999999E-2</v>
      </c>
      <c r="AM565" s="14">
        <v>2.0557790999999999E-2</v>
      </c>
      <c r="AN565" s="14">
        <v>2.3654082999999999E-2</v>
      </c>
      <c r="AO565" s="14">
        <v>3.1094997999999999E-2</v>
      </c>
      <c r="AP565" s="14">
        <v>3.3318172E-2</v>
      </c>
      <c r="AQ565" s="14">
        <v>2.6486925000000001E-2</v>
      </c>
      <c r="AR565" s="14">
        <v>1.7415639E-2</v>
      </c>
      <c r="AS565" s="14">
        <v>8.6344209999999998E-3</v>
      </c>
      <c r="AT565" s="14">
        <v>6.2860909999999997E-3</v>
      </c>
      <c r="AU565" s="14">
        <v>6.746953E-3</v>
      </c>
      <c r="AV565" s="14">
        <v>9.4022169999999992E-3</v>
      </c>
      <c r="AW565" s="14">
        <v>1.6633024999999999E-2</v>
      </c>
      <c r="AX565" s="14">
        <v>3.0694020999999998E-2</v>
      </c>
      <c r="AY565" s="14">
        <v>4.3840815999999998E-2</v>
      </c>
      <c r="AZ565" s="14">
        <v>4.4337069E-2</v>
      </c>
      <c r="BA565" s="14">
        <v>3.6514405E-2</v>
      </c>
      <c r="BB565" s="14">
        <v>2.4521903000000001E-2</v>
      </c>
      <c r="BC565" s="14">
        <v>1.0555617999999999E-2</v>
      </c>
      <c r="BD565" s="14">
        <v>1.4825331000000001E-2</v>
      </c>
      <c r="BE565" s="14">
        <v>2.2693464999999999E-2</v>
      </c>
      <c r="BF565" s="14">
        <v>3.1571259999999997E-2</v>
      </c>
      <c r="BG565" s="14">
        <v>3.6378903999999997E-2</v>
      </c>
      <c r="BH565" s="14">
        <v>4.3165803000000003E-2</v>
      </c>
      <c r="BI565" s="14">
        <v>3.4744257000000001E-2</v>
      </c>
      <c r="BJ565" s="14">
        <v>2.7146112E-2</v>
      </c>
      <c r="BK565" s="14">
        <v>1.9905711999999999E-2</v>
      </c>
      <c r="BL565" s="14">
        <v>2.6545492E-2</v>
      </c>
      <c r="BM565" s="14">
        <v>5.6641167999999999E-2</v>
      </c>
      <c r="BN565" s="14">
        <v>8.9795264999999999E-2</v>
      </c>
      <c r="BO565" s="14">
        <v>0.117259169</v>
      </c>
      <c r="BP565" s="14">
        <v>0.138280031</v>
      </c>
      <c r="BQ565" s="14">
        <v>0.12984072299999999</v>
      </c>
      <c r="BR565" s="14">
        <v>0.106499303</v>
      </c>
      <c r="BS565" s="14">
        <v>9.0987193999999993E-2</v>
      </c>
      <c r="BT565" s="14">
        <v>6.6072986E-2</v>
      </c>
      <c r="BU565" s="14">
        <v>5.1097261999999997E-2</v>
      </c>
      <c r="BV565" s="14">
        <v>4.6788841999999997E-2</v>
      </c>
      <c r="BW565" s="14">
        <v>3.3193963E-2</v>
      </c>
      <c r="BX565" s="14">
        <v>1.6733568000000001E-2</v>
      </c>
      <c r="BY565" s="14">
        <v>1.7360612000000001E-2</v>
      </c>
      <c r="BZ565" s="14">
        <v>2.0230418E-2</v>
      </c>
      <c r="CA565" s="14">
        <v>6.6967616999999993E-2</v>
      </c>
      <c r="CB565" s="14">
        <v>9.4715431000000003E-2</v>
      </c>
      <c r="CC565" s="14">
        <v>0.106050146</v>
      </c>
      <c r="CD565" s="14">
        <v>0.10709287100000001</v>
      </c>
      <c r="CE565" s="14">
        <v>7.7738449000000001E-2</v>
      </c>
      <c r="CF565" s="14">
        <v>3.1930892000000002E-2</v>
      </c>
      <c r="CG565" s="14">
        <v>2.1476124999999999E-2</v>
      </c>
      <c r="CH565" s="14">
        <v>2.8926134999999999E-2</v>
      </c>
      <c r="CI565" s="14">
        <v>4.2172106000000001E-2</v>
      </c>
      <c r="CJ565" s="14">
        <v>6.1443038999999998E-2</v>
      </c>
      <c r="CK565" s="14">
        <v>7.4470972999999996E-2</v>
      </c>
      <c r="CL565" s="14">
        <v>7.3821311000000001E-2</v>
      </c>
      <c r="CM565" s="14">
        <v>5.9511110999999998E-2</v>
      </c>
      <c r="CN565" s="14">
        <v>3.8703763000000002E-2</v>
      </c>
      <c r="CO565" s="14">
        <v>2.8103886000000002E-2</v>
      </c>
      <c r="CP565" s="14">
        <v>1.9110575000000001E-2</v>
      </c>
      <c r="CQ565" s="14">
        <v>2.0377873000000001E-2</v>
      </c>
      <c r="CR565" s="14">
        <v>1.9083408999999999E-2</v>
      </c>
      <c r="CS565" s="14">
        <v>1.9117713000000001E-2</v>
      </c>
      <c r="CT565" s="14">
        <v>9.2308300000000006E-3</v>
      </c>
    </row>
    <row r="566" spans="1:98" x14ac:dyDescent="0.25">
      <c r="A566" s="14" t="s">
        <v>54</v>
      </c>
      <c r="B566" s="14" t="s">
        <v>860</v>
      </c>
      <c r="C566" s="14">
        <v>592</v>
      </c>
      <c r="E566" s="14" t="s">
        <v>46</v>
      </c>
      <c r="F566" s="14" t="s">
        <v>46</v>
      </c>
      <c r="G566" s="14" t="s">
        <v>59</v>
      </c>
      <c r="H566" s="14" t="s">
        <v>68</v>
      </c>
      <c r="I566" s="14" t="s">
        <v>87</v>
      </c>
      <c r="J566" s="14" t="s">
        <v>666</v>
      </c>
      <c r="K566" s="14" t="s">
        <v>46</v>
      </c>
      <c r="L566" s="14" t="s">
        <v>46</v>
      </c>
      <c r="R566" s="14">
        <v>4.8707576000000002E-2</v>
      </c>
      <c r="S566" s="14">
        <v>6.0682131E-2</v>
      </c>
      <c r="T566" s="14">
        <v>6.2583707000000002E-2</v>
      </c>
      <c r="U566" s="14">
        <v>5.3556082999999997E-2</v>
      </c>
      <c r="V566" s="14">
        <v>4.8074758000000002E-2</v>
      </c>
      <c r="W566" s="14">
        <v>1.1991099999999999E-2</v>
      </c>
      <c r="X566" s="14">
        <v>2.873821E-2</v>
      </c>
      <c r="Y566" s="14">
        <v>7.7992048999999994E-2</v>
      </c>
      <c r="Z566" s="14">
        <v>7.6572155000000003E-2</v>
      </c>
      <c r="AA566" s="14">
        <v>7.2196552999999997E-2</v>
      </c>
      <c r="AB566" s="14">
        <v>6.2175306E-2</v>
      </c>
      <c r="AC566" s="14">
        <v>4.1242310999999997E-2</v>
      </c>
      <c r="AD566" s="14">
        <v>3.8433598999999999E-2</v>
      </c>
      <c r="AE566" s="14">
        <v>3.9815831000000003E-2</v>
      </c>
      <c r="AF566" s="14">
        <v>3.5682996000000002E-2</v>
      </c>
      <c r="AG566" s="14">
        <v>2.9944877000000002E-2</v>
      </c>
      <c r="AH566" s="14">
        <v>2.2235235999999999E-2</v>
      </c>
      <c r="AI566" s="14">
        <v>1.6905566E-2</v>
      </c>
      <c r="AJ566" s="14">
        <v>1.6497599000000002E-2</v>
      </c>
      <c r="AK566" s="14">
        <v>1.99848E-2</v>
      </c>
      <c r="AL566" s="14">
        <v>2.0208398999999998E-2</v>
      </c>
      <c r="AM566" s="14">
        <v>3.3814819000000003E-2</v>
      </c>
      <c r="AN566" s="14">
        <v>3.2953323999999999E-2</v>
      </c>
      <c r="AO566" s="14">
        <v>3.3361094000000001E-2</v>
      </c>
      <c r="AP566" s="14">
        <v>3.3321686000000003E-2</v>
      </c>
      <c r="AQ566" s="14">
        <v>3.6281564000000002E-2</v>
      </c>
      <c r="AR566" s="14">
        <v>4.5332147000000003E-2</v>
      </c>
      <c r="AS566" s="14">
        <v>4.2703738999999998E-2</v>
      </c>
      <c r="AT566" s="14">
        <v>3.9737715999999999E-2</v>
      </c>
      <c r="AU566" s="14">
        <v>3.2740146999999997E-2</v>
      </c>
      <c r="AV566" s="14">
        <v>1.7995770000000001E-2</v>
      </c>
      <c r="AW566" s="14">
        <v>1.5885413000000001E-2</v>
      </c>
      <c r="AX566" s="14">
        <v>1.3740354999999999E-2</v>
      </c>
      <c r="AY566" s="14">
        <v>1.5221161E-2</v>
      </c>
      <c r="AZ566" s="14">
        <v>1.8206502999999999E-2</v>
      </c>
      <c r="BA566" s="14">
        <v>3.2578932999999997E-2</v>
      </c>
      <c r="BB566" s="14">
        <v>3.5209002000000003E-2</v>
      </c>
      <c r="BC566" s="14">
        <v>4.1904558000000001E-2</v>
      </c>
      <c r="BD566" s="14">
        <v>6.1887814999999999E-2</v>
      </c>
      <c r="BE566" s="14">
        <v>7.0321262999999995E-2</v>
      </c>
      <c r="BF566" s="14">
        <v>9.5902137999999998E-2</v>
      </c>
      <c r="BG566" s="14">
        <v>7.4278483000000006E-2</v>
      </c>
      <c r="BH566" s="14">
        <v>6.5166989999999994E-2</v>
      </c>
      <c r="BI566" s="14">
        <v>4.6547815999999999E-2</v>
      </c>
      <c r="BJ566" s="14">
        <v>3.7194953000000003E-2</v>
      </c>
      <c r="BK566" s="14">
        <v>1.6264384999999999E-2</v>
      </c>
      <c r="BL566" s="14">
        <v>7.0077897E-2</v>
      </c>
      <c r="BM566" s="14">
        <v>0.15227737899999999</v>
      </c>
      <c r="BN566" s="14">
        <v>0.221849191</v>
      </c>
      <c r="BO566" s="14">
        <v>0.26776897799999999</v>
      </c>
      <c r="BP566" s="14">
        <v>0.30047695400000002</v>
      </c>
      <c r="BQ566" s="14">
        <v>0.29478354400000001</v>
      </c>
      <c r="BR566" s="14">
        <v>0.29349371400000002</v>
      </c>
      <c r="BS566" s="14">
        <v>0.278364055</v>
      </c>
      <c r="BT566" s="14">
        <v>0.25855928299999997</v>
      </c>
      <c r="BU566" s="14">
        <v>0.222734611</v>
      </c>
      <c r="BV566" s="14">
        <v>0.176733108</v>
      </c>
      <c r="BW566" s="14">
        <v>0.122003557</v>
      </c>
      <c r="BX566" s="14">
        <v>9.2941595000000002E-2</v>
      </c>
      <c r="BY566" s="14">
        <v>7.9069769999999998E-2</v>
      </c>
      <c r="BZ566" s="14">
        <v>8.3145397999999995E-2</v>
      </c>
      <c r="CA566" s="14">
        <v>7.6790628E-2</v>
      </c>
      <c r="CB566" s="14">
        <v>6.8920735999999996E-2</v>
      </c>
      <c r="CC566" s="14">
        <v>5.4402996000000002E-2</v>
      </c>
      <c r="CD566" s="14">
        <v>5.8667449000000003E-2</v>
      </c>
      <c r="CE566" s="14">
        <v>5.4173843999999999E-2</v>
      </c>
      <c r="CF566" s="14">
        <v>2.3932314999999999E-2</v>
      </c>
      <c r="CG566" s="14">
        <v>2.7357065999999999E-2</v>
      </c>
      <c r="CH566" s="14">
        <v>2.8534664000000001E-2</v>
      </c>
      <c r="CI566" s="14">
        <v>3.3352751E-2</v>
      </c>
      <c r="CJ566" s="14">
        <v>3.5159863999999999E-2</v>
      </c>
      <c r="CK566" s="14">
        <v>5.4353833999999997E-2</v>
      </c>
      <c r="CL566" s="14">
        <v>8.1083511999999996E-2</v>
      </c>
      <c r="CM566" s="14">
        <v>8.6086344999999995E-2</v>
      </c>
      <c r="CN566" s="14">
        <v>8.5016165000000005E-2</v>
      </c>
      <c r="CO566" s="14">
        <v>9.1792291999999998E-2</v>
      </c>
      <c r="CP566" s="14">
        <v>8.0268906000000001E-2</v>
      </c>
      <c r="CQ566" s="14">
        <v>6.7992209999999997E-2</v>
      </c>
      <c r="CR566" s="14">
        <v>6.8119664999999996E-2</v>
      </c>
      <c r="CS566" s="14">
        <v>5.9406886999999998E-2</v>
      </c>
      <c r="CT566" s="14">
        <v>6.0462925000000001E-2</v>
      </c>
    </row>
    <row r="567" spans="1:98" x14ac:dyDescent="0.25">
      <c r="A567" s="14" t="s">
        <v>54</v>
      </c>
      <c r="B567" s="14" t="s">
        <v>859</v>
      </c>
      <c r="C567" s="14">
        <v>593</v>
      </c>
      <c r="E567" s="14" t="s">
        <v>46</v>
      </c>
      <c r="F567" s="14" t="s">
        <v>46</v>
      </c>
      <c r="G567" s="14" t="s">
        <v>59</v>
      </c>
      <c r="H567" s="14" t="s">
        <v>68</v>
      </c>
      <c r="I567" s="14" t="s">
        <v>87</v>
      </c>
      <c r="J567" s="14" t="s">
        <v>165</v>
      </c>
      <c r="K567" s="14" t="s">
        <v>46</v>
      </c>
      <c r="L567" s="14" t="s">
        <v>46</v>
      </c>
      <c r="R567" s="14">
        <v>3.6112615000000001E-2</v>
      </c>
      <c r="S567" s="14">
        <v>4.2821589E-2</v>
      </c>
      <c r="T567" s="14">
        <v>4.2932346000000003E-2</v>
      </c>
      <c r="U567" s="14">
        <v>3.8686554999999997E-2</v>
      </c>
      <c r="V567" s="14">
        <v>3.9576754999999998E-2</v>
      </c>
      <c r="W567" s="14">
        <v>4.1916107000000001E-2</v>
      </c>
      <c r="X567" s="14">
        <v>5.2427372E-2</v>
      </c>
      <c r="Y567" s="14">
        <v>5.9086193000000002E-2</v>
      </c>
      <c r="Z567" s="14">
        <v>4.8656280000000003E-2</v>
      </c>
      <c r="AA567" s="14">
        <v>3.3687706999999997E-2</v>
      </c>
      <c r="AB567" s="14">
        <v>3.2408804999999999E-2</v>
      </c>
      <c r="AC567" s="14">
        <v>3.8786027000000001E-2</v>
      </c>
      <c r="AD567" s="14">
        <v>5.1886412999999999E-2</v>
      </c>
      <c r="AE567" s="14">
        <v>5.0099668E-2</v>
      </c>
      <c r="AF567" s="14">
        <v>4.1986837999999999E-2</v>
      </c>
      <c r="AG567" s="14">
        <v>1.9869174E-2</v>
      </c>
      <c r="AH567" s="14">
        <v>1.8844445000000001E-2</v>
      </c>
      <c r="AI567" s="14">
        <v>2.0067444E-2</v>
      </c>
      <c r="AJ567" s="14">
        <v>1.5149008E-2</v>
      </c>
      <c r="AK567" s="14">
        <v>1.5003799E-2</v>
      </c>
      <c r="AL567" s="14">
        <v>1.5641254E-2</v>
      </c>
      <c r="AM567" s="14">
        <v>1.4794892E-2</v>
      </c>
      <c r="AN567" s="14">
        <v>3.1564647000000001E-2</v>
      </c>
      <c r="AO567" s="14">
        <v>4.5532620000000003E-2</v>
      </c>
      <c r="AP567" s="14">
        <v>4.2426672999999998E-2</v>
      </c>
      <c r="AQ567" s="14">
        <v>4.1781512E-2</v>
      </c>
      <c r="AR567" s="14">
        <v>3.4082763000000002E-2</v>
      </c>
      <c r="AS567" s="14">
        <v>1.2356025E-2</v>
      </c>
      <c r="AT567" s="14">
        <v>1.444981E-2</v>
      </c>
      <c r="AU567" s="14">
        <v>9.7221689999999993E-3</v>
      </c>
      <c r="AV567" s="14">
        <v>1.1006669E-2</v>
      </c>
      <c r="AW567" s="14">
        <v>1.2808188999999999E-2</v>
      </c>
      <c r="AX567" s="14">
        <v>2.2001247000000002E-2</v>
      </c>
      <c r="AY567" s="14">
        <v>2.0406779E-2</v>
      </c>
      <c r="AZ567" s="14">
        <v>1.9901024999999999E-2</v>
      </c>
      <c r="BA567" s="14">
        <v>1.6600661999999999E-2</v>
      </c>
      <c r="BB567" s="14">
        <v>3.2022079000000002E-2</v>
      </c>
      <c r="BC567" s="14">
        <v>6.6421437E-2</v>
      </c>
      <c r="BD567" s="14">
        <v>8.3363943999999995E-2</v>
      </c>
      <c r="BE567" s="14">
        <v>9.0840027000000004E-2</v>
      </c>
      <c r="BF567" s="14">
        <v>9.7275384000000006E-2</v>
      </c>
      <c r="BG567" s="14">
        <v>7.7878461999999996E-2</v>
      </c>
      <c r="BH567" s="14">
        <v>5.3432659E-2</v>
      </c>
      <c r="BI567" s="14">
        <v>4.189524E-2</v>
      </c>
      <c r="BJ567" s="14">
        <v>3.3755091000000001E-2</v>
      </c>
      <c r="BK567" s="14">
        <v>3.1887219000000001E-2</v>
      </c>
      <c r="BL567" s="14">
        <v>3.1243788000000002E-2</v>
      </c>
      <c r="BM567" s="14">
        <v>5.4591840000000003E-2</v>
      </c>
      <c r="BN567" s="14">
        <v>6.7633863000000002E-2</v>
      </c>
      <c r="BO567" s="14">
        <v>8.5882211E-2</v>
      </c>
      <c r="BP567" s="14">
        <v>8.2113650999999996E-2</v>
      </c>
      <c r="BQ567" s="14">
        <v>7.3904557999999995E-2</v>
      </c>
      <c r="BR567" s="14">
        <v>6.9969310000000007E-2</v>
      </c>
      <c r="BS567" s="14">
        <v>7.0433052999999995E-2</v>
      </c>
      <c r="BT567" s="14">
        <v>5.4038022999999998E-2</v>
      </c>
      <c r="BU567" s="14">
        <v>5.4018570000000002E-2</v>
      </c>
      <c r="BV567" s="14">
        <v>4.2062031999999999E-2</v>
      </c>
      <c r="BW567" s="14">
        <v>2.7987264000000001E-2</v>
      </c>
      <c r="BX567" s="14">
        <v>3.2814742000000001E-2</v>
      </c>
      <c r="BY567" s="14">
        <v>2.8659938999999999E-2</v>
      </c>
      <c r="BZ567" s="14">
        <v>1.6760949000000001E-2</v>
      </c>
      <c r="CA567" s="14">
        <v>3.3517898999999997E-2</v>
      </c>
      <c r="CB567" s="14">
        <v>4.0111382000000001E-2</v>
      </c>
      <c r="CC567" s="14">
        <v>4.3729603999999998E-2</v>
      </c>
      <c r="CD567" s="14">
        <v>6.2013566999999999E-2</v>
      </c>
      <c r="CE567" s="14">
        <v>6.5232668999999993E-2</v>
      </c>
      <c r="CF567" s="14">
        <v>8.4840446E-2</v>
      </c>
      <c r="CG567" s="14">
        <v>0.102941481</v>
      </c>
      <c r="CH567" s="14">
        <v>9.7463930000000004E-2</v>
      </c>
      <c r="CI567" s="14">
        <v>7.0476796999999994E-2</v>
      </c>
      <c r="CJ567" s="14">
        <v>6.6269977999999993E-2</v>
      </c>
      <c r="CK567" s="14">
        <v>4.4606951999999998E-2</v>
      </c>
      <c r="CL567" s="14">
        <v>4.8170739999999997E-2</v>
      </c>
      <c r="CM567" s="14">
        <v>5.0838951E-2</v>
      </c>
      <c r="CN567" s="14">
        <v>4.3439395999999998E-2</v>
      </c>
      <c r="CO567" s="14">
        <v>1.9978817999999999E-2</v>
      </c>
      <c r="CP567" s="14">
        <v>1.3923232000000001E-2</v>
      </c>
      <c r="CQ567" s="14">
        <v>8.6519920000000007E-3</v>
      </c>
      <c r="CR567" s="14">
        <v>4.5715033000000002E-2</v>
      </c>
      <c r="CS567" s="14">
        <v>6.8339441000000001E-2</v>
      </c>
      <c r="CT567" s="14">
        <v>9.1296336000000006E-2</v>
      </c>
    </row>
    <row r="568" spans="1:98" x14ac:dyDescent="0.25">
      <c r="A568" s="14" t="s">
        <v>54</v>
      </c>
      <c r="B568" s="14" t="s">
        <v>858</v>
      </c>
      <c r="C568" s="14">
        <v>594</v>
      </c>
      <c r="E568" s="14" t="s">
        <v>46</v>
      </c>
      <c r="F568" s="14" t="s">
        <v>46</v>
      </c>
      <c r="G568" s="14" t="s">
        <v>59</v>
      </c>
      <c r="H568" s="14" t="s">
        <v>68</v>
      </c>
      <c r="I568" s="14" t="s">
        <v>87</v>
      </c>
      <c r="J568" s="14" t="s">
        <v>183</v>
      </c>
      <c r="K568" s="14" t="s">
        <v>46</v>
      </c>
      <c r="L568" s="14" t="s">
        <v>46</v>
      </c>
      <c r="R568" s="14">
        <v>7.0853648000000005E-2</v>
      </c>
      <c r="S568" s="14">
        <v>7.0302679000000007E-2</v>
      </c>
      <c r="T568" s="14">
        <v>4.8060411999999997E-2</v>
      </c>
      <c r="U568" s="14">
        <v>4.3774308999999997E-2</v>
      </c>
      <c r="V568" s="14">
        <v>3.7927783E-2</v>
      </c>
      <c r="W568" s="14">
        <v>5.1519217999999999E-2</v>
      </c>
      <c r="X568" s="14">
        <v>4.4721039999999997E-2</v>
      </c>
      <c r="Y568" s="14">
        <v>3.5528161000000003E-2</v>
      </c>
      <c r="Z568" s="14">
        <v>2.7135395999999999E-2</v>
      </c>
      <c r="AA568" s="14">
        <v>2.5642254999999999E-2</v>
      </c>
      <c r="AB568" s="14">
        <v>3.2648203000000001E-2</v>
      </c>
      <c r="AC568" s="14">
        <v>2.8438222999999999E-2</v>
      </c>
      <c r="AD568" s="14">
        <v>2.6144582E-2</v>
      </c>
      <c r="AE568" s="14">
        <v>2.4395092E-2</v>
      </c>
      <c r="AF568" s="14">
        <v>2.0405972000000001E-2</v>
      </c>
      <c r="AG568" s="14">
        <v>2.3269588000000001E-2</v>
      </c>
      <c r="AH568" s="14">
        <v>2.3117391000000001E-2</v>
      </c>
      <c r="AI568" s="14">
        <v>2.2459494E-2</v>
      </c>
      <c r="AJ568" s="14">
        <v>2.3307807E-2</v>
      </c>
      <c r="AK568" s="14">
        <v>1.1002862E-2</v>
      </c>
      <c r="AL568" s="14">
        <v>1.8662787E-2</v>
      </c>
      <c r="AM568" s="14">
        <v>2.8441055999999999E-2</v>
      </c>
      <c r="AN568" s="14">
        <v>2.6915449000000001E-2</v>
      </c>
      <c r="AO568" s="14">
        <v>3.3648263999999997E-2</v>
      </c>
      <c r="AP568" s="14">
        <v>2.5916541000000001E-2</v>
      </c>
      <c r="AQ568" s="14">
        <v>1.5120661000000001E-2</v>
      </c>
      <c r="AR568" s="14">
        <v>1.2428407000000001E-2</v>
      </c>
      <c r="AS568" s="14">
        <v>1.2586577999999999E-2</v>
      </c>
      <c r="AT568" s="14">
        <v>1.1224069999999999E-2</v>
      </c>
      <c r="AU568" s="14">
        <v>9.2847299999999997E-3</v>
      </c>
      <c r="AV568" s="14">
        <v>2.3031119999999999E-2</v>
      </c>
      <c r="AW568" s="14">
        <v>3.3226075000000001E-2</v>
      </c>
      <c r="AX568" s="14">
        <v>3.9496903999999999E-2</v>
      </c>
      <c r="AY568" s="14">
        <v>3.7712196000000003E-2</v>
      </c>
      <c r="AZ568" s="14">
        <v>3.0746173000000002E-2</v>
      </c>
      <c r="BA568" s="14">
        <v>2.7375263E-2</v>
      </c>
      <c r="BB568" s="14">
        <v>3.6444699999999997E-2</v>
      </c>
      <c r="BC568" s="14">
        <v>3.5999845000000003E-2</v>
      </c>
      <c r="BD568" s="14">
        <v>3.8997535E-2</v>
      </c>
      <c r="BE568" s="14">
        <v>5.7737574E-2</v>
      </c>
      <c r="BF568" s="14">
        <v>6.1677939000000001E-2</v>
      </c>
      <c r="BG568" s="14">
        <v>6.2870404000000005E-2</v>
      </c>
      <c r="BH568" s="14">
        <v>5.7368015000000001E-2</v>
      </c>
      <c r="BI568" s="14">
        <v>4.2510658999999999E-2</v>
      </c>
      <c r="BJ568" s="14">
        <v>3.2814069000000001E-2</v>
      </c>
      <c r="BK568" s="14">
        <v>3.3387023000000002E-2</v>
      </c>
      <c r="BL568" s="14">
        <v>3.0826616000000001E-2</v>
      </c>
      <c r="BM568" s="14">
        <v>4.4358575999999997E-2</v>
      </c>
      <c r="BN568" s="14">
        <v>6.2401945E-2</v>
      </c>
      <c r="BO568" s="14">
        <v>8.0501779999999995E-2</v>
      </c>
      <c r="BP568" s="14">
        <v>7.0300410999999993E-2</v>
      </c>
      <c r="BQ568" s="14">
        <v>5.0431022999999998E-2</v>
      </c>
      <c r="BR568" s="14">
        <v>2.966746E-2</v>
      </c>
      <c r="BS568" s="14">
        <v>2.4746055999999999E-2</v>
      </c>
      <c r="BT568" s="14">
        <v>3.0113096999999998E-2</v>
      </c>
      <c r="BU568" s="14">
        <v>2.1494590000000001E-2</v>
      </c>
      <c r="BV568" s="14">
        <v>2.4835579999999999E-2</v>
      </c>
      <c r="BW568" s="14">
        <v>4.6959328000000002E-2</v>
      </c>
      <c r="BX568" s="14">
        <v>6.5716272000000006E-2</v>
      </c>
      <c r="BY568" s="14">
        <v>7.2240549000000001E-2</v>
      </c>
      <c r="BZ568" s="14">
        <v>5.2357901999999998E-2</v>
      </c>
      <c r="CA568" s="14">
        <v>4.7766370000000002E-2</v>
      </c>
      <c r="CB568" s="14">
        <v>5.0030269000000002E-2</v>
      </c>
      <c r="CC568" s="14">
        <v>6.7921730999999999E-2</v>
      </c>
      <c r="CD568" s="14">
        <v>6.0135806999999999E-2</v>
      </c>
      <c r="CE568" s="14">
        <v>4.8572496999999999E-2</v>
      </c>
      <c r="CF568" s="14">
        <v>4.1293530000000002E-2</v>
      </c>
      <c r="CG568" s="14">
        <v>4.0575422999999999E-2</v>
      </c>
      <c r="CH568" s="14">
        <v>3.6394157000000003E-2</v>
      </c>
      <c r="CI568" s="14">
        <v>3.9192567999999997E-2</v>
      </c>
      <c r="CJ568" s="14">
        <v>3.2190086E-2</v>
      </c>
      <c r="CK568" s="14">
        <v>3.1228156E-2</v>
      </c>
      <c r="CL568" s="14">
        <v>2.4100743000000001E-2</v>
      </c>
      <c r="CM568" s="14">
        <v>3.5911759000000001E-2</v>
      </c>
      <c r="CN568" s="14">
        <v>3.0435251999999999E-2</v>
      </c>
      <c r="CO568" s="14">
        <v>3.0463144000000001E-2</v>
      </c>
      <c r="CP568" s="14">
        <v>3.6494713999999998E-2</v>
      </c>
      <c r="CQ568" s="14">
        <v>2.9269825999999999E-2</v>
      </c>
      <c r="CR568" s="14">
        <v>2.4195477E-2</v>
      </c>
      <c r="CS568" s="14">
        <v>3.7289959999999997E-2</v>
      </c>
      <c r="CT568" s="14">
        <v>4.0218366999999998E-2</v>
      </c>
    </row>
    <row r="569" spans="1:98" x14ac:dyDescent="0.25">
      <c r="A569" s="14" t="s">
        <v>54</v>
      </c>
      <c r="B569" s="14" t="s">
        <v>857</v>
      </c>
      <c r="C569" s="14">
        <v>595</v>
      </c>
      <c r="E569" s="14" t="s">
        <v>46</v>
      </c>
      <c r="F569" s="14" t="s">
        <v>46</v>
      </c>
      <c r="G569" s="14" t="s">
        <v>59</v>
      </c>
      <c r="H569" s="14" t="s">
        <v>68</v>
      </c>
      <c r="I569" s="14" t="s">
        <v>87</v>
      </c>
      <c r="J569" s="14" t="s">
        <v>199</v>
      </c>
      <c r="K569" s="14" t="s">
        <v>46</v>
      </c>
      <c r="L569" s="14" t="s">
        <v>46</v>
      </c>
      <c r="R569" s="14">
        <v>2.6085969000000001E-2</v>
      </c>
      <c r="S569" s="14">
        <v>2.6016159000000001E-2</v>
      </c>
      <c r="T569" s="14">
        <v>2.0863473E-2</v>
      </c>
      <c r="U569" s="14">
        <v>2.3643559000000001E-2</v>
      </c>
      <c r="V569" s="14">
        <v>3.5768013000000001E-2</v>
      </c>
      <c r="W569" s="14">
        <v>2.9534281999999999E-2</v>
      </c>
      <c r="X569" s="14">
        <v>3.0391636E-2</v>
      </c>
      <c r="Y569" s="14">
        <v>3.8097811000000002E-2</v>
      </c>
      <c r="Z569" s="14">
        <v>5.2440628000000003E-2</v>
      </c>
      <c r="AA569" s="14">
        <v>6.164795E-2</v>
      </c>
      <c r="AB569" s="14">
        <v>7.2129622000000004E-2</v>
      </c>
      <c r="AC569" s="14">
        <v>7.0513719000000002E-2</v>
      </c>
      <c r="AD569" s="14">
        <v>5.4854907000000001E-2</v>
      </c>
      <c r="AE569" s="14">
        <v>5.1666652E-2</v>
      </c>
      <c r="AF569" s="14">
        <v>3.7850904999999997E-2</v>
      </c>
      <c r="AG569" s="14">
        <v>2.9506418E-2</v>
      </c>
      <c r="AH569" s="14">
        <v>2.8369616E-2</v>
      </c>
      <c r="AI569" s="14">
        <v>2.8571864999999998E-2</v>
      </c>
      <c r="AJ569" s="14">
        <v>2.9005804999999999E-2</v>
      </c>
      <c r="AK569" s="14">
        <v>2.5670347E-2</v>
      </c>
      <c r="AL569" s="14">
        <v>2.517434E-2</v>
      </c>
      <c r="AM569" s="14">
        <v>2.0795899999999999E-2</v>
      </c>
      <c r="AN569" s="14">
        <v>1.9952827999999999E-2</v>
      </c>
      <c r="AO569" s="14">
        <v>2.5909531999999999E-2</v>
      </c>
      <c r="AP569" s="14">
        <v>3.2670175000000003E-2</v>
      </c>
      <c r="AQ569" s="14">
        <v>4.2976924E-2</v>
      </c>
      <c r="AR569" s="14">
        <v>5.1206757999999998E-2</v>
      </c>
      <c r="AS569" s="14">
        <v>4.6602049999999999E-2</v>
      </c>
      <c r="AT569" s="14">
        <v>4.5888986E-2</v>
      </c>
      <c r="AU569" s="14">
        <v>4.1145135999999999E-2</v>
      </c>
      <c r="AV569" s="14">
        <v>3.0704533999999999E-2</v>
      </c>
      <c r="AW569" s="14">
        <v>2.6039704E-2</v>
      </c>
      <c r="AX569" s="14">
        <v>2.0927343000000001E-2</v>
      </c>
      <c r="AY569" s="14">
        <v>3.0771171E-2</v>
      </c>
      <c r="AZ569" s="14">
        <v>2.9293096000000001E-2</v>
      </c>
      <c r="BA569" s="14">
        <v>2.6548097999999999E-2</v>
      </c>
      <c r="BB569" s="14">
        <v>2.6337322999999999E-2</v>
      </c>
      <c r="BC569" s="14">
        <v>2.3988585999999999E-2</v>
      </c>
      <c r="BD569" s="14">
        <v>2.2455908E-2</v>
      </c>
      <c r="BE569" s="14">
        <v>1.5658016E-2</v>
      </c>
      <c r="BF569" s="14">
        <v>1.8121521000000002E-2</v>
      </c>
      <c r="BG569" s="14">
        <v>2.8956757999999999E-2</v>
      </c>
      <c r="BH569" s="14">
        <v>3.7129387E-2</v>
      </c>
      <c r="BI569" s="14">
        <v>4.2082265000000001E-2</v>
      </c>
      <c r="BJ569" s="14">
        <v>3.9265082999999999E-2</v>
      </c>
      <c r="BK569" s="14">
        <v>2.9666819000000001E-2</v>
      </c>
      <c r="BL569" s="14">
        <v>3.717645E-2</v>
      </c>
      <c r="BM569" s="14">
        <v>8.5946513000000002E-2</v>
      </c>
      <c r="BN569" s="14">
        <v>0.112943194</v>
      </c>
      <c r="BO569" s="14">
        <v>0.13683114199999999</v>
      </c>
      <c r="BP569" s="14">
        <v>0.14525608000000001</v>
      </c>
      <c r="BQ569" s="14">
        <v>0.15359989700000001</v>
      </c>
      <c r="BR569" s="14">
        <v>0.12491097900000001</v>
      </c>
      <c r="BS569" s="14">
        <v>0.107571626</v>
      </c>
      <c r="BT569" s="14">
        <v>7.3662367000000006E-2</v>
      </c>
      <c r="BU569" s="14">
        <v>4.9371089E-2</v>
      </c>
      <c r="BV569" s="14">
        <v>3.4472201000000001E-2</v>
      </c>
      <c r="BW569" s="14">
        <v>4.2684005999999997E-2</v>
      </c>
      <c r="BX569" s="14">
        <v>3.8439354000000002E-2</v>
      </c>
      <c r="BY569" s="14">
        <v>3.5152781000000001E-2</v>
      </c>
      <c r="BZ569" s="14">
        <v>3.5950523999999998E-2</v>
      </c>
      <c r="CA569" s="14">
        <v>7.5701765000000004E-2</v>
      </c>
      <c r="CB569" s="14">
        <v>8.4832686000000004E-2</v>
      </c>
      <c r="CC569" s="14">
        <v>8.4966017000000005E-2</v>
      </c>
      <c r="CD569" s="14">
        <v>7.7403378999999994E-2</v>
      </c>
      <c r="CE569" s="14">
        <v>5.6354651999999998E-2</v>
      </c>
      <c r="CF569" s="14">
        <v>3.5357307999999997E-2</v>
      </c>
      <c r="CG569" s="14">
        <v>5.9171865999999997E-2</v>
      </c>
      <c r="CH569" s="14">
        <v>6.3352207999999993E-2</v>
      </c>
      <c r="CI569" s="14">
        <v>6.7239362999999996E-2</v>
      </c>
      <c r="CJ569" s="14">
        <v>6.8468918000000004E-2</v>
      </c>
      <c r="CK569" s="14">
        <v>5.7703392999999999E-2</v>
      </c>
      <c r="CL569" s="14">
        <v>3.7680940000000003E-2</v>
      </c>
      <c r="CM569" s="14">
        <v>3.6322662999999998E-2</v>
      </c>
      <c r="CN569" s="14">
        <v>5.8620725999999998E-2</v>
      </c>
      <c r="CO569" s="14">
        <v>5.9225870999999999E-2</v>
      </c>
      <c r="CP569" s="14">
        <v>5.9731727999999998E-2</v>
      </c>
      <c r="CQ569" s="14">
        <v>5.0505521999999997E-2</v>
      </c>
      <c r="CR569" s="14">
        <v>3.5386744999999997E-2</v>
      </c>
      <c r="CS569" s="14">
        <v>1.6737139000000002E-2</v>
      </c>
      <c r="CT569" s="14">
        <v>1.6143630999999999E-2</v>
      </c>
    </row>
    <row r="570" spans="1:98" x14ac:dyDescent="0.25">
      <c r="A570" s="14" t="s">
        <v>54</v>
      </c>
      <c r="B570" s="14" t="s">
        <v>856</v>
      </c>
      <c r="C570" s="14">
        <v>596</v>
      </c>
      <c r="E570" s="14" t="s">
        <v>46</v>
      </c>
      <c r="F570" s="14" t="s">
        <v>46</v>
      </c>
      <c r="G570" s="14" t="s">
        <v>59</v>
      </c>
      <c r="H570" s="14" t="s">
        <v>68</v>
      </c>
      <c r="I570" s="14" t="s">
        <v>87</v>
      </c>
      <c r="J570" s="14" t="s">
        <v>86</v>
      </c>
      <c r="K570" s="14" t="s">
        <v>46</v>
      </c>
      <c r="L570" s="14" t="s">
        <v>46</v>
      </c>
      <c r="R570" s="14">
        <v>2.0091654E-2</v>
      </c>
      <c r="S570" s="14">
        <v>2.6240293000000001E-2</v>
      </c>
      <c r="T570" s="14">
        <v>2.6892052E-2</v>
      </c>
      <c r="U570" s="14">
        <v>2.4697492000000001E-2</v>
      </c>
      <c r="V570" s="14">
        <v>2.0087738000000001E-2</v>
      </c>
      <c r="W570" s="14">
        <v>2.0671877000000002E-2</v>
      </c>
      <c r="X570" s="14">
        <v>4.1731141999999999E-2</v>
      </c>
      <c r="Y570" s="14">
        <v>7.8247364E-2</v>
      </c>
      <c r="Z570" s="14">
        <v>9.5655303999999997E-2</v>
      </c>
      <c r="AA570" s="14">
        <v>9.5193599000000004E-2</v>
      </c>
      <c r="AB570" s="14">
        <v>7.6822518000000006E-2</v>
      </c>
      <c r="AC570" s="14">
        <v>5.401483E-2</v>
      </c>
      <c r="AD570" s="14">
        <v>3.0968142000000001E-2</v>
      </c>
      <c r="AE570" s="14">
        <v>8.7518213999999997E-2</v>
      </c>
      <c r="AF570" s="14">
        <v>9.6535211999999995E-2</v>
      </c>
      <c r="AG570" s="14">
        <v>8.9474592000000006E-2</v>
      </c>
      <c r="AH570" s="14">
        <v>7.8879246E-2</v>
      </c>
      <c r="AI570" s="14">
        <v>5.8421868000000002E-2</v>
      </c>
      <c r="AJ570" s="14">
        <v>1.7108964000000001E-2</v>
      </c>
      <c r="AK570" s="14">
        <v>1.9134754E-2</v>
      </c>
      <c r="AL570" s="14">
        <v>2.6249140000000001E-2</v>
      </c>
      <c r="AM570" s="14">
        <v>2.2452357999999999E-2</v>
      </c>
      <c r="AN570" s="14">
        <v>2.1749412999999999E-2</v>
      </c>
      <c r="AO570" s="14">
        <v>1.7015453E-2</v>
      </c>
      <c r="AP570" s="14">
        <v>1.1725597000000001E-2</v>
      </c>
      <c r="AQ570" s="14">
        <v>1.2852561E-2</v>
      </c>
      <c r="AR570" s="14">
        <v>1.3731676E-2</v>
      </c>
      <c r="AS570" s="14">
        <v>1.7225897E-2</v>
      </c>
      <c r="AT570" s="14">
        <v>1.5221157000000001E-2</v>
      </c>
      <c r="AU570" s="14">
        <v>1.5932129E-2</v>
      </c>
      <c r="AV570" s="14">
        <v>1.0959287999999999E-2</v>
      </c>
      <c r="AW570" s="14">
        <v>1.1947609999999999E-2</v>
      </c>
      <c r="AX570" s="14">
        <v>1.1850418999999999E-2</v>
      </c>
      <c r="AY570" s="14">
        <v>1.1743698E-2</v>
      </c>
      <c r="AZ570" s="14">
        <v>1.2800631E-2</v>
      </c>
      <c r="BA570" s="14">
        <v>1.2168328000000001E-2</v>
      </c>
      <c r="BB570" s="14">
        <v>1.1029316000000001E-2</v>
      </c>
      <c r="BC570" s="14">
        <v>1.3544318E-2</v>
      </c>
      <c r="BD570" s="14">
        <v>1.6439849999999999E-2</v>
      </c>
      <c r="BE570" s="14">
        <v>1.7507473999999999E-2</v>
      </c>
      <c r="BF570" s="14">
        <v>2.2519702999999999E-2</v>
      </c>
      <c r="BG570" s="14">
        <v>2.9909247E-2</v>
      </c>
      <c r="BH570" s="14">
        <v>2.7024809E-2</v>
      </c>
      <c r="BI570" s="14">
        <v>2.1121349000000001E-2</v>
      </c>
      <c r="BJ570" s="14">
        <v>1.5917429E-2</v>
      </c>
      <c r="BK570" s="14">
        <v>2.2711195E-2</v>
      </c>
      <c r="BL570" s="14">
        <v>5.5196113999999998E-2</v>
      </c>
      <c r="BM570" s="14">
        <v>9.2682381999999994E-2</v>
      </c>
      <c r="BN570" s="14">
        <v>0.125414731</v>
      </c>
      <c r="BO570" s="14">
        <v>0.143554878</v>
      </c>
      <c r="BP570" s="14">
        <v>0.14818990000000001</v>
      </c>
      <c r="BQ570" s="14">
        <v>0.17008685600000001</v>
      </c>
      <c r="BR570" s="14">
        <v>0.171747495</v>
      </c>
      <c r="BS570" s="14">
        <v>0.153777212</v>
      </c>
      <c r="BT570" s="14">
        <v>0.126365276</v>
      </c>
      <c r="BU570" s="14">
        <v>9.5514130000000003E-2</v>
      </c>
      <c r="BV570" s="14">
        <v>3.9231566000000002E-2</v>
      </c>
      <c r="BW570" s="14">
        <v>2.6876139E-2</v>
      </c>
      <c r="BX570" s="14">
        <v>2.0683990999999999E-2</v>
      </c>
      <c r="BY570" s="14">
        <v>1.2433695999999999E-2</v>
      </c>
      <c r="BZ570" s="14">
        <v>1.3471795E-2</v>
      </c>
      <c r="CA570" s="14">
        <v>4.2665248000000003E-2</v>
      </c>
      <c r="CB570" s="14">
        <v>4.8411561999999998E-2</v>
      </c>
      <c r="CC570" s="14">
        <v>5.3813980999999997E-2</v>
      </c>
      <c r="CD570" s="14">
        <v>6.4785810999999999E-2</v>
      </c>
      <c r="CE570" s="14">
        <v>5.8632763999999997E-2</v>
      </c>
      <c r="CF570" s="14">
        <v>3.9263474E-2</v>
      </c>
      <c r="CG570" s="14">
        <v>3.8497096000000001E-2</v>
      </c>
      <c r="CH570" s="14">
        <v>2.3512058999999998E-2</v>
      </c>
      <c r="CI570" s="14">
        <v>1.9179318000000001E-2</v>
      </c>
      <c r="CJ570" s="14">
        <v>2.0131554999999999E-2</v>
      </c>
      <c r="CK570" s="14">
        <v>2.3794801000000001E-2</v>
      </c>
      <c r="CL570" s="14">
        <v>3.4341359000000002E-2</v>
      </c>
      <c r="CM570" s="14">
        <v>3.7451519000000003E-2</v>
      </c>
      <c r="CN570" s="14">
        <v>3.7155499000000002E-2</v>
      </c>
      <c r="CO570" s="14">
        <v>3.8975197000000003E-2</v>
      </c>
      <c r="CP570" s="14">
        <v>3.6445350000000001E-2</v>
      </c>
      <c r="CQ570" s="14">
        <v>3.4598952000000002E-2</v>
      </c>
      <c r="CR570" s="14">
        <v>4.2192832999999999E-2</v>
      </c>
      <c r="CS570" s="14">
        <v>3.6249799999999999E-2</v>
      </c>
      <c r="CT570" s="14">
        <v>3.1472368000000001E-2</v>
      </c>
    </row>
    <row r="571" spans="1:98" x14ac:dyDescent="0.25">
      <c r="A571" s="14" t="s">
        <v>54</v>
      </c>
      <c r="B571" s="14" t="s">
        <v>855</v>
      </c>
      <c r="C571" s="14">
        <v>597</v>
      </c>
      <c r="E571" s="14" t="s">
        <v>46</v>
      </c>
      <c r="F571" s="14" t="s">
        <v>46</v>
      </c>
      <c r="G571" s="14" t="s">
        <v>59</v>
      </c>
      <c r="H571" s="14" t="s">
        <v>68</v>
      </c>
      <c r="I571" s="14" t="s">
        <v>87</v>
      </c>
      <c r="J571" s="14" t="s">
        <v>93</v>
      </c>
      <c r="K571" s="14" t="s">
        <v>46</v>
      </c>
      <c r="L571" s="14" t="s">
        <v>46</v>
      </c>
      <c r="R571" s="14">
        <v>3.5061772999999997E-2</v>
      </c>
      <c r="S571" s="14">
        <v>2.8415005E-2</v>
      </c>
      <c r="T571" s="14">
        <v>2.5117127E-2</v>
      </c>
      <c r="U571" s="14">
        <v>1.7033396999999999E-2</v>
      </c>
      <c r="V571" s="14">
        <v>1.6668826000000001E-2</v>
      </c>
      <c r="W571" s="14">
        <v>1.5793847E-2</v>
      </c>
      <c r="X571" s="14">
        <v>1.6531501000000001E-2</v>
      </c>
      <c r="Y571" s="14">
        <v>1.9142474999999999E-2</v>
      </c>
      <c r="Z571" s="14">
        <v>2.4698201999999999E-2</v>
      </c>
      <c r="AA571" s="14">
        <v>2.8747684999999999E-2</v>
      </c>
      <c r="AB571" s="14">
        <v>4.3587395000000001E-2</v>
      </c>
      <c r="AC571" s="14">
        <v>4.500999E-2</v>
      </c>
      <c r="AD571" s="14">
        <v>5.1482107999999999E-2</v>
      </c>
      <c r="AE571" s="14">
        <v>0.117527517</v>
      </c>
      <c r="AF571" s="14">
        <v>0.142664918</v>
      </c>
      <c r="AG571" s="14">
        <v>0.140275755</v>
      </c>
      <c r="AH571" s="14">
        <v>0.124642934</v>
      </c>
      <c r="AI571" s="14">
        <v>8.9934501999999999E-2</v>
      </c>
      <c r="AJ571" s="14">
        <v>1.5088641E-2</v>
      </c>
      <c r="AK571" s="14">
        <v>5.0826630000000003E-3</v>
      </c>
      <c r="AL571" s="14">
        <v>2.1208536E-2</v>
      </c>
      <c r="AM571" s="14">
        <v>3.5964306000000001E-2</v>
      </c>
      <c r="AN571" s="14">
        <v>4.0204868999999997E-2</v>
      </c>
      <c r="AO571" s="14">
        <v>4.1610155000000003E-2</v>
      </c>
      <c r="AP571" s="14">
        <v>3.1412422000000002E-2</v>
      </c>
      <c r="AQ571" s="14">
        <v>1.9552098E-2</v>
      </c>
      <c r="AR571" s="14">
        <v>1.8607525999999999E-2</v>
      </c>
      <c r="AS571" s="14">
        <v>1.8713339999999998E-2</v>
      </c>
      <c r="AT571" s="14">
        <v>1.7493233E-2</v>
      </c>
      <c r="AU571" s="14">
        <v>1.9821312000000001E-2</v>
      </c>
      <c r="AV571" s="14">
        <v>1.9590158E-2</v>
      </c>
      <c r="AW571" s="14">
        <v>1.9598252E-2</v>
      </c>
      <c r="AX571" s="14">
        <v>1.8238911E-2</v>
      </c>
      <c r="AY571" s="14">
        <v>2.3272795999999998E-2</v>
      </c>
      <c r="AZ571" s="14">
        <v>2.0996998999999999E-2</v>
      </c>
      <c r="BA571" s="14">
        <v>2.1706324999999999E-2</v>
      </c>
      <c r="BB571" s="14">
        <v>2.6142465E-2</v>
      </c>
      <c r="BC571" s="14">
        <v>2.2328395000000001E-2</v>
      </c>
      <c r="BD571" s="14">
        <v>1.1974508E-2</v>
      </c>
      <c r="BE571" s="14">
        <v>1.6276968999999999E-2</v>
      </c>
      <c r="BF571" s="14">
        <v>1.9552239999999999E-2</v>
      </c>
      <c r="BG571" s="14">
        <v>2.1980013999999999E-2</v>
      </c>
      <c r="BH571" s="14">
        <v>2.1643451000000001E-2</v>
      </c>
      <c r="BI571" s="14">
        <v>1.7576426999999999E-2</v>
      </c>
      <c r="BJ571" s="14">
        <v>1.1972699999999999E-2</v>
      </c>
      <c r="BK571" s="14">
        <v>1.5025649E-2</v>
      </c>
      <c r="BL571" s="14">
        <v>2.8854556999999999E-2</v>
      </c>
      <c r="BM571" s="14">
        <v>5.9053850999999997E-2</v>
      </c>
      <c r="BN571" s="14">
        <v>8.4430765000000005E-2</v>
      </c>
      <c r="BO571" s="14">
        <v>0.116993051</v>
      </c>
      <c r="BP571" s="14">
        <v>0.13445622900000001</v>
      </c>
      <c r="BQ571" s="14">
        <v>0.132080584</v>
      </c>
      <c r="BR571" s="14">
        <v>0.118213518</v>
      </c>
      <c r="BS571" s="14">
        <v>9.8955989999999994E-2</v>
      </c>
      <c r="BT571" s="14">
        <v>7.1643122000000004E-2</v>
      </c>
      <c r="BU571" s="14">
        <v>7.5362544000000004E-2</v>
      </c>
      <c r="BV571" s="14">
        <v>7.9845627000000002E-2</v>
      </c>
      <c r="BW571" s="14">
        <v>7.9022309999999998E-2</v>
      </c>
      <c r="BX571" s="14">
        <v>6.8018436000000002E-2</v>
      </c>
      <c r="BY571" s="14">
        <v>5.0988204000000002E-2</v>
      </c>
      <c r="BZ571" s="14">
        <v>2.0924799000000001E-2</v>
      </c>
      <c r="CA571" s="14">
        <v>3.8438909E-2</v>
      </c>
      <c r="CB571" s="14">
        <v>5.1229426000000002E-2</v>
      </c>
      <c r="CC571" s="14">
        <v>5.4238954999999998E-2</v>
      </c>
      <c r="CD571" s="14">
        <v>6.1682217999999997E-2</v>
      </c>
      <c r="CE571" s="14">
        <v>5.1334672999999997E-2</v>
      </c>
      <c r="CF571" s="14">
        <v>3.4509184999999998E-2</v>
      </c>
      <c r="CG571" s="14">
        <v>4.1620184999999997E-2</v>
      </c>
      <c r="CH571" s="14">
        <v>4.4854844999999997E-2</v>
      </c>
      <c r="CI571" s="14">
        <v>3.6253724000000001E-2</v>
      </c>
      <c r="CJ571" s="14">
        <v>3.5342433999999999E-2</v>
      </c>
      <c r="CK571" s="14">
        <v>2.6094464000000001E-2</v>
      </c>
      <c r="CL571" s="14">
        <v>2.4466682999999999E-2</v>
      </c>
      <c r="CM571" s="14">
        <v>2.9114048E-2</v>
      </c>
      <c r="CN571" s="14">
        <v>4.6602640000000001E-2</v>
      </c>
      <c r="CO571" s="14">
        <v>4.7683620000000003E-2</v>
      </c>
      <c r="CP571" s="14">
        <v>4.4155150999999997E-2</v>
      </c>
      <c r="CQ571" s="14">
        <v>3.6401616999999997E-2</v>
      </c>
      <c r="CR571" s="14">
        <v>3.0095534E-2</v>
      </c>
      <c r="CS571" s="14">
        <v>1.2067085E-2</v>
      </c>
      <c r="CT571" s="14">
        <v>9.8037149999999993E-3</v>
      </c>
    </row>
    <row r="572" spans="1:98" x14ac:dyDescent="0.25">
      <c r="A572" s="14" t="s">
        <v>54</v>
      </c>
      <c r="B572" s="14" t="s">
        <v>854</v>
      </c>
      <c r="C572" s="14">
        <v>598</v>
      </c>
      <c r="E572" s="14" t="s">
        <v>46</v>
      </c>
      <c r="F572" s="14" t="s">
        <v>46</v>
      </c>
      <c r="G572" s="14" t="s">
        <v>59</v>
      </c>
      <c r="H572" s="14" t="s">
        <v>89</v>
      </c>
      <c r="I572" s="14" t="s">
        <v>89</v>
      </c>
      <c r="J572" s="14" t="s">
        <v>91</v>
      </c>
      <c r="K572" s="14" t="s">
        <v>46</v>
      </c>
      <c r="L572" s="14" t="s">
        <v>46</v>
      </c>
      <c r="R572" s="14">
        <v>0.402332737</v>
      </c>
      <c r="S572" s="14">
        <v>0.36847052600000002</v>
      </c>
      <c r="T572" s="14">
        <v>0.27871176600000003</v>
      </c>
      <c r="U572" s="14">
        <v>0.1407294</v>
      </c>
      <c r="V572" s="14">
        <v>9.8811912000000002E-2</v>
      </c>
      <c r="W572" s="14">
        <v>5.2537320999999998E-2</v>
      </c>
      <c r="X572" s="14">
        <v>5.9960912999999998E-2</v>
      </c>
      <c r="Y572" s="14">
        <v>9.2289461000000003E-2</v>
      </c>
      <c r="Z572" s="14">
        <v>0.108636567</v>
      </c>
      <c r="AA572" s="14">
        <v>0.108721764</v>
      </c>
      <c r="AB572" s="14">
        <v>8.3782959000000004E-2</v>
      </c>
      <c r="AC572" s="14">
        <v>5.0472846000000002E-2</v>
      </c>
      <c r="AD572" s="14">
        <v>2.1370291E-2</v>
      </c>
      <c r="AE572" s="14">
        <v>1.988521E-2</v>
      </c>
      <c r="AF572" s="14">
        <v>2.5489786E-2</v>
      </c>
      <c r="AG572" s="14">
        <v>3.1911599999999998E-2</v>
      </c>
      <c r="AH572" s="14">
        <v>2.6692072000000001E-2</v>
      </c>
      <c r="AI572" s="14">
        <v>2.426911E-2</v>
      </c>
      <c r="AJ572" s="14">
        <v>2.0080328000000001E-2</v>
      </c>
      <c r="AK572" s="14">
        <v>2.8918705999999999E-2</v>
      </c>
      <c r="AL572" s="14">
        <v>5.4407785E-2</v>
      </c>
      <c r="AM572" s="14">
        <v>7.4590786000000006E-2</v>
      </c>
      <c r="AN572" s="14">
        <v>8.8794493000000002E-2</v>
      </c>
      <c r="AO572" s="14">
        <v>0.100104044</v>
      </c>
      <c r="AP572" s="14">
        <v>9.1334596000000004E-2</v>
      </c>
      <c r="AQ572" s="14">
        <v>9.2166286E-2</v>
      </c>
      <c r="AR572" s="14">
        <v>9.8038158E-2</v>
      </c>
      <c r="AS572" s="14">
        <v>8.9757623999999994E-2</v>
      </c>
      <c r="AT572" s="14">
        <v>7.3857957000000002E-2</v>
      </c>
      <c r="AU572" s="14">
        <v>7.7003226999999994E-2</v>
      </c>
      <c r="AV572" s="14">
        <v>7.3809621000000006E-2</v>
      </c>
      <c r="AW572" s="14">
        <v>7.5188615E-2</v>
      </c>
      <c r="AX572" s="14">
        <v>7.4827111000000002E-2</v>
      </c>
      <c r="AY572" s="14">
        <v>6.5964723000000003E-2</v>
      </c>
      <c r="AZ572" s="14">
        <v>2.7124820000000001E-2</v>
      </c>
      <c r="BA572" s="14">
        <v>1.5987661E-2</v>
      </c>
      <c r="BB572" s="14">
        <v>1.1768256E-2</v>
      </c>
      <c r="BC572" s="14">
        <v>1.8174131999999999E-2</v>
      </c>
      <c r="BD572" s="14">
        <v>2.4156568999999999E-2</v>
      </c>
      <c r="BE572" s="14">
        <v>2.0206333E-2</v>
      </c>
      <c r="BF572" s="14">
        <v>1.9563523999999999E-2</v>
      </c>
      <c r="BG572" s="14">
        <v>2.1257180000000001E-2</v>
      </c>
      <c r="BH572" s="14">
        <v>3.0999476000000002E-2</v>
      </c>
      <c r="BI572" s="14">
        <v>3.6794343E-2</v>
      </c>
      <c r="BJ572" s="14">
        <v>3.7129978000000001E-2</v>
      </c>
      <c r="BK572" s="14">
        <v>3.0909375999999999E-2</v>
      </c>
      <c r="BL572" s="14">
        <v>9.4162885000000002E-2</v>
      </c>
      <c r="BM572" s="14">
        <v>0.209664868</v>
      </c>
      <c r="BN572" s="14">
        <v>0.29552377200000002</v>
      </c>
      <c r="BO572" s="14">
        <v>0.36202330100000002</v>
      </c>
      <c r="BP572" s="14">
        <v>0.35652672200000002</v>
      </c>
      <c r="BQ572" s="14">
        <v>0.29528584000000002</v>
      </c>
      <c r="BR572" s="14">
        <v>0.216843751</v>
      </c>
      <c r="BS572" s="14">
        <v>0.16466545599999999</v>
      </c>
      <c r="BT572" s="14">
        <v>0.11290140799999999</v>
      </c>
      <c r="BU572" s="14">
        <v>0.104947901</v>
      </c>
      <c r="BV572" s="14">
        <v>9.9707105000000004E-2</v>
      </c>
      <c r="BW572" s="14">
        <v>8.7321081999999994E-2</v>
      </c>
      <c r="BX572" s="14">
        <v>7.1164895000000006E-2</v>
      </c>
      <c r="BY572" s="14">
        <v>5.4605162999999998E-2</v>
      </c>
      <c r="BZ572" s="14">
        <v>3.0880080000000001E-2</v>
      </c>
      <c r="CA572" s="14">
        <v>6.2612407999999994E-2</v>
      </c>
      <c r="CB572" s="14">
        <v>8.1439833000000003E-2</v>
      </c>
      <c r="CC572" s="14">
        <v>9.4825329999999999E-2</v>
      </c>
      <c r="CD572" s="14">
        <v>0.10462711700000001</v>
      </c>
      <c r="CE572" s="14">
        <v>9.9667414999999995E-2</v>
      </c>
      <c r="CF572" s="14">
        <v>8.2929456999999998E-2</v>
      </c>
      <c r="CG572" s="14">
        <v>9.1931084999999996E-2</v>
      </c>
      <c r="CH572" s="14">
        <v>9.1390504999999997E-2</v>
      </c>
      <c r="CI572" s="14">
        <v>8.6751841999999996E-2</v>
      </c>
      <c r="CJ572" s="14">
        <v>8.6462764999999997E-2</v>
      </c>
      <c r="CK572" s="14">
        <v>8.4363781999999998E-2</v>
      </c>
      <c r="CL572" s="14">
        <v>9.2801750000000002E-2</v>
      </c>
      <c r="CM572" s="14">
        <v>0.106268135</v>
      </c>
      <c r="CN572" s="14">
        <v>0.11293336</v>
      </c>
      <c r="CO572" s="14">
        <v>0.108130978</v>
      </c>
      <c r="CP572" s="14">
        <v>0.104472352</v>
      </c>
      <c r="CQ572" s="14">
        <v>9.7417482999999999E-2</v>
      </c>
      <c r="CR572" s="14">
        <v>9.7381580999999995E-2</v>
      </c>
      <c r="CS572" s="14">
        <v>8.6902497999999995E-2</v>
      </c>
      <c r="CT572" s="14">
        <v>7.3192191000000004E-2</v>
      </c>
    </row>
    <row r="573" spans="1:98" x14ac:dyDescent="0.25">
      <c r="A573" s="14" t="s">
        <v>54</v>
      </c>
      <c r="B573" s="14" t="s">
        <v>853</v>
      </c>
      <c r="C573" s="14">
        <v>599</v>
      </c>
      <c r="E573" s="14" t="s">
        <v>46</v>
      </c>
      <c r="F573" s="14" t="s">
        <v>46</v>
      </c>
      <c r="G573" s="14" t="s">
        <v>59</v>
      </c>
      <c r="H573" s="14" t="s">
        <v>89</v>
      </c>
      <c r="I573" s="14" t="s">
        <v>89</v>
      </c>
      <c r="J573" s="14" t="s">
        <v>440</v>
      </c>
      <c r="K573" s="14" t="s">
        <v>46</v>
      </c>
      <c r="L573" s="14" t="s">
        <v>46</v>
      </c>
      <c r="R573" s="14">
        <v>0.21348776699999999</v>
      </c>
      <c r="S573" s="14">
        <v>0.247528995</v>
      </c>
      <c r="T573" s="14">
        <v>0.24542835299999999</v>
      </c>
      <c r="U573" s="14">
        <v>0.19799148799999999</v>
      </c>
      <c r="V573" s="14">
        <v>0.15279336399999999</v>
      </c>
      <c r="W573" s="14">
        <v>0.16422318699999999</v>
      </c>
      <c r="X573" s="14">
        <v>0.213705163</v>
      </c>
      <c r="Y573" s="14">
        <v>0.24509978099999999</v>
      </c>
      <c r="Z573" s="14">
        <v>0.24355758</v>
      </c>
      <c r="AA573" s="14">
        <v>0.21912652199999999</v>
      </c>
      <c r="AB573" s="14">
        <v>0.16146871600000001</v>
      </c>
      <c r="AC573" s="14">
        <v>0.12641234800000001</v>
      </c>
      <c r="AD573" s="14">
        <v>0.113255415</v>
      </c>
      <c r="AE573" s="14">
        <v>0.113709163</v>
      </c>
      <c r="AF573" s="14">
        <v>0.116025716</v>
      </c>
      <c r="AG573" s="14">
        <v>0.10510283199999999</v>
      </c>
      <c r="AH573" s="14">
        <v>8.1830955999999996E-2</v>
      </c>
      <c r="AI573" s="14">
        <v>6.3424027999999993E-2</v>
      </c>
      <c r="AJ573" s="14">
        <v>5.2577326000000001E-2</v>
      </c>
      <c r="AK573" s="14">
        <v>5.8326266000000002E-2</v>
      </c>
      <c r="AL573" s="14">
        <v>4.9615712999999999E-2</v>
      </c>
      <c r="AM573" s="14">
        <v>2.9209576000000001E-2</v>
      </c>
      <c r="AN573" s="14">
        <v>2.9655630999999998E-2</v>
      </c>
      <c r="AO573" s="14">
        <v>3.391516E-2</v>
      </c>
      <c r="AP573" s="14">
        <v>3.8981401999999998E-2</v>
      </c>
      <c r="AQ573" s="14">
        <v>3.7767887999999999E-2</v>
      </c>
      <c r="AR573" s="14">
        <v>1.9280272000000001E-2</v>
      </c>
      <c r="AS573" s="14">
        <v>2.7391276999999999E-2</v>
      </c>
      <c r="AT573" s="14">
        <v>2.7053632000000001E-2</v>
      </c>
      <c r="AU573" s="14">
        <v>2.4281586000000001E-2</v>
      </c>
      <c r="AV573" s="14">
        <v>2.1981756000000002E-2</v>
      </c>
      <c r="AW573" s="14">
        <v>1.7789433E-2</v>
      </c>
      <c r="AX573" s="14">
        <v>1.3098235999999999E-2</v>
      </c>
      <c r="AY573" s="14">
        <v>2.1515352000000001E-2</v>
      </c>
      <c r="AZ573" s="14">
        <v>2.6737540000000001E-2</v>
      </c>
      <c r="BA573" s="14">
        <v>2.7454849E-2</v>
      </c>
      <c r="BB573" s="14">
        <v>2.5037105E-2</v>
      </c>
      <c r="BC573" s="14">
        <v>2.3054385E-2</v>
      </c>
      <c r="BD573" s="14">
        <v>2.1621695999999999E-2</v>
      </c>
      <c r="BE573" s="14">
        <v>2.1543880000000001E-2</v>
      </c>
      <c r="BF573" s="14">
        <v>2.0733376000000001E-2</v>
      </c>
      <c r="BG573" s="14">
        <v>2.2964627000000001E-2</v>
      </c>
      <c r="BH573" s="14">
        <v>2.4053802999999999E-2</v>
      </c>
      <c r="BI573" s="14">
        <v>2.4152474E-2</v>
      </c>
      <c r="BJ573" s="14">
        <v>3.0477300999999998E-2</v>
      </c>
      <c r="BK573" s="14">
        <v>4.3954467999999997E-2</v>
      </c>
      <c r="BL573" s="14">
        <v>8.5538046000000006E-2</v>
      </c>
      <c r="BM573" s="14">
        <v>0.15649872200000001</v>
      </c>
      <c r="BN573" s="14">
        <v>0.19912502200000001</v>
      </c>
      <c r="BO573" s="14">
        <v>0.22158160499999999</v>
      </c>
      <c r="BP573" s="14">
        <v>0.228667961</v>
      </c>
      <c r="BQ573" s="14">
        <v>0.20134359700000001</v>
      </c>
      <c r="BR573" s="14">
        <v>0.15342176699999999</v>
      </c>
      <c r="BS573" s="14">
        <v>0.11269093500000001</v>
      </c>
      <c r="BT573" s="14">
        <v>6.6416884999999995E-2</v>
      </c>
      <c r="BU573" s="14">
        <v>5.5111633E-2</v>
      </c>
      <c r="BV573" s="14">
        <v>5.8564928000000002E-2</v>
      </c>
      <c r="BW573" s="14">
        <v>6.9322228999999999E-2</v>
      </c>
      <c r="BX573" s="14">
        <v>6.4798916999999998E-2</v>
      </c>
      <c r="BY573" s="14">
        <v>4.8059271000000001E-2</v>
      </c>
      <c r="BZ573" s="14">
        <v>2.1599683000000001E-2</v>
      </c>
      <c r="CA573" s="14">
        <v>6.0288693999999997E-2</v>
      </c>
      <c r="CB573" s="14">
        <v>8.6447273000000005E-2</v>
      </c>
      <c r="CC573" s="14">
        <v>9.6485344000000001E-2</v>
      </c>
      <c r="CD573" s="14">
        <v>0.100747723</v>
      </c>
      <c r="CE573" s="14">
        <v>7.8465033000000003E-2</v>
      </c>
      <c r="CF573" s="14">
        <v>2.9628505999999999E-2</v>
      </c>
      <c r="CG573" s="14">
        <v>3.6908025999999997E-2</v>
      </c>
      <c r="CH573" s="14">
        <v>3.3872006000000003E-2</v>
      </c>
      <c r="CI573" s="14">
        <v>3.3346830000000001E-2</v>
      </c>
      <c r="CJ573" s="14">
        <v>3.1666130000000001E-2</v>
      </c>
      <c r="CK573" s="14">
        <v>3.9587766000000003E-2</v>
      </c>
      <c r="CL573" s="14">
        <v>6.7390048999999994E-2</v>
      </c>
      <c r="CM573" s="14">
        <v>9.0436762000000004E-2</v>
      </c>
      <c r="CN573" s="14">
        <v>9.6470596000000006E-2</v>
      </c>
      <c r="CO573" s="14">
        <v>0.106565138</v>
      </c>
      <c r="CP573" s="14">
        <v>8.4147390000000002E-2</v>
      </c>
      <c r="CQ573" s="14">
        <v>7.5144981E-2</v>
      </c>
      <c r="CR573" s="14">
        <v>7.1752713999999995E-2</v>
      </c>
      <c r="CS573" s="14">
        <v>5.6824838000000003E-2</v>
      </c>
      <c r="CT573" s="14">
        <v>3.0375137E-2</v>
      </c>
    </row>
    <row r="574" spans="1:98" x14ac:dyDescent="0.25">
      <c r="A574" s="14" t="s">
        <v>54</v>
      </c>
      <c r="B574" s="14" t="s">
        <v>852</v>
      </c>
      <c r="C574" s="14">
        <v>600</v>
      </c>
      <c r="E574" s="14" t="s">
        <v>46</v>
      </c>
      <c r="F574" s="14" t="s">
        <v>46</v>
      </c>
      <c r="G574" s="14" t="s">
        <v>59</v>
      </c>
      <c r="H574" s="14" t="s">
        <v>125</v>
      </c>
      <c r="I574" s="14" t="s">
        <v>125</v>
      </c>
      <c r="J574" s="14" t="s">
        <v>124</v>
      </c>
      <c r="K574" s="14" t="s">
        <v>46</v>
      </c>
      <c r="L574" s="14" t="s">
        <v>46</v>
      </c>
      <c r="R574" s="14">
        <v>2.0804177E-2</v>
      </c>
      <c r="S574" s="14">
        <v>2.5887947000000001E-2</v>
      </c>
      <c r="T574" s="14">
        <v>1.9097604000000001E-2</v>
      </c>
      <c r="U574" s="14">
        <v>1.904024E-2</v>
      </c>
      <c r="V574" s="14">
        <v>1.5747028E-2</v>
      </c>
      <c r="W574" s="14">
        <v>1.7806710999999999E-2</v>
      </c>
      <c r="X574" s="14">
        <v>1.7676014E-2</v>
      </c>
      <c r="Y574" s="14">
        <v>2.5737363999999999E-2</v>
      </c>
      <c r="Z574" s="14">
        <v>3.5691994999999997E-2</v>
      </c>
      <c r="AA574" s="14">
        <v>5.1151667999999997E-2</v>
      </c>
      <c r="AB574" s="14">
        <v>6.3483418E-2</v>
      </c>
      <c r="AC574" s="14">
        <v>6.4783401000000004E-2</v>
      </c>
      <c r="AD574" s="14">
        <v>6.0130005E-2</v>
      </c>
      <c r="AE574" s="14">
        <v>2.1190198E-2</v>
      </c>
      <c r="AF574" s="14">
        <v>2.9048930000000001E-2</v>
      </c>
      <c r="AG574" s="14">
        <v>3.0822272000000001E-2</v>
      </c>
      <c r="AH574" s="14">
        <v>2.5706056000000001E-2</v>
      </c>
      <c r="AI574" s="14">
        <v>3.0197300999999999E-2</v>
      </c>
      <c r="AJ574" s="14">
        <v>3.3168928E-2</v>
      </c>
      <c r="AK574" s="14">
        <v>3.3576652999999998E-2</v>
      </c>
      <c r="AL574" s="14">
        <v>2.7062192999999998E-2</v>
      </c>
      <c r="AM574" s="14">
        <v>2.3914913999999999E-2</v>
      </c>
      <c r="AN574" s="14">
        <v>2.5083815999999998E-2</v>
      </c>
      <c r="AO574" s="14">
        <v>3.6425457000000001E-2</v>
      </c>
      <c r="AP574" s="14">
        <v>4.1415669000000002E-2</v>
      </c>
      <c r="AQ574" s="14">
        <v>3.5974079999999999E-2</v>
      </c>
      <c r="AR574" s="14">
        <v>2.9708536000000001E-2</v>
      </c>
      <c r="AS574" s="14">
        <v>2.4507088E-2</v>
      </c>
      <c r="AT574" s="14">
        <v>2.5159506000000002E-2</v>
      </c>
      <c r="AU574" s="14">
        <v>1.7909292E-2</v>
      </c>
      <c r="AV574" s="14">
        <v>1.7858157999999999E-2</v>
      </c>
      <c r="AW574" s="14">
        <v>1.9732775000000001E-2</v>
      </c>
      <c r="AX574" s="14">
        <v>1.912877E-2</v>
      </c>
      <c r="AY574" s="14">
        <v>3.1746458999999998E-2</v>
      </c>
      <c r="AZ574" s="14">
        <v>3.2585707999999998E-2</v>
      </c>
      <c r="BA574" s="14">
        <v>3.5727228E-2</v>
      </c>
      <c r="BB574" s="14">
        <v>3.2730774999999997E-2</v>
      </c>
      <c r="BC574" s="14">
        <v>2.5623762000000001E-2</v>
      </c>
      <c r="BD574" s="14">
        <v>1.0707296E-2</v>
      </c>
      <c r="BE574" s="14">
        <v>1.2143721E-2</v>
      </c>
      <c r="BF574" s="14">
        <v>2.0228718999999999E-2</v>
      </c>
      <c r="BG574" s="14">
        <v>2.2609035999999999E-2</v>
      </c>
      <c r="BH574" s="14">
        <v>2.5893055000000002E-2</v>
      </c>
      <c r="BI574" s="14">
        <v>2.3636767999999999E-2</v>
      </c>
      <c r="BJ574" s="14">
        <v>2.2686906999999999E-2</v>
      </c>
      <c r="BK574" s="14">
        <v>2.4859525E-2</v>
      </c>
      <c r="BL574" s="14">
        <v>3.2248446E-2</v>
      </c>
      <c r="BM574" s="14">
        <v>4.2062911000000001E-2</v>
      </c>
      <c r="BN574" s="14">
        <v>4.7929499E-2</v>
      </c>
      <c r="BO574" s="14">
        <v>6.5191820999999997E-2</v>
      </c>
      <c r="BP574" s="14">
        <v>7.2704409999999997E-2</v>
      </c>
      <c r="BQ574" s="14">
        <v>7.8136838E-2</v>
      </c>
      <c r="BR574" s="14">
        <v>8.2349249999999999E-2</v>
      </c>
      <c r="BS574" s="14">
        <v>7.0295705999999999E-2</v>
      </c>
      <c r="BT574" s="14">
        <v>4.5685374000000001E-2</v>
      </c>
      <c r="BU574" s="14">
        <v>4.4404989999999998E-2</v>
      </c>
      <c r="BV574" s="14">
        <v>3.9716912E-2</v>
      </c>
      <c r="BW574" s="14">
        <v>4.1222252000000001E-2</v>
      </c>
      <c r="BX574" s="14">
        <v>3.9992285000000002E-2</v>
      </c>
      <c r="BY574" s="14">
        <v>2.8714731E-2</v>
      </c>
      <c r="BZ574" s="14">
        <v>1.9087717000000001E-2</v>
      </c>
      <c r="CA574" s="14">
        <v>5.0133375000000001E-2</v>
      </c>
      <c r="CB574" s="14">
        <v>6.6091447999999997E-2</v>
      </c>
      <c r="CC574" s="14">
        <v>6.8709511000000001E-2</v>
      </c>
      <c r="CD574" s="14">
        <v>6.6886393000000002E-2</v>
      </c>
      <c r="CE574" s="14">
        <v>5.0780952999999997E-2</v>
      </c>
      <c r="CF574" s="14">
        <v>2.3609647000000001E-2</v>
      </c>
      <c r="CG574" s="14">
        <v>1.7834302E-2</v>
      </c>
      <c r="CH574" s="14">
        <v>1.2217351E-2</v>
      </c>
      <c r="CI574" s="14">
        <v>2.5513208999999998E-2</v>
      </c>
      <c r="CJ574" s="14">
        <v>4.0339345999999998E-2</v>
      </c>
      <c r="CK574" s="14">
        <v>5.0192026000000001E-2</v>
      </c>
      <c r="CL574" s="14">
        <v>5.3490133000000002E-2</v>
      </c>
      <c r="CM574" s="14">
        <v>4.4040728000000001E-2</v>
      </c>
      <c r="CN574" s="14">
        <v>2.1841563000000001E-2</v>
      </c>
      <c r="CO574" s="14">
        <v>1.2960391E-2</v>
      </c>
      <c r="CP574" s="14">
        <v>1.3638143E-2</v>
      </c>
      <c r="CQ574" s="14">
        <v>1.0751814E-2</v>
      </c>
      <c r="CR574" s="14">
        <v>8.3206489999999994E-3</v>
      </c>
      <c r="CS574" s="14">
        <v>1.6522928999999999E-2</v>
      </c>
      <c r="CT574" s="14">
        <v>2.0661988999999999E-2</v>
      </c>
    </row>
    <row r="575" spans="1:98" x14ac:dyDescent="0.25">
      <c r="A575" s="14" t="s">
        <v>54</v>
      </c>
      <c r="B575" s="14" t="s">
        <v>851</v>
      </c>
      <c r="C575" s="14">
        <v>601</v>
      </c>
      <c r="E575" s="14" t="s">
        <v>46</v>
      </c>
      <c r="F575" s="14" t="s">
        <v>46</v>
      </c>
      <c r="G575" s="14" t="s">
        <v>59</v>
      </c>
      <c r="H575" s="14" t="s">
        <v>125</v>
      </c>
      <c r="I575" s="14" t="s">
        <v>125</v>
      </c>
      <c r="J575" s="14" t="s">
        <v>233</v>
      </c>
      <c r="K575" s="14" t="s">
        <v>46</v>
      </c>
      <c r="L575" s="14" t="s">
        <v>46</v>
      </c>
      <c r="R575" s="14">
        <v>6.6866152999999998E-2</v>
      </c>
      <c r="S575" s="14">
        <v>6.4060895000000007E-2</v>
      </c>
      <c r="T575" s="14">
        <v>5.2806715999999997E-2</v>
      </c>
      <c r="U575" s="14">
        <v>5.3005814999999998E-2</v>
      </c>
      <c r="V575" s="14">
        <v>5.278439E-2</v>
      </c>
      <c r="W575" s="14">
        <v>2.4414348999999998E-2</v>
      </c>
      <c r="X575" s="14">
        <v>3.5288927999999997E-2</v>
      </c>
      <c r="Y575" s="14">
        <v>5.0841202000000002E-2</v>
      </c>
      <c r="Z575" s="14">
        <v>4.5925344E-2</v>
      </c>
      <c r="AA575" s="14">
        <v>3.9929023000000001E-2</v>
      </c>
      <c r="AB575" s="14">
        <v>2.5569601000000001E-2</v>
      </c>
      <c r="AC575" s="14">
        <v>2.5598791999999999E-2</v>
      </c>
      <c r="AD575" s="14">
        <v>3.9639166000000003E-2</v>
      </c>
      <c r="AE575" s="14">
        <v>4.2355250999999997E-2</v>
      </c>
      <c r="AF575" s="14">
        <v>3.1322399000000001E-2</v>
      </c>
      <c r="AG575" s="14">
        <v>2.7448369E-2</v>
      </c>
      <c r="AH575" s="14">
        <v>2.1007384E-2</v>
      </c>
      <c r="AI575" s="14">
        <v>2.0317976000000001E-2</v>
      </c>
      <c r="AJ575" s="14">
        <v>2.0612416000000001E-2</v>
      </c>
      <c r="AK575" s="14">
        <v>2.9192967E-2</v>
      </c>
      <c r="AL575" s="14">
        <v>3.3512462E-2</v>
      </c>
      <c r="AM575" s="14">
        <v>3.7940778000000001E-2</v>
      </c>
      <c r="AN575" s="14">
        <v>2.9617775999999998E-2</v>
      </c>
      <c r="AO575" s="14">
        <v>2.0797106999999999E-2</v>
      </c>
      <c r="AP575" s="14">
        <v>1.8471464999999999E-2</v>
      </c>
      <c r="AQ575" s="14">
        <v>1.6167028999999999E-2</v>
      </c>
      <c r="AR575" s="14">
        <v>1.9866663999999999E-2</v>
      </c>
      <c r="AS575" s="14">
        <v>2.6476268000000001E-2</v>
      </c>
      <c r="AT575" s="14">
        <v>2.6638999999999999E-2</v>
      </c>
      <c r="AU575" s="14">
        <v>5.0667798999999999E-2</v>
      </c>
      <c r="AV575" s="14">
        <v>6.1881789E-2</v>
      </c>
      <c r="AW575" s="14">
        <v>6.1586711000000002E-2</v>
      </c>
      <c r="AX575" s="14">
        <v>5.2871306E-2</v>
      </c>
      <c r="AY575" s="14">
        <v>4.2480574E-2</v>
      </c>
      <c r="AZ575" s="14">
        <v>2.3040771000000002E-2</v>
      </c>
      <c r="BA575" s="14">
        <v>2.2855819999999999E-2</v>
      </c>
      <c r="BB575" s="14">
        <v>3.3818596999999999E-2</v>
      </c>
      <c r="BC575" s="14">
        <v>4.0545587000000001E-2</v>
      </c>
      <c r="BD575" s="14">
        <v>4.5201847000000003E-2</v>
      </c>
      <c r="BE575" s="14">
        <v>6.7418592999999999E-2</v>
      </c>
      <c r="BF575" s="14">
        <v>6.8049320999999996E-2</v>
      </c>
      <c r="BG575" s="14">
        <v>8.4521740999999997E-2</v>
      </c>
      <c r="BH575" s="14">
        <v>9.4852440999999996E-2</v>
      </c>
      <c r="BI575" s="14">
        <v>8.4749091999999998E-2</v>
      </c>
      <c r="BJ575" s="14">
        <v>5.0962858E-2</v>
      </c>
      <c r="BK575" s="14">
        <v>3.7438337000000002E-2</v>
      </c>
      <c r="BL575" s="14">
        <v>1.7118674E-2</v>
      </c>
      <c r="BM575" s="14">
        <v>4.5451018000000003E-2</v>
      </c>
      <c r="BN575" s="14">
        <v>6.3963319000000005E-2</v>
      </c>
      <c r="BO575" s="14">
        <v>7.9264161999999999E-2</v>
      </c>
      <c r="BP575" s="14">
        <v>9.2906600000000006E-2</v>
      </c>
      <c r="BQ575" s="14">
        <v>8.1218354000000006E-2</v>
      </c>
      <c r="BR575" s="14">
        <v>5.3246672000000002E-2</v>
      </c>
      <c r="BS575" s="14">
        <v>3.9948012999999997E-2</v>
      </c>
      <c r="BT575" s="14">
        <v>2.5801826E-2</v>
      </c>
      <c r="BU575" s="14">
        <v>1.6625882000000002E-2</v>
      </c>
      <c r="BV575" s="14">
        <v>1.8580559E-2</v>
      </c>
      <c r="BW575" s="14">
        <v>1.8641221999999999E-2</v>
      </c>
      <c r="BX575" s="14">
        <v>1.8930870999999998E-2</v>
      </c>
      <c r="BY575" s="14">
        <v>3.4476966999999997E-2</v>
      </c>
      <c r="BZ575" s="14">
        <v>5.0601170000000001E-2</v>
      </c>
      <c r="CA575" s="14">
        <v>7.1924323999999998E-2</v>
      </c>
      <c r="CB575" s="14">
        <v>8.4938181000000001E-2</v>
      </c>
      <c r="CC575" s="14">
        <v>8.5244260000000002E-2</v>
      </c>
      <c r="CD575" s="14">
        <v>8.4544374000000005E-2</v>
      </c>
      <c r="CE575" s="14">
        <v>9.8557952000000004E-2</v>
      </c>
      <c r="CF575" s="14">
        <v>0.110738806</v>
      </c>
      <c r="CG575" s="14">
        <v>0.10533747</v>
      </c>
      <c r="CH575" s="14">
        <v>9.1364081999999999E-2</v>
      </c>
      <c r="CI575" s="14">
        <v>6.5590088000000005E-2</v>
      </c>
      <c r="CJ575" s="14">
        <v>4.0467100999999998E-2</v>
      </c>
      <c r="CK575" s="14">
        <v>4.3935753000000001E-2</v>
      </c>
      <c r="CL575" s="14">
        <v>5.5005101000000001E-2</v>
      </c>
      <c r="CM575" s="14">
        <v>5.7145955999999998E-2</v>
      </c>
      <c r="CN575" s="14">
        <v>5.3024315000000002E-2</v>
      </c>
      <c r="CO575" s="14">
        <v>4.4451751999999997E-2</v>
      </c>
      <c r="CP575" s="14">
        <v>3.1460454999999998E-2</v>
      </c>
      <c r="CQ575" s="14">
        <v>2.4651701000000002E-2</v>
      </c>
      <c r="CR575" s="14">
        <v>1.5988282999999999E-2</v>
      </c>
      <c r="CS575" s="14">
        <v>1.9857027999999999E-2</v>
      </c>
      <c r="CT575" s="14">
        <v>5.3914840999999998E-2</v>
      </c>
    </row>
    <row r="576" spans="1:98" x14ac:dyDescent="0.25">
      <c r="A576" s="14" t="s">
        <v>54</v>
      </c>
      <c r="B576" s="14" t="s">
        <v>850</v>
      </c>
      <c r="C576" s="14">
        <v>602</v>
      </c>
      <c r="E576" s="14" t="s">
        <v>46</v>
      </c>
      <c r="F576" s="14" t="s">
        <v>46</v>
      </c>
      <c r="G576" s="14" t="s">
        <v>59</v>
      </c>
      <c r="H576" s="14" t="s">
        <v>171</v>
      </c>
      <c r="I576" s="14" t="s">
        <v>171</v>
      </c>
      <c r="J576" s="14" t="s">
        <v>170</v>
      </c>
      <c r="K576" s="14" t="s">
        <v>46</v>
      </c>
      <c r="L576" s="14" t="s">
        <v>46</v>
      </c>
      <c r="R576" s="14">
        <v>4.4691301000000003E-2</v>
      </c>
      <c r="S576" s="14">
        <v>3.9949806999999997E-2</v>
      </c>
      <c r="T576" s="14">
        <v>4.4902985999999999E-2</v>
      </c>
      <c r="U576" s="14">
        <v>4.8325086000000003E-2</v>
      </c>
      <c r="V576" s="14">
        <v>4.8006539000000001E-2</v>
      </c>
      <c r="W576" s="14">
        <v>5.6034456000000003E-2</v>
      </c>
      <c r="X576" s="14">
        <v>5.5393752999999997E-2</v>
      </c>
      <c r="Y576" s="14">
        <v>5.5714982000000003E-2</v>
      </c>
      <c r="Z576" s="14">
        <v>5.1357350000000003E-2</v>
      </c>
      <c r="AA576" s="14">
        <v>3.4389800999999998E-2</v>
      </c>
      <c r="AB576" s="14">
        <v>5.9825878999999998E-2</v>
      </c>
      <c r="AC576" s="14">
        <v>8.9214333000000007E-2</v>
      </c>
      <c r="AD576" s="14">
        <v>9.8041355999999996E-2</v>
      </c>
      <c r="AE576" s="14">
        <v>9.2044142999999995E-2</v>
      </c>
      <c r="AF576" s="14">
        <v>7.1331516999999997E-2</v>
      </c>
      <c r="AG576" s="14">
        <v>2.9475292E-2</v>
      </c>
      <c r="AH576" s="14">
        <v>2.6040594E-2</v>
      </c>
      <c r="AI576" s="14">
        <v>2.5828374000000001E-2</v>
      </c>
      <c r="AJ576" s="14">
        <v>2.4775437000000001E-2</v>
      </c>
      <c r="AK576" s="14">
        <v>2.9532842E-2</v>
      </c>
      <c r="AL576" s="14">
        <v>3.6184603000000003E-2</v>
      </c>
      <c r="AM576" s="14">
        <v>3.7378346E-2</v>
      </c>
      <c r="AN576" s="14">
        <v>4.7012849000000002E-2</v>
      </c>
      <c r="AO576" s="14">
        <v>5.6937546999999998E-2</v>
      </c>
      <c r="AP576" s="14">
        <v>5.1465491000000002E-2</v>
      </c>
      <c r="AQ576" s="14">
        <v>4.2398891000000001E-2</v>
      </c>
      <c r="AR576" s="14">
        <v>2.8876229999999999E-2</v>
      </c>
      <c r="AS576" s="14">
        <v>1.7015427999999999E-2</v>
      </c>
      <c r="AT576" s="14">
        <v>1.9584221999999998E-2</v>
      </c>
      <c r="AU576" s="14">
        <v>1.547581E-2</v>
      </c>
      <c r="AV576" s="14">
        <v>1.3669864E-2</v>
      </c>
      <c r="AW576" s="14">
        <v>2.4881009999999999E-2</v>
      </c>
      <c r="AX576" s="14">
        <v>2.8864081E-2</v>
      </c>
      <c r="AY576" s="14">
        <v>2.7856173000000001E-2</v>
      </c>
      <c r="AZ576" s="14">
        <v>2.3510965000000002E-2</v>
      </c>
      <c r="BA576" s="14">
        <v>1.7613812E-2</v>
      </c>
      <c r="BB576" s="14">
        <v>1.7841590000000001E-2</v>
      </c>
      <c r="BC576" s="14">
        <v>1.5238885000000001E-2</v>
      </c>
      <c r="BD576" s="14">
        <v>2.9781576000000001E-2</v>
      </c>
      <c r="BE576" s="14">
        <v>3.7414687000000002E-2</v>
      </c>
      <c r="BF576" s="14">
        <v>4.6810718000000001E-2</v>
      </c>
      <c r="BG576" s="14">
        <v>5.2240640999999997E-2</v>
      </c>
      <c r="BH576" s="14">
        <v>5.5989170999999997E-2</v>
      </c>
      <c r="BI576" s="14">
        <v>4.3980554999999998E-2</v>
      </c>
      <c r="BJ576" s="14">
        <v>3.7760160000000001E-2</v>
      </c>
      <c r="BK576" s="14">
        <v>2.5937865000000001E-2</v>
      </c>
      <c r="BL576" s="14">
        <v>2.0733107000000001E-2</v>
      </c>
      <c r="BM576" s="14">
        <v>2.0255656E-2</v>
      </c>
      <c r="BN576" s="14">
        <v>1.8591762000000001E-2</v>
      </c>
      <c r="BO576" s="14">
        <v>2.2643687999999999E-2</v>
      </c>
      <c r="BP576" s="14">
        <v>3.7715278999999997E-2</v>
      </c>
      <c r="BQ576" s="14">
        <v>3.4692391000000003E-2</v>
      </c>
      <c r="BR576" s="14">
        <v>5.3307063000000002E-2</v>
      </c>
      <c r="BS576" s="14">
        <v>5.6143546000000003E-2</v>
      </c>
      <c r="BT576" s="14">
        <v>4.6757752999999999E-2</v>
      </c>
      <c r="BU576" s="14">
        <v>6.2748393999999999E-2</v>
      </c>
      <c r="BV576" s="14">
        <v>6.8434795000000007E-2</v>
      </c>
      <c r="BW576" s="14">
        <v>5.6013182000000002E-2</v>
      </c>
      <c r="BX576" s="14">
        <v>5.4050085999999997E-2</v>
      </c>
      <c r="BY576" s="14">
        <v>4.7720855E-2</v>
      </c>
      <c r="BZ576" s="14">
        <v>2.6994417999999999E-2</v>
      </c>
      <c r="CA576" s="14">
        <v>4.1527786999999997E-2</v>
      </c>
      <c r="CB576" s="14">
        <v>3.8874665000000003E-2</v>
      </c>
      <c r="CC576" s="14">
        <v>3.836415E-2</v>
      </c>
      <c r="CD576" s="14">
        <v>2.7465845999999999E-2</v>
      </c>
      <c r="CE576" s="14">
        <v>1.7559546999999998E-2</v>
      </c>
      <c r="CF576" s="14">
        <v>1.6976107000000001E-2</v>
      </c>
      <c r="CG576" s="14">
        <v>1.7705128000000001E-2</v>
      </c>
      <c r="CH576" s="14">
        <v>2.3538628999999998E-2</v>
      </c>
      <c r="CI576" s="14">
        <v>2.4391071E-2</v>
      </c>
      <c r="CJ576" s="14">
        <v>1.8818184000000002E-2</v>
      </c>
      <c r="CK576" s="14">
        <v>1.3807995E-2</v>
      </c>
      <c r="CL576" s="14">
        <v>1.8970794999999999E-2</v>
      </c>
      <c r="CM576" s="14">
        <v>1.9387987999999998E-2</v>
      </c>
      <c r="CN576" s="14">
        <v>1.9657328000000002E-2</v>
      </c>
      <c r="CO576" s="14">
        <v>2.0039462000000001E-2</v>
      </c>
      <c r="CP576" s="14">
        <v>2.8959015000000001E-2</v>
      </c>
      <c r="CQ576" s="14">
        <v>4.2713273000000003E-2</v>
      </c>
      <c r="CR576" s="14">
        <v>4.7562666000000003E-2</v>
      </c>
      <c r="CS576" s="14">
        <v>6.7109293E-2</v>
      </c>
      <c r="CT576" s="14">
        <v>8.2538941000000005E-2</v>
      </c>
    </row>
    <row r="577" spans="1:98" x14ac:dyDescent="0.25">
      <c r="A577" s="14" t="s">
        <v>54</v>
      </c>
      <c r="B577" s="14" t="s">
        <v>849</v>
      </c>
      <c r="C577" s="14">
        <v>603</v>
      </c>
      <c r="E577" s="14" t="s">
        <v>46</v>
      </c>
      <c r="F577" s="14" t="s">
        <v>46</v>
      </c>
      <c r="G577" s="14" t="s">
        <v>59</v>
      </c>
      <c r="H577" s="14" t="s">
        <v>171</v>
      </c>
      <c r="I577" s="14" t="s">
        <v>171</v>
      </c>
      <c r="J577" s="14" t="s">
        <v>848</v>
      </c>
      <c r="K577" s="14" t="s">
        <v>46</v>
      </c>
      <c r="L577" s="14" t="s">
        <v>46</v>
      </c>
      <c r="R577" s="14">
        <v>0.13257719000000001</v>
      </c>
      <c r="S577" s="14">
        <v>0.11730278800000001</v>
      </c>
      <c r="T577" s="14">
        <v>0.120737531</v>
      </c>
      <c r="U577" s="14">
        <v>0.108701193</v>
      </c>
      <c r="V577" s="14">
        <v>0.102692433</v>
      </c>
      <c r="W577" s="14">
        <v>0.114814497</v>
      </c>
      <c r="X577" s="14">
        <v>9.8134304000000006E-2</v>
      </c>
      <c r="Y577" s="14">
        <v>9.8912937000000006E-2</v>
      </c>
      <c r="Z577" s="14">
        <v>7.6930997000000001E-2</v>
      </c>
      <c r="AA577" s="14">
        <v>7.7567175000000002E-2</v>
      </c>
      <c r="AB577" s="14">
        <v>6.8449602999999998E-2</v>
      </c>
      <c r="AC577" s="14">
        <v>4.1181601999999998E-2</v>
      </c>
      <c r="AD577" s="14">
        <v>4.8390294E-2</v>
      </c>
      <c r="AE577" s="14">
        <v>7.6285043999999996E-2</v>
      </c>
      <c r="AF577" s="14">
        <v>8.5123543999999995E-2</v>
      </c>
      <c r="AG577" s="14">
        <v>7.3052553000000006E-2</v>
      </c>
      <c r="AH577" s="14">
        <v>7.4105528000000004E-2</v>
      </c>
      <c r="AI577" s="14">
        <v>7.5674001000000005E-2</v>
      </c>
      <c r="AJ577" s="14">
        <v>7.5779026999999999E-2</v>
      </c>
      <c r="AK577" s="14">
        <v>7.2781187999999997E-2</v>
      </c>
      <c r="AL577" s="14">
        <v>7.3845439999999998E-2</v>
      </c>
      <c r="AM577" s="14">
        <v>7.7410479000000004E-2</v>
      </c>
      <c r="AN577" s="14">
        <v>8.0517192000000001E-2</v>
      </c>
      <c r="AO577" s="14">
        <v>3.1733949999999997E-2</v>
      </c>
      <c r="AP577" s="14">
        <v>2.0076258999999999E-2</v>
      </c>
      <c r="AQ577" s="14">
        <v>2.263194E-2</v>
      </c>
      <c r="AR577" s="14">
        <v>3.0613471999999999E-2</v>
      </c>
      <c r="AS577" s="14">
        <v>3.0183700000000001E-2</v>
      </c>
      <c r="AT577" s="14">
        <v>5.7164808999999997E-2</v>
      </c>
      <c r="AU577" s="14">
        <v>5.9689120999999998E-2</v>
      </c>
      <c r="AV577" s="14">
        <v>7.8982028999999995E-2</v>
      </c>
      <c r="AW577" s="14">
        <v>6.8706412999999994E-2</v>
      </c>
      <c r="AX577" s="14">
        <v>7.3101019000000003E-2</v>
      </c>
      <c r="AY577" s="14">
        <v>4.5448282999999999E-2</v>
      </c>
      <c r="AZ577" s="14">
        <v>3.9494815000000003E-2</v>
      </c>
      <c r="BA577" s="14">
        <v>1.7919225E-2</v>
      </c>
      <c r="BB577" s="14">
        <v>2.5281424E-2</v>
      </c>
      <c r="BC577" s="14">
        <v>3.9567305999999997E-2</v>
      </c>
      <c r="BD577" s="14">
        <v>3.7894681999999999E-2</v>
      </c>
      <c r="BE577" s="14">
        <v>6.9065548000000004E-2</v>
      </c>
      <c r="BF577" s="14">
        <v>0.10496520500000001</v>
      </c>
      <c r="BG577" s="14">
        <v>0.118109278</v>
      </c>
      <c r="BH577" s="14">
        <v>0.114639727</v>
      </c>
      <c r="BI577" s="14">
        <v>0.11581445899999999</v>
      </c>
      <c r="BJ577" s="14">
        <v>0.14908343099999999</v>
      </c>
      <c r="BK577" s="14">
        <v>0.15794229600000001</v>
      </c>
      <c r="BL577" s="14">
        <v>0.12709599499999999</v>
      </c>
      <c r="BM577" s="14">
        <v>4.4383896999999999E-2</v>
      </c>
      <c r="BN577" s="14">
        <v>2.6332094E-2</v>
      </c>
      <c r="BO577" s="14">
        <v>4.3162166000000002E-2</v>
      </c>
      <c r="BP577" s="14">
        <v>7.3421033999999996E-2</v>
      </c>
      <c r="BQ577" s="14">
        <v>0.102873688</v>
      </c>
      <c r="BR577" s="14">
        <v>0.110668946</v>
      </c>
      <c r="BS577" s="14">
        <v>9.5946544999999994E-2</v>
      </c>
      <c r="BT577" s="14">
        <v>7.7377754000000007E-2</v>
      </c>
      <c r="BU577" s="14">
        <v>0.135371291</v>
      </c>
      <c r="BV577" s="14">
        <v>0.191320886</v>
      </c>
      <c r="BW577" s="14">
        <v>0.21299917900000001</v>
      </c>
      <c r="BX577" s="14">
        <v>0.195106316</v>
      </c>
      <c r="BY577" s="14">
        <v>0.14058215499999999</v>
      </c>
      <c r="BZ577" s="14">
        <v>5.8461332999999997E-2</v>
      </c>
      <c r="CA577" s="14">
        <v>4.9799846000000002E-2</v>
      </c>
      <c r="CB577" s="14">
        <v>4.7752382000000003E-2</v>
      </c>
      <c r="CC577" s="14">
        <v>5.3277344999999997E-2</v>
      </c>
      <c r="CD577" s="14">
        <v>7.1173894000000001E-2</v>
      </c>
      <c r="CE577" s="14">
        <v>5.0291242E-2</v>
      </c>
      <c r="CF577" s="14">
        <v>5.5334425E-2</v>
      </c>
      <c r="CG577" s="14">
        <v>7.3920894000000001E-2</v>
      </c>
      <c r="CH577" s="14">
        <v>7.9689990000000002E-2</v>
      </c>
      <c r="CI577" s="14">
        <v>7.5819633999999997E-2</v>
      </c>
      <c r="CJ577" s="14">
        <v>5.5938634000000001E-2</v>
      </c>
      <c r="CK577" s="14">
        <v>3.9591105000000001E-2</v>
      </c>
      <c r="CL577" s="14">
        <v>3.5049812E-2</v>
      </c>
      <c r="CM577" s="14">
        <v>3.6727970999999998E-2</v>
      </c>
      <c r="CN577" s="14">
        <v>3.7857529000000001E-2</v>
      </c>
      <c r="CO577" s="14">
        <v>2.7118337999999999E-2</v>
      </c>
      <c r="CP577" s="14">
        <v>5.4105606000000001E-2</v>
      </c>
      <c r="CQ577" s="14">
        <v>6.6939351999999994E-2</v>
      </c>
      <c r="CR577" s="14">
        <v>7.2762737999999993E-2</v>
      </c>
      <c r="CS577" s="14">
        <v>6.3999780000000006E-2</v>
      </c>
      <c r="CT577" s="14">
        <v>5.1809072999999997E-2</v>
      </c>
    </row>
    <row r="578" spans="1:98" x14ac:dyDescent="0.25">
      <c r="A578" s="14" t="s">
        <v>54</v>
      </c>
      <c r="B578" s="14" t="s">
        <v>847</v>
      </c>
      <c r="C578" s="14">
        <v>604</v>
      </c>
      <c r="E578" s="14" t="s">
        <v>46</v>
      </c>
      <c r="F578" s="14" t="s">
        <v>46</v>
      </c>
      <c r="G578" s="14" t="s">
        <v>50</v>
      </c>
      <c r="H578" s="14" t="s">
        <v>50</v>
      </c>
      <c r="I578" s="14" t="s">
        <v>78</v>
      </c>
      <c r="J578" s="14" t="s">
        <v>78</v>
      </c>
      <c r="K578" s="14" t="s">
        <v>78</v>
      </c>
      <c r="L578" s="14" t="s">
        <v>46</v>
      </c>
      <c r="R578" s="14">
        <v>8.9696027999999997E-2</v>
      </c>
      <c r="S578" s="14">
        <v>3.5290773999999997E-2</v>
      </c>
      <c r="T578" s="14">
        <v>2.7262631999999998E-2</v>
      </c>
      <c r="U578" s="14">
        <v>2.2967847E-2</v>
      </c>
      <c r="V578" s="14">
        <v>2.0888090000000002E-2</v>
      </c>
      <c r="W578" s="14">
        <v>1.7696526000000001E-2</v>
      </c>
      <c r="X578" s="14">
        <v>1.3607094E-2</v>
      </c>
      <c r="Y578" s="14">
        <v>1.3725843E-2</v>
      </c>
      <c r="Z578" s="14">
        <v>2.3511349000000001E-2</v>
      </c>
      <c r="AA578" s="14">
        <v>2.1843502000000001E-2</v>
      </c>
      <c r="AB578" s="14">
        <v>2.0365502000000001E-2</v>
      </c>
      <c r="AC578" s="14">
        <v>1.7291158000000001E-2</v>
      </c>
      <c r="AD578" s="14">
        <v>1.2918473E-2</v>
      </c>
      <c r="AE578" s="14">
        <v>1.3307364E-2</v>
      </c>
      <c r="AF578" s="14">
        <v>8.804681E-3</v>
      </c>
      <c r="AG578" s="14">
        <v>1.3315344999999999E-2</v>
      </c>
      <c r="AH578" s="14">
        <v>1.4316326000000001E-2</v>
      </c>
      <c r="AI578" s="14">
        <v>1.3966245E-2</v>
      </c>
      <c r="AJ578" s="14">
        <v>1.5692431E-2</v>
      </c>
      <c r="AK578" s="14">
        <v>1.5130263E-2</v>
      </c>
      <c r="AL578" s="14">
        <v>5.1351130000000002E-3</v>
      </c>
      <c r="AM578" s="14">
        <v>9.4061500000000003E-3</v>
      </c>
      <c r="AN578" s="14">
        <v>1.2945294E-2</v>
      </c>
      <c r="AO578" s="14">
        <v>1.7743676999999999E-2</v>
      </c>
      <c r="AP578" s="14">
        <v>1.8141791000000001E-2</v>
      </c>
      <c r="AQ578" s="14">
        <v>1.5544186E-2</v>
      </c>
      <c r="AR578" s="14">
        <v>1.1725929E-2</v>
      </c>
      <c r="AS578" s="14">
        <v>1.1312312999999999E-2</v>
      </c>
      <c r="AT578" s="14">
        <v>9.9830360000000007E-3</v>
      </c>
      <c r="AU578" s="14">
        <v>1.342137E-2</v>
      </c>
      <c r="AV578" s="14">
        <v>1.4974787999999999E-2</v>
      </c>
      <c r="AW578" s="14">
        <v>1.7075400000000001E-2</v>
      </c>
      <c r="AX578" s="14">
        <v>2.7426720000000002E-2</v>
      </c>
      <c r="AY578" s="14">
        <v>3.0976283E-2</v>
      </c>
      <c r="AZ578" s="14">
        <v>3.1649923000000003E-2</v>
      </c>
      <c r="BA578" s="14">
        <v>2.8911461999999999E-2</v>
      </c>
      <c r="BB578" s="14">
        <v>2.2664933000000002E-2</v>
      </c>
      <c r="BC578" s="14">
        <v>1.602611E-2</v>
      </c>
      <c r="BD578" s="14">
        <v>1.4460906000000001E-2</v>
      </c>
      <c r="BE578" s="14">
        <v>1.8360866999999999E-2</v>
      </c>
      <c r="BF578" s="14">
        <v>1.8393915E-2</v>
      </c>
      <c r="BG578" s="14">
        <v>1.3973042999999999E-2</v>
      </c>
      <c r="BH578" s="14">
        <v>1.1243051E-2</v>
      </c>
      <c r="BI578" s="14">
        <v>9.9060410000000008E-3</v>
      </c>
      <c r="BJ578" s="14">
        <v>6.9710670000000001E-3</v>
      </c>
      <c r="BK578" s="14">
        <v>7.1077659999999997E-3</v>
      </c>
      <c r="BL578" s="14">
        <v>1.0859506E-2</v>
      </c>
      <c r="BM578" s="14">
        <v>1.7554231999999999E-2</v>
      </c>
      <c r="BN578" s="14">
        <v>2.7404615E-2</v>
      </c>
      <c r="BO578" s="14">
        <v>3.9346882999999999E-2</v>
      </c>
      <c r="BP578" s="14">
        <v>4.5991825E-2</v>
      </c>
      <c r="BQ578" s="14">
        <v>4.5714165000000001E-2</v>
      </c>
      <c r="BR578" s="14">
        <v>4.4079102000000002E-2</v>
      </c>
      <c r="BS578" s="14">
        <v>3.6465485999999998E-2</v>
      </c>
      <c r="BT578" s="14">
        <v>2.7537623000000001E-2</v>
      </c>
      <c r="BU578" s="14">
        <v>2.4772493999999999E-2</v>
      </c>
      <c r="BV578" s="14">
        <v>2.6579243999999998E-2</v>
      </c>
      <c r="BW578" s="14">
        <v>2.5580718999999998E-2</v>
      </c>
      <c r="BX578" s="14">
        <v>2.7274235000000001E-2</v>
      </c>
      <c r="BY578" s="14">
        <v>2.9624187E-2</v>
      </c>
      <c r="BZ578" s="14">
        <v>2.7395255E-2</v>
      </c>
      <c r="CA578" s="14">
        <v>2.5538511E-2</v>
      </c>
      <c r="CB578" s="14">
        <v>2.3732871999999999E-2</v>
      </c>
      <c r="CC578" s="14">
        <v>2.5742969000000001E-2</v>
      </c>
      <c r="CD578" s="14">
        <v>3.0906577000000001E-2</v>
      </c>
      <c r="CE578" s="14">
        <v>2.8075011E-2</v>
      </c>
      <c r="CF578" s="14">
        <v>1.7832688999999999E-2</v>
      </c>
      <c r="CG578" s="14">
        <v>2.1436013E-2</v>
      </c>
      <c r="CH578" s="14">
        <v>1.8524444000000001E-2</v>
      </c>
      <c r="CI578" s="14">
        <v>1.9708789000000001E-2</v>
      </c>
      <c r="CJ578" s="14">
        <v>1.9457800000000001E-2</v>
      </c>
      <c r="CK578" s="14">
        <v>1.8638755999999999E-2</v>
      </c>
      <c r="CL578" s="14">
        <v>1.528998E-2</v>
      </c>
      <c r="CM578" s="14">
        <v>1.4459111E-2</v>
      </c>
      <c r="CN578" s="14">
        <v>2.4010924999999999E-2</v>
      </c>
      <c r="CO578" s="14">
        <v>2.6777608000000001E-2</v>
      </c>
      <c r="CP578" s="14">
        <v>2.3026538999999999E-2</v>
      </c>
      <c r="CQ578" s="14">
        <v>1.8665396000000001E-2</v>
      </c>
      <c r="CR578" s="14">
        <v>1.3771589000000001E-2</v>
      </c>
      <c r="CS578" s="14">
        <v>1.3986576000000001E-2</v>
      </c>
      <c r="CT578" s="14">
        <v>1.2518057000000001E-2</v>
      </c>
    </row>
    <row r="579" spans="1:98" x14ac:dyDescent="0.25">
      <c r="A579" s="14" t="s">
        <v>54</v>
      </c>
      <c r="B579" s="14" t="s">
        <v>846</v>
      </c>
      <c r="C579" s="14">
        <v>605</v>
      </c>
      <c r="E579" s="14" t="s">
        <v>46</v>
      </c>
      <c r="F579" s="14" t="s">
        <v>46</v>
      </c>
      <c r="G579" s="14" t="s">
        <v>50</v>
      </c>
      <c r="H579" s="14" t="s">
        <v>50</v>
      </c>
      <c r="I579" s="14" t="s">
        <v>104</v>
      </c>
      <c r="J579" s="14" t="s">
        <v>104</v>
      </c>
      <c r="K579" s="14" t="s">
        <v>46</v>
      </c>
      <c r="L579" s="14" t="s">
        <v>46</v>
      </c>
      <c r="R579" s="14">
        <v>4.4672930999999999E-2</v>
      </c>
      <c r="S579" s="14">
        <v>2.0656877000000001E-2</v>
      </c>
      <c r="T579" s="14">
        <v>1.8685969E-2</v>
      </c>
      <c r="U579" s="14">
        <v>8.0787540000000005E-3</v>
      </c>
      <c r="V579" s="14">
        <v>7.486904E-3</v>
      </c>
      <c r="W579" s="14">
        <v>7.1862189999999998E-3</v>
      </c>
      <c r="X579" s="14">
        <v>6.9368850000000003E-3</v>
      </c>
      <c r="Y579" s="14">
        <v>8.4776799999999996E-3</v>
      </c>
      <c r="Z579" s="14">
        <v>1.1248314000000001E-2</v>
      </c>
      <c r="AA579" s="14">
        <v>9.3024160000000009E-3</v>
      </c>
      <c r="AB579" s="14">
        <v>8.3008509999999997E-3</v>
      </c>
      <c r="AC579" s="14">
        <v>6.4133100000000002E-3</v>
      </c>
      <c r="AD579" s="14">
        <v>4.1824820000000004E-3</v>
      </c>
      <c r="AE579" s="14">
        <v>4.4346849999999998E-3</v>
      </c>
      <c r="AF579" s="14">
        <v>8.1137150000000005E-3</v>
      </c>
      <c r="AG579" s="14">
        <v>9.5528020000000009E-3</v>
      </c>
      <c r="AH579" s="14">
        <v>9.3904109999999996E-3</v>
      </c>
      <c r="AI579" s="14">
        <v>8.5831410000000007E-3</v>
      </c>
      <c r="AJ579" s="14">
        <v>8.1788529999999998E-3</v>
      </c>
      <c r="AK579" s="14">
        <v>5.5915790000000002E-3</v>
      </c>
      <c r="AL579" s="14">
        <v>6.3191660000000002E-3</v>
      </c>
      <c r="AM579" s="14">
        <v>4.7869419999999998E-3</v>
      </c>
      <c r="AN579" s="14">
        <v>5.6833040000000001E-3</v>
      </c>
      <c r="AO579" s="14">
        <v>5.1382490000000001E-3</v>
      </c>
      <c r="AP579" s="14">
        <v>6.0728099999999997E-3</v>
      </c>
      <c r="AQ579" s="14">
        <v>7.1053949999999996E-3</v>
      </c>
      <c r="AR579" s="14">
        <v>8.4609530000000002E-3</v>
      </c>
      <c r="AS579" s="14">
        <v>1.1604662E-2</v>
      </c>
      <c r="AT579" s="14">
        <v>1.0879576E-2</v>
      </c>
      <c r="AU579" s="14">
        <v>6.8204820000000001E-3</v>
      </c>
      <c r="AV579" s="14">
        <v>5.2499440000000003E-3</v>
      </c>
      <c r="AW579" s="14">
        <v>5.3457169999999998E-3</v>
      </c>
      <c r="AX579" s="14">
        <v>8.8562520000000002E-3</v>
      </c>
      <c r="AY579" s="14">
        <v>1.9701410999999999E-2</v>
      </c>
      <c r="AZ579" s="14">
        <v>2.2827983E-2</v>
      </c>
      <c r="BA579" s="14">
        <v>2.3654398E-2</v>
      </c>
      <c r="BB579" s="14">
        <v>1.8217576999999999E-2</v>
      </c>
      <c r="BC579" s="14">
        <v>1.2412174999999999E-2</v>
      </c>
      <c r="BD579" s="14">
        <v>4.478597E-3</v>
      </c>
      <c r="BE579" s="14">
        <v>5.1467099999999997E-3</v>
      </c>
      <c r="BF579" s="14">
        <v>4.8149689999999997E-3</v>
      </c>
      <c r="BG579" s="14">
        <v>4.1044480000000001E-3</v>
      </c>
      <c r="BH579" s="14">
        <v>4.7572270000000002E-3</v>
      </c>
      <c r="BI579" s="14">
        <v>9.4185169999999995E-3</v>
      </c>
      <c r="BJ579" s="14">
        <v>1.181604E-2</v>
      </c>
      <c r="BK579" s="14">
        <v>1.3094514999999999E-2</v>
      </c>
      <c r="BL579" s="14">
        <v>1.506825E-2</v>
      </c>
      <c r="BM579" s="14">
        <v>2.4067148E-2</v>
      </c>
      <c r="BN579" s="14">
        <v>4.1188799999999998E-2</v>
      </c>
      <c r="BO579" s="14">
        <v>7.4729124999999993E-2</v>
      </c>
      <c r="BP579" s="14">
        <v>9.1501619000000006E-2</v>
      </c>
      <c r="BQ579" s="14">
        <v>9.7360655000000004E-2</v>
      </c>
      <c r="BR579" s="14">
        <v>9.5465518999999999E-2</v>
      </c>
      <c r="BS579" s="14">
        <v>8.1183295000000003E-2</v>
      </c>
      <c r="BT579" s="14">
        <v>5.4443311000000001E-2</v>
      </c>
      <c r="BU579" s="14">
        <v>4.9200714999999999E-2</v>
      </c>
      <c r="BV579" s="14">
        <v>4.2794898999999997E-2</v>
      </c>
      <c r="BW579" s="14">
        <v>4.5694099000000002E-2</v>
      </c>
      <c r="BX579" s="14">
        <v>3.8980010000000002E-2</v>
      </c>
      <c r="BY579" s="14">
        <v>3.3586452000000003E-2</v>
      </c>
      <c r="BZ579" s="14">
        <v>1.9665194E-2</v>
      </c>
      <c r="CA579" s="14">
        <v>2.2611965000000001E-2</v>
      </c>
      <c r="CB579" s="14">
        <v>2.8143461000000002E-2</v>
      </c>
      <c r="CC579" s="14">
        <v>2.8662731E-2</v>
      </c>
      <c r="CD579" s="14">
        <v>3.5236878999999999E-2</v>
      </c>
      <c r="CE579" s="14">
        <v>2.7291494999999999E-2</v>
      </c>
      <c r="CF579" s="14">
        <v>1.9044023E-2</v>
      </c>
      <c r="CG579" s="14">
        <v>1.8256155999999999E-2</v>
      </c>
      <c r="CH579" s="14">
        <v>1.4406772E-2</v>
      </c>
      <c r="CI579" s="14">
        <v>1.3909394E-2</v>
      </c>
      <c r="CJ579" s="14">
        <v>1.9183604999999999E-2</v>
      </c>
      <c r="CK579" s="14">
        <v>2.0006396999999999E-2</v>
      </c>
      <c r="CL579" s="14">
        <v>2.2922187E-2</v>
      </c>
      <c r="CM579" s="14">
        <v>2.3958882000000001E-2</v>
      </c>
      <c r="CN579" s="14">
        <v>2.8731329E-2</v>
      </c>
      <c r="CO579" s="14">
        <v>3.4147437000000003E-2</v>
      </c>
      <c r="CP579" s="14">
        <v>3.3311926999999998E-2</v>
      </c>
      <c r="CQ579" s="14">
        <v>2.8887399000000001E-2</v>
      </c>
      <c r="CR579" s="14">
        <v>2.3875699E-2</v>
      </c>
      <c r="CS579" s="14">
        <v>1.2223713000000001E-2</v>
      </c>
      <c r="CT579" s="14">
        <v>5.8232309999999999E-3</v>
      </c>
    </row>
    <row r="580" spans="1:98" x14ac:dyDescent="0.25">
      <c r="A580" s="14" t="s">
        <v>54</v>
      </c>
      <c r="B580" s="14" t="s">
        <v>845</v>
      </c>
      <c r="C580" s="14">
        <v>606</v>
      </c>
      <c r="E580" s="14" t="s">
        <v>46</v>
      </c>
      <c r="F580" s="14" t="s">
        <v>46</v>
      </c>
      <c r="G580" s="14" t="s">
        <v>50</v>
      </c>
      <c r="H580" s="14" t="s">
        <v>50</v>
      </c>
      <c r="I580" s="14" t="s">
        <v>116</v>
      </c>
      <c r="J580" s="14" t="s">
        <v>115</v>
      </c>
      <c r="K580" s="14" t="s">
        <v>46</v>
      </c>
      <c r="L580" s="14" t="s">
        <v>46</v>
      </c>
      <c r="R580" s="14">
        <v>1.6728558000000001E-2</v>
      </c>
      <c r="S580" s="14">
        <v>1.6473248999999999E-2</v>
      </c>
      <c r="T580" s="14">
        <v>1.5086235999999999E-2</v>
      </c>
      <c r="U580" s="14">
        <v>9.6467210000000005E-3</v>
      </c>
      <c r="V580" s="14">
        <v>7.7337250000000003E-3</v>
      </c>
      <c r="W580" s="14">
        <v>7.7033859999999996E-3</v>
      </c>
      <c r="X580" s="14">
        <v>1.0552102000000001E-2</v>
      </c>
      <c r="Y580" s="14">
        <v>1.4066329000000001E-2</v>
      </c>
      <c r="Z580" s="14">
        <v>1.411108E-2</v>
      </c>
      <c r="AA580" s="14">
        <v>1.5235006000000001E-2</v>
      </c>
      <c r="AB580" s="14">
        <v>1.4027164999999999E-2</v>
      </c>
      <c r="AC580" s="14">
        <v>1.5428371999999999E-2</v>
      </c>
      <c r="AD580" s="14">
        <v>1.4952284E-2</v>
      </c>
      <c r="AE580" s="14">
        <v>6.3811299999999996E-3</v>
      </c>
      <c r="AF580" s="14">
        <v>4.6995539999999999E-3</v>
      </c>
      <c r="AG580" s="14">
        <v>1.9915637E-2</v>
      </c>
      <c r="AH580" s="14">
        <v>2.5561646E-2</v>
      </c>
      <c r="AI580" s="14">
        <v>2.9626692E-2</v>
      </c>
      <c r="AJ580" s="14">
        <v>2.7753442999999999E-2</v>
      </c>
      <c r="AK580" s="14">
        <v>2.1645873E-2</v>
      </c>
      <c r="AL580" s="14">
        <v>8.7229419999999992E-3</v>
      </c>
      <c r="AM580" s="14">
        <v>9.6741569999999992E-3</v>
      </c>
      <c r="AN580" s="14">
        <v>7.4865829999999998E-3</v>
      </c>
      <c r="AO580" s="14">
        <v>8.3529750000000003E-3</v>
      </c>
      <c r="AP580" s="14">
        <v>8.8615550000000001E-3</v>
      </c>
      <c r="AQ580" s="14">
        <v>9.6453449999999996E-3</v>
      </c>
      <c r="AR580" s="14">
        <v>9.8682019999999995E-3</v>
      </c>
      <c r="AS580" s="14">
        <v>1.2590393E-2</v>
      </c>
      <c r="AT580" s="14">
        <v>1.3632871E-2</v>
      </c>
      <c r="AU580" s="14">
        <v>1.066103E-2</v>
      </c>
      <c r="AV580" s="14">
        <v>1.8310593999999999E-2</v>
      </c>
      <c r="AW580" s="14">
        <v>2.0670266E-2</v>
      </c>
      <c r="AX580" s="14">
        <v>3.2343563999999998E-2</v>
      </c>
      <c r="AY580" s="14">
        <v>4.2567858E-2</v>
      </c>
      <c r="AZ580" s="14">
        <v>4.9992356000000002E-2</v>
      </c>
      <c r="BA580" s="14">
        <v>5.0141458999999999E-2</v>
      </c>
      <c r="BB580" s="14">
        <v>2.7753259999999998E-2</v>
      </c>
      <c r="BC580" s="14">
        <v>1.3334133E-2</v>
      </c>
      <c r="BD580" s="14">
        <v>7.5019010000000001E-3</v>
      </c>
      <c r="BE580" s="14">
        <v>4.9440040000000001E-3</v>
      </c>
      <c r="BF580" s="14">
        <v>4.4896720000000001E-3</v>
      </c>
      <c r="BG580" s="14">
        <v>1.0596334000000001E-2</v>
      </c>
      <c r="BH580" s="14">
        <v>1.5789553000000001E-2</v>
      </c>
      <c r="BI580" s="14">
        <v>1.5524168E-2</v>
      </c>
      <c r="BJ580" s="14">
        <v>1.4220945E-2</v>
      </c>
      <c r="BK580" s="14">
        <v>1.6478243E-2</v>
      </c>
      <c r="BL580" s="14">
        <v>9.2119669999999997E-3</v>
      </c>
      <c r="BM580" s="14">
        <v>9.0961749999999997E-3</v>
      </c>
      <c r="BN580" s="14">
        <v>1.0250798E-2</v>
      </c>
      <c r="BO580" s="14">
        <v>2.1041607E-2</v>
      </c>
      <c r="BP580" s="14">
        <v>2.3432458999999999E-2</v>
      </c>
      <c r="BQ580" s="14">
        <v>2.3370312000000001E-2</v>
      </c>
      <c r="BR580" s="14">
        <v>1.9310557999999999E-2</v>
      </c>
      <c r="BS580" s="14">
        <v>1.6414995000000002E-2</v>
      </c>
      <c r="BT580" s="14">
        <v>1.4859872999999999E-2</v>
      </c>
      <c r="BU580" s="14">
        <v>1.4744867E-2</v>
      </c>
      <c r="BV580" s="14">
        <v>1.9566588999999999E-2</v>
      </c>
      <c r="BW580" s="14">
        <v>2.0241118999999998E-2</v>
      </c>
      <c r="BX580" s="14">
        <v>1.6560792000000001E-2</v>
      </c>
      <c r="BY580" s="14">
        <v>1.5416933000000001E-2</v>
      </c>
      <c r="BZ580" s="14">
        <v>1.6796332000000001E-2</v>
      </c>
      <c r="CA580" s="14">
        <v>3.0486653999999998E-2</v>
      </c>
      <c r="CB580" s="14">
        <v>3.5639557000000002E-2</v>
      </c>
      <c r="CC580" s="14">
        <v>3.6386030999999999E-2</v>
      </c>
      <c r="CD580" s="14">
        <v>3.892383E-2</v>
      </c>
      <c r="CE580" s="14">
        <v>3.2084260000000003E-2</v>
      </c>
      <c r="CF580" s="14">
        <v>9.389662E-3</v>
      </c>
      <c r="CG580" s="14">
        <v>2.3399453000000001E-2</v>
      </c>
      <c r="CH580" s="14">
        <v>2.6607960999999999E-2</v>
      </c>
      <c r="CI580" s="14">
        <v>2.9548927999999999E-2</v>
      </c>
      <c r="CJ580" s="14">
        <v>3.2658321999999997E-2</v>
      </c>
      <c r="CK580" s="14">
        <v>2.8562507000000001E-2</v>
      </c>
      <c r="CL580" s="14">
        <v>2.1805225000000001E-2</v>
      </c>
      <c r="CM580" s="14">
        <v>1.9826481999999999E-2</v>
      </c>
      <c r="CN580" s="14">
        <v>1.3670783000000001E-2</v>
      </c>
      <c r="CO580" s="14">
        <v>8.0226759999999994E-3</v>
      </c>
      <c r="CP580" s="14">
        <v>1.2707049999999999E-2</v>
      </c>
      <c r="CQ580" s="14">
        <v>1.5824495000000001E-2</v>
      </c>
      <c r="CR580" s="14">
        <v>2.0810012999999999E-2</v>
      </c>
      <c r="CS580" s="14">
        <v>1.8692712E-2</v>
      </c>
      <c r="CT580" s="14">
        <v>1.4482237E-2</v>
      </c>
    </row>
    <row r="581" spans="1:98" x14ac:dyDescent="0.25">
      <c r="A581" s="14" t="s">
        <v>54</v>
      </c>
      <c r="B581" s="14" t="s">
        <v>844</v>
      </c>
      <c r="C581" s="14">
        <v>607</v>
      </c>
      <c r="E581" s="14" t="s">
        <v>46</v>
      </c>
      <c r="F581" s="14" t="s">
        <v>46</v>
      </c>
      <c r="G581" s="14" t="s">
        <v>50</v>
      </c>
      <c r="H581" s="14" t="s">
        <v>50</v>
      </c>
      <c r="I581" s="14" t="s">
        <v>116</v>
      </c>
      <c r="J581" s="14" t="s">
        <v>180</v>
      </c>
      <c r="K581" s="14" t="s">
        <v>46</v>
      </c>
      <c r="L581" s="14" t="s">
        <v>46</v>
      </c>
      <c r="R581" s="14">
        <v>6.8243100000000001E-3</v>
      </c>
      <c r="S581" s="14">
        <v>1.4111401000000001E-2</v>
      </c>
      <c r="T581" s="14">
        <v>1.6689140000000002E-2</v>
      </c>
      <c r="U581" s="14">
        <v>1.4799784E-2</v>
      </c>
      <c r="V581" s="14">
        <v>1.4197332999999999E-2</v>
      </c>
      <c r="W581" s="14">
        <v>1.3279493E-2</v>
      </c>
      <c r="X581" s="14">
        <v>6.7926330000000002E-3</v>
      </c>
      <c r="Y581" s="14">
        <v>8.2750099999999993E-3</v>
      </c>
      <c r="Z581" s="14">
        <v>1.4100817E-2</v>
      </c>
      <c r="AA581" s="14">
        <v>1.4261075999999999E-2</v>
      </c>
      <c r="AB581" s="14">
        <v>2.1401146999999999E-2</v>
      </c>
      <c r="AC581" s="14">
        <v>2.6056739999999998E-2</v>
      </c>
      <c r="AD581" s="14">
        <v>2.9737084E-2</v>
      </c>
      <c r="AE581" s="14">
        <v>2.7845436000000001E-2</v>
      </c>
      <c r="AF581" s="14">
        <v>2.2365402E-2</v>
      </c>
      <c r="AG581" s="14">
        <v>2.1374714E-2</v>
      </c>
      <c r="AH581" s="14">
        <v>2.1438801E-2</v>
      </c>
      <c r="AI581" s="14">
        <v>2.2645788E-2</v>
      </c>
      <c r="AJ581" s="14">
        <v>1.7093482E-2</v>
      </c>
      <c r="AK581" s="14">
        <v>1.7612439000000001E-2</v>
      </c>
      <c r="AL581" s="14">
        <v>1.8786727E-2</v>
      </c>
      <c r="AM581" s="14">
        <v>2.0039821999999999E-2</v>
      </c>
      <c r="AN581" s="14">
        <v>2.1577934E-2</v>
      </c>
      <c r="AO581" s="14">
        <v>1.5067755E-2</v>
      </c>
      <c r="AP581" s="14">
        <v>1.4833762E-2</v>
      </c>
      <c r="AQ581" s="14">
        <v>1.2667655999999999E-2</v>
      </c>
      <c r="AR581" s="14">
        <v>1.2216424E-2</v>
      </c>
      <c r="AS581" s="14">
        <v>1.298238E-2</v>
      </c>
      <c r="AT581" s="14">
        <v>2.0847207999999999E-2</v>
      </c>
      <c r="AU581" s="14">
        <v>2.0670371E-2</v>
      </c>
      <c r="AV581" s="14">
        <v>2.1709321E-2</v>
      </c>
      <c r="AW581" s="14">
        <v>1.9288240000000002E-2</v>
      </c>
      <c r="AX581" s="14">
        <v>1.7293026E-2</v>
      </c>
      <c r="AY581" s="14">
        <v>2.0893368999999998E-2</v>
      </c>
      <c r="AZ581" s="14">
        <v>2.5463994E-2</v>
      </c>
      <c r="BA581" s="14">
        <v>2.5956750000000001E-2</v>
      </c>
      <c r="BB581" s="14">
        <v>2.8327000000000001E-2</v>
      </c>
      <c r="BC581" s="14">
        <v>1.9700457000000001E-2</v>
      </c>
      <c r="BD581" s="14">
        <v>9.1481349999999999E-3</v>
      </c>
      <c r="BE581" s="14">
        <v>1.0823285E-2</v>
      </c>
      <c r="BF581" s="14">
        <v>1.0086289999999999E-2</v>
      </c>
      <c r="BG581" s="14">
        <v>1.0487009E-2</v>
      </c>
      <c r="BH581" s="14">
        <v>8.8856960000000002E-3</v>
      </c>
      <c r="BI581" s="14">
        <v>1.3196342999999999E-2</v>
      </c>
      <c r="BJ581" s="14">
        <v>2.0046557E-2</v>
      </c>
      <c r="BK581" s="14">
        <v>2.2037818000000001E-2</v>
      </c>
      <c r="BL581" s="14">
        <v>3.1398906999999997E-2</v>
      </c>
      <c r="BM581" s="14">
        <v>2.7335208E-2</v>
      </c>
      <c r="BN581" s="14">
        <v>1.7280152E-2</v>
      </c>
      <c r="BO581" s="14">
        <v>2.8804289E-2</v>
      </c>
      <c r="BP581" s="14">
        <v>4.5868192000000002E-2</v>
      </c>
      <c r="BQ581" s="14">
        <v>5.7026134999999999E-2</v>
      </c>
      <c r="BR581" s="14">
        <v>5.6242924E-2</v>
      </c>
      <c r="BS581" s="14">
        <v>5.2243821000000003E-2</v>
      </c>
      <c r="BT581" s="14">
        <v>2.8727925000000001E-2</v>
      </c>
      <c r="BU581" s="14">
        <v>2.7848327999999999E-2</v>
      </c>
      <c r="BV581" s="14">
        <v>2.2692054E-2</v>
      </c>
      <c r="BW581" s="14">
        <v>1.9661191000000001E-2</v>
      </c>
      <c r="BX581" s="14">
        <v>1.8180248999999999E-2</v>
      </c>
      <c r="BY581" s="14">
        <v>2.0167945E-2</v>
      </c>
      <c r="BZ581" s="14">
        <v>2.0564833000000001E-2</v>
      </c>
      <c r="CA581" s="14">
        <v>3.7560004000000001E-2</v>
      </c>
      <c r="CB581" s="14">
        <v>3.9036866000000003E-2</v>
      </c>
      <c r="CC581" s="14">
        <v>4.6364424000000001E-2</v>
      </c>
      <c r="CD581" s="14">
        <v>5.2145162000000002E-2</v>
      </c>
      <c r="CE581" s="14">
        <v>4.7441239000000003E-2</v>
      </c>
      <c r="CF581" s="14">
        <v>2.6547060000000001E-2</v>
      </c>
      <c r="CG581" s="14">
        <v>3.0487990999999999E-2</v>
      </c>
      <c r="CH581" s="14">
        <v>2.2638973E-2</v>
      </c>
      <c r="CI581" s="14">
        <v>2.1461572000000002E-2</v>
      </c>
      <c r="CJ581" s="14">
        <v>1.8183153000000001E-2</v>
      </c>
      <c r="CK581" s="14">
        <v>1.1413069E-2</v>
      </c>
      <c r="CL581" s="14">
        <v>1.0428343E-2</v>
      </c>
      <c r="CM581" s="14">
        <v>1.1526745E-2</v>
      </c>
      <c r="CN581" s="14">
        <v>1.4821693E-2</v>
      </c>
      <c r="CO581" s="14">
        <v>2.0098409000000001E-2</v>
      </c>
      <c r="CP581" s="14">
        <v>2.0803324000000002E-2</v>
      </c>
      <c r="CQ581" s="14">
        <v>2.3996522999999999E-2</v>
      </c>
      <c r="CR581" s="14">
        <v>2.1122891000000001E-2</v>
      </c>
      <c r="CS581" s="14">
        <v>8.6360989999999995E-3</v>
      </c>
      <c r="CT581" s="14">
        <v>9.0736480000000001E-3</v>
      </c>
    </row>
    <row r="582" spans="1:98" x14ac:dyDescent="0.25">
      <c r="A582" s="14" t="s">
        <v>54</v>
      </c>
      <c r="B582" s="14" t="s">
        <v>843</v>
      </c>
      <c r="C582" s="14">
        <v>608</v>
      </c>
      <c r="E582" s="14" t="s">
        <v>46</v>
      </c>
      <c r="F582" s="14" t="s">
        <v>46</v>
      </c>
      <c r="G582" s="14" t="s">
        <v>50</v>
      </c>
      <c r="H582" s="14" t="s">
        <v>50</v>
      </c>
      <c r="I582" s="14" t="s">
        <v>49</v>
      </c>
      <c r="J582" s="14" t="s">
        <v>48</v>
      </c>
      <c r="K582" s="14" t="s">
        <v>46</v>
      </c>
      <c r="L582" s="14" t="s">
        <v>46</v>
      </c>
      <c r="R582" s="14">
        <v>8.9306867999999998E-2</v>
      </c>
      <c r="S582" s="14">
        <v>5.0884296000000002E-2</v>
      </c>
      <c r="T582" s="14">
        <v>2.6741804000000001E-2</v>
      </c>
      <c r="U582" s="14">
        <v>2.2036417999999999E-2</v>
      </c>
      <c r="V582" s="14">
        <v>1.7462443000000001E-2</v>
      </c>
      <c r="W582" s="14">
        <v>2.3697010000000001E-2</v>
      </c>
      <c r="X582" s="14">
        <v>3.5526838999999998E-2</v>
      </c>
      <c r="Y582" s="14">
        <v>3.5405764999999999E-2</v>
      </c>
      <c r="Z582" s="14">
        <v>3.1349253000000001E-2</v>
      </c>
      <c r="AA582" s="14">
        <v>2.6911498999999998E-2</v>
      </c>
      <c r="AB582" s="14">
        <v>9.1237929999999998E-3</v>
      </c>
      <c r="AC582" s="14">
        <v>6.9154330000000003E-3</v>
      </c>
      <c r="AD582" s="14">
        <v>7.0540469999999999E-3</v>
      </c>
      <c r="AE582" s="14">
        <v>7.0551640000000001E-3</v>
      </c>
      <c r="AF582" s="14">
        <v>8.3117680000000006E-3</v>
      </c>
      <c r="AG582" s="14">
        <v>2.2567976999999999E-2</v>
      </c>
      <c r="AH582" s="14">
        <v>3.5119309000000001E-2</v>
      </c>
      <c r="AI582" s="14">
        <v>3.9950323000000003E-2</v>
      </c>
      <c r="AJ582" s="14">
        <v>4.3952244000000001E-2</v>
      </c>
      <c r="AK582" s="14">
        <v>3.7660379000000001E-2</v>
      </c>
      <c r="AL582" s="14">
        <v>2.0943603000000002E-2</v>
      </c>
      <c r="AM582" s="14">
        <v>1.5396201E-2</v>
      </c>
      <c r="AN582" s="14">
        <v>1.7172518000000001E-2</v>
      </c>
      <c r="AO582" s="14">
        <v>1.8544333E-2</v>
      </c>
      <c r="AP582" s="14">
        <v>1.9064729999999998E-2</v>
      </c>
      <c r="AQ582" s="14">
        <v>2.1399841999999999E-2</v>
      </c>
      <c r="AR582" s="14">
        <v>1.8752296000000002E-2</v>
      </c>
      <c r="AS582" s="14">
        <v>5.0055120000000002E-3</v>
      </c>
      <c r="AT582" s="14">
        <v>4.3841940000000001E-3</v>
      </c>
      <c r="AU582" s="14">
        <v>1.4484459999999999E-2</v>
      </c>
      <c r="AV582" s="14">
        <v>2.1792845000000002E-2</v>
      </c>
      <c r="AW582" s="14">
        <v>2.3786673000000001E-2</v>
      </c>
      <c r="AX582" s="14">
        <v>2.2894128E-2</v>
      </c>
      <c r="AY582" s="14">
        <v>1.9929216999999999E-2</v>
      </c>
      <c r="AZ582" s="14">
        <v>7.7098660000000001E-3</v>
      </c>
      <c r="BA582" s="14">
        <v>4.8991800000000004E-3</v>
      </c>
      <c r="BB582" s="14">
        <v>4.9578269999999997E-3</v>
      </c>
      <c r="BC582" s="14">
        <v>5.9564209999999999E-3</v>
      </c>
      <c r="BD582" s="14">
        <v>9.55429E-3</v>
      </c>
      <c r="BE582" s="14">
        <v>8.1039530000000005E-3</v>
      </c>
      <c r="BF582" s="14">
        <v>1.2901717E-2</v>
      </c>
      <c r="BG582" s="14">
        <v>1.3331301E-2</v>
      </c>
      <c r="BH582" s="14">
        <v>1.3698848E-2</v>
      </c>
      <c r="BI582" s="14">
        <v>1.3239308E-2</v>
      </c>
      <c r="BJ582" s="14">
        <v>1.3786965E-2</v>
      </c>
      <c r="BK582" s="14">
        <v>1.3219172E-2</v>
      </c>
      <c r="BL582" s="14">
        <v>2.9457624000000002E-2</v>
      </c>
      <c r="BM582" s="14">
        <v>4.3791380999999997E-2</v>
      </c>
      <c r="BN582" s="14">
        <v>5.5755640000000002E-2</v>
      </c>
      <c r="BO582" s="14">
        <v>7.3217986999999998E-2</v>
      </c>
      <c r="BP582" s="14">
        <v>9.0223084999999995E-2</v>
      </c>
      <c r="BQ582" s="14">
        <v>0.104603083</v>
      </c>
      <c r="BR582" s="14">
        <v>0.121915208</v>
      </c>
      <c r="BS582" s="14">
        <v>0.12577153199999999</v>
      </c>
      <c r="BT582" s="14">
        <v>0.10762522099999999</v>
      </c>
      <c r="BU582" s="14">
        <v>0.11766919100000001</v>
      </c>
      <c r="BV582" s="14">
        <v>0.11771093000000001</v>
      </c>
      <c r="BW582" s="14">
        <v>0.123759667</v>
      </c>
      <c r="BX582" s="14">
        <v>0.11327393299999999</v>
      </c>
      <c r="BY582" s="14">
        <v>0.10312708499999999</v>
      </c>
      <c r="BZ582" s="14">
        <v>6.1282647000000003E-2</v>
      </c>
      <c r="CA582" s="14">
        <v>5.0215415999999999E-2</v>
      </c>
      <c r="CB582" s="14">
        <v>4.3859614999999998E-2</v>
      </c>
      <c r="CC582" s="14">
        <v>5.1259965999999997E-2</v>
      </c>
      <c r="CD582" s="14">
        <v>5.9372716999999998E-2</v>
      </c>
      <c r="CE582" s="14">
        <v>5.0391839000000001E-2</v>
      </c>
      <c r="CF582" s="14">
        <v>3.1432889999999998E-2</v>
      </c>
      <c r="CG582" s="14">
        <v>4.1807808000000002E-2</v>
      </c>
      <c r="CH582" s="14">
        <v>4.3659293000000002E-2</v>
      </c>
      <c r="CI582" s="14">
        <v>4.2640311E-2</v>
      </c>
      <c r="CJ582" s="14">
        <v>4.5430600000000002E-2</v>
      </c>
      <c r="CK582" s="14">
        <v>3.4251062999999998E-2</v>
      </c>
      <c r="CL582" s="14">
        <v>3.0990795000000002E-2</v>
      </c>
      <c r="CM582" s="14">
        <v>2.4796668000000001E-2</v>
      </c>
      <c r="CN582" s="14">
        <v>1.8686588000000001E-2</v>
      </c>
      <c r="CO582" s="14">
        <v>1.0656453E-2</v>
      </c>
      <c r="CP582" s="14">
        <v>1.0366069E-2</v>
      </c>
      <c r="CQ582" s="14">
        <v>1.2182195E-2</v>
      </c>
      <c r="CR582" s="14">
        <v>1.2419513E-2</v>
      </c>
      <c r="CS582" s="14">
        <v>2.2043548999999999E-2</v>
      </c>
      <c r="CT582" s="14">
        <v>2.5842614E-2</v>
      </c>
    </row>
    <row r="583" spans="1:98" x14ac:dyDescent="0.25">
      <c r="A583" s="14" t="s">
        <v>54</v>
      </c>
      <c r="B583" s="14" t="s">
        <v>842</v>
      </c>
      <c r="C583" s="14">
        <v>609</v>
      </c>
      <c r="E583" s="14" t="s">
        <v>46</v>
      </c>
      <c r="F583" s="14" t="s">
        <v>46</v>
      </c>
      <c r="G583" s="14" t="s">
        <v>50</v>
      </c>
      <c r="H583" s="14" t="s">
        <v>50</v>
      </c>
      <c r="I583" s="14" t="s">
        <v>49</v>
      </c>
      <c r="J583" s="14" t="s">
        <v>418</v>
      </c>
      <c r="K583" s="14" t="s">
        <v>46</v>
      </c>
      <c r="L583" s="14" t="s">
        <v>46</v>
      </c>
      <c r="R583" s="14">
        <v>2.6600377000000001E-2</v>
      </c>
      <c r="S583" s="14">
        <v>2.3938721999999999E-2</v>
      </c>
      <c r="T583" s="14">
        <v>1.5938826999999999E-2</v>
      </c>
      <c r="U583" s="14">
        <v>1.4807621E-2</v>
      </c>
      <c r="V583" s="14">
        <v>1.8838121999999999E-2</v>
      </c>
      <c r="W583" s="14">
        <v>1.8419393999999999E-2</v>
      </c>
      <c r="X583" s="14">
        <v>3.0963503999999999E-2</v>
      </c>
      <c r="Y583" s="14">
        <v>4.2806985999999998E-2</v>
      </c>
      <c r="Z583" s="14">
        <v>4.6686901000000003E-2</v>
      </c>
      <c r="AA583" s="14">
        <v>4.8367465999999998E-2</v>
      </c>
      <c r="AB583" s="14">
        <v>5.8580632000000001E-2</v>
      </c>
      <c r="AC583" s="14">
        <v>6.7769365999999998E-2</v>
      </c>
      <c r="AD583" s="14">
        <v>7.0037142999999996E-2</v>
      </c>
      <c r="AE583" s="14">
        <v>6.9365517000000002E-2</v>
      </c>
      <c r="AF583" s="14">
        <v>6.2916211E-2</v>
      </c>
      <c r="AG583" s="14">
        <v>4.8027889999999997E-2</v>
      </c>
      <c r="AH583" s="14">
        <v>2.9340885000000001E-2</v>
      </c>
      <c r="AI583" s="14">
        <v>3.0367767E-2</v>
      </c>
      <c r="AJ583" s="14">
        <v>1.8083075000000001E-2</v>
      </c>
      <c r="AK583" s="14">
        <v>8.6235050000000001E-3</v>
      </c>
      <c r="AL583" s="14">
        <v>9.0301489999999995E-3</v>
      </c>
      <c r="AM583" s="14">
        <v>1.0359243000000001E-2</v>
      </c>
      <c r="AN583" s="14">
        <v>1.5680306000000001E-2</v>
      </c>
      <c r="AO583" s="14">
        <v>1.7406531999999999E-2</v>
      </c>
      <c r="AP583" s="14">
        <v>2.1153682E-2</v>
      </c>
      <c r="AQ583" s="14">
        <v>2.1686731000000001E-2</v>
      </c>
      <c r="AR583" s="14">
        <v>2.4188193E-2</v>
      </c>
      <c r="AS583" s="14">
        <v>3.1521384E-2</v>
      </c>
      <c r="AT583" s="14">
        <v>3.7756262999999998E-2</v>
      </c>
      <c r="AU583" s="14">
        <v>3.2827083E-2</v>
      </c>
      <c r="AV583" s="14">
        <v>2.8086185999999999E-2</v>
      </c>
      <c r="AW583" s="14">
        <v>1.1353093E-2</v>
      </c>
      <c r="AX583" s="14">
        <v>1.0118438E-2</v>
      </c>
      <c r="AY583" s="14">
        <v>1.7145053E-2</v>
      </c>
      <c r="AZ583" s="14">
        <v>1.7726533999999999E-2</v>
      </c>
      <c r="BA583" s="14">
        <v>1.9390128E-2</v>
      </c>
      <c r="BB583" s="14">
        <v>2.0549162999999999E-2</v>
      </c>
      <c r="BC583" s="14">
        <v>2.0846634999999999E-2</v>
      </c>
      <c r="BD583" s="14">
        <v>2.7170034999999999E-2</v>
      </c>
      <c r="BE583" s="14">
        <v>2.0777361000000001E-2</v>
      </c>
      <c r="BF583" s="14">
        <v>2.4416591000000001E-2</v>
      </c>
      <c r="BG583" s="14">
        <v>2.2878025E-2</v>
      </c>
      <c r="BH583" s="14">
        <v>2.0528482000000001E-2</v>
      </c>
      <c r="BI583" s="14">
        <v>1.5622738000000001E-2</v>
      </c>
      <c r="BJ583" s="14">
        <v>2.2132417000000001E-2</v>
      </c>
      <c r="BK583" s="14">
        <v>2.3275818E-2</v>
      </c>
      <c r="BL583" s="14">
        <v>0.139006398</v>
      </c>
      <c r="BM583" s="14">
        <v>0.23674205000000001</v>
      </c>
      <c r="BN583" s="14">
        <v>0.32040719299999998</v>
      </c>
      <c r="BO583" s="14">
        <v>0.35971098800000001</v>
      </c>
      <c r="BP583" s="14">
        <v>0.34412701499999998</v>
      </c>
      <c r="BQ583" s="14">
        <v>0.27789554100000002</v>
      </c>
      <c r="BR583" s="14">
        <v>0.227741842</v>
      </c>
      <c r="BS583" s="14">
        <v>0.177411346</v>
      </c>
      <c r="BT583" s="14">
        <v>0.141257617</v>
      </c>
      <c r="BU583" s="14">
        <v>0.163538934</v>
      </c>
      <c r="BV583" s="14">
        <v>0.15753041100000001</v>
      </c>
      <c r="BW583" s="14">
        <v>0.157711403</v>
      </c>
      <c r="BX583" s="14">
        <v>0.14239402900000001</v>
      </c>
      <c r="BY583" s="14">
        <v>0.10634753500000001</v>
      </c>
      <c r="BZ583" s="14">
        <v>3.7238531999999998E-2</v>
      </c>
      <c r="CA583" s="14">
        <v>8.1744945999999999E-2</v>
      </c>
      <c r="CB583" s="14">
        <v>9.9527780999999996E-2</v>
      </c>
      <c r="CC583" s="14">
        <v>0.110328486</v>
      </c>
      <c r="CD583" s="14">
        <v>9.7943912999999994E-2</v>
      </c>
      <c r="CE583" s="14">
        <v>6.0379100999999998E-2</v>
      </c>
      <c r="CF583" s="14">
        <v>3.9527209000000001E-2</v>
      </c>
      <c r="CG583" s="14">
        <v>5.2695862000000003E-2</v>
      </c>
      <c r="CH583" s="14">
        <v>6.0390196E-2</v>
      </c>
      <c r="CI583" s="14">
        <v>6.3747224000000005E-2</v>
      </c>
      <c r="CJ583" s="14">
        <v>6.6096110999999999E-2</v>
      </c>
      <c r="CK583" s="14">
        <v>5.9582655999999998E-2</v>
      </c>
      <c r="CL583" s="14">
        <v>5.4529175999999999E-2</v>
      </c>
      <c r="CM583" s="14">
        <v>5.1659141999999998E-2</v>
      </c>
      <c r="CN583" s="14">
        <v>4.2334785E-2</v>
      </c>
      <c r="CO583" s="14">
        <v>2.4206030999999999E-2</v>
      </c>
      <c r="CP583" s="14">
        <v>2.0812209000000002E-2</v>
      </c>
      <c r="CQ583" s="14">
        <v>1.9929058999999999E-2</v>
      </c>
      <c r="CR583" s="14">
        <v>1.5410195E-2</v>
      </c>
      <c r="CS583" s="14">
        <v>1.8471458999999999E-2</v>
      </c>
      <c r="CT583" s="14">
        <v>2.5369504000000001E-2</v>
      </c>
    </row>
    <row r="584" spans="1:98" x14ac:dyDescent="0.25">
      <c r="A584" s="14" t="s">
        <v>54</v>
      </c>
      <c r="B584" s="14" t="s">
        <v>841</v>
      </c>
      <c r="C584" s="14">
        <v>610</v>
      </c>
      <c r="E584" s="14" t="s">
        <v>46</v>
      </c>
      <c r="F584" s="14" t="s">
        <v>46</v>
      </c>
      <c r="G584" s="14" t="s">
        <v>66</v>
      </c>
      <c r="H584" s="14" t="s">
        <v>66</v>
      </c>
      <c r="I584" s="14" t="s">
        <v>65</v>
      </c>
      <c r="J584" s="14" t="s">
        <v>65</v>
      </c>
      <c r="K584" s="14" t="s">
        <v>46</v>
      </c>
      <c r="L584" s="14" t="s">
        <v>46</v>
      </c>
      <c r="R584" s="14">
        <v>5.2327943000000002E-2</v>
      </c>
      <c r="S584" s="14">
        <v>4.8588233000000002E-2</v>
      </c>
      <c r="T584" s="14">
        <v>4.7541409999999999E-2</v>
      </c>
      <c r="U584" s="14">
        <v>3.4252603999999999E-2</v>
      </c>
      <c r="V584" s="14">
        <v>2.5653911000000001E-2</v>
      </c>
      <c r="W584" s="14">
        <v>2.5089212E-2</v>
      </c>
      <c r="X584" s="14">
        <v>2.4773674999999998E-2</v>
      </c>
      <c r="Y584" s="14">
        <v>2.1551161999999999E-2</v>
      </c>
      <c r="Z584" s="14">
        <v>1.1293806999999999E-2</v>
      </c>
      <c r="AA584" s="14">
        <v>1.1233019E-2</v>
      </c>
      <c r="AB584" s="14">
        <v>1.3621357000000001E-2</v>
      </c>
      <c r="AC584" s="14">
        <v>9.28877E-3</v>
      </c>
      <c r="AD584" s="14">
        <v>9.2202849999999999E-3</v>
      </c>
      <c r="AE584" s="14">
        <v>1.5328618E-2</v>
      </c>
      <c r="AF584" s="14">
        <v>1.5737951999999999E-2</v>
      </c>
      <c r="AG584" s="14">
        <v>1.7417744999999998E-2</v>
      </c>
      <c r="AH584" s="14">
        <v>1.6811474E-2</v>
      </c>
      <c r="AI584" s="14">
        <v>1.6761702E-2</v>
      </c>
      <c r="AJ584" s="14">
        <v>1.7018405E-2</v>
      </c>
      <c r="AK584" s="14">
        <v>1.0231069000000001E-2</v>
      </c>
      <c r="AL584" s="14">
        <v>8.9202220000000002E-3</v>
      </c>
      <c r="AM584" s="14">
        <v>2.5675976999999999E-2</v>
      </c>
      <c r="AN584" s="14">
        <v>2.9024224000000001E-2</v>
      </c>
      <c r="AO584" s="14">
        <v>2.9106750000000001E-2</v>
      </c>
      <c r="AP584" s="14">
        <v>2.6153752999999998E-2</v>
      </c>
      <c r="AQ584" s="14">
        <v>2.4950430999999999E-2</v>
      </c>
      <c r="AR584" s="14">
        <v>1.2876659E-2</v>
      </c>
      <c r="AS584" s="14">
        <v>1.5058096999999999E-2</v>
      </c>
      <c r="AT584" s="14">
        <v>1.3990491000000001E-2</v>
      </c>
      <c r="AU584" s="14">
        <v>1.3510813999999999E-2</v>
      </c>
      <c r="AV584" s="14">
        <v>1.2951691E-2</v>
      </c>
      <c r="AW584" s="14">
        <v>1.1075111E-2</v>
      </c>
      <c r="AX584" s="14">
        <v>1.166497E-2</v>
      </c>
      <c r="AY584" s="14">
        <v>1.3751194E-2</v>
      </c>
      <c r="AZ584" s="14">
        <v>1.5790828999999999E-2</v>
      </c>
      <c r="BA584" s="14">
        <v>1.9744339E-2</v>
      </c>
      <c r="BB584" s="14">
        <v>2.0538724000000001E-2</v>
      </c>
      <c r="BC584" s="14">
        <v>1.6697336E-2</v>
      </c>
      <c r="BD584" s="14">
        <v>8.9480059999999997E-3</v>
      </c>
      <c r="BE584" s="14">
        <v>7.8353889999999999E-3</v>
      </c>
      <c r="BF584" s="14">
        <v>7.164213E-3</v>
      </c>
      <c r="BG584" s="14">
        <v>1.3660599000000001E-2</v>
      </c>
      <c r="BH584" s="14">
        <v>1.9228951000000001E-2</v>
      </c>
      <c r="BI584" s="14">
        <v>3.4160501000000003E-2</v>
      </c>
      <c r="BJ584" s="14">
        <v>4.4227488000000002E-2</v>
      </c>
      <c r="BK584" s="14">
        <v>4.7869307999999999E-2</v>
      </c>
      <c r="BL584" s="14">
        <v>4.5434977000000001E-2</v>
      </c>
      <c r="BM584" s="14">
        <v>5.6135444E-2</v>
      </c>
      <c r="BN584" s="14">
        <v>6.8380685999999996E-2</v>
      </c>
      <c r="BO584" s="14">
        <v>7.8333692999999996E-2</v>
      </c>
      <c r="BP584" s="14">
        <v>8.7259415000000007E-2</v>
      </c>
      <c r="BQ584" s="14">
        <v>7.9652535999999996E-2</v>
      </c>
      <c r="BR584" s="14">
        <v>5.9976783999999998E-2</v>
      </c>
      <c r="BS584" s="14">
        <v>3.9225622000000002E-2</v>
      </c>
      <c r="BT584" s="14">
        <v>2.5317717E-2</v>
      </c>
      <c r="BU584" s="14">
        <v>1.2750437999999999E-2</v>
      </c>
      <c r="BV584" s="14">
        <v>1.6386444999999999E-2</v>
      </c>
      <c r="BW584" s="14">
        <v>1.4875295E-2</v>
      </c>
      <c r="BX584" s="14">
        <v>1.7852799999999999E-2</v>
      </c>
      <c r="BY584" s="14">
        <v>1.7089559000000001E-2</v>
      </c>
      <c r="BZ584" s="14">
        <v>1.1971330000000001E-2</v>
      </c>
      <c r="CA584" s="14">
        <v>5.5933320000000003E-3</v>
      </c>
      <c r="CB584" s="14">
        <v>5.0332110000000001E-3</v>
      </c>
      <c r="CC584" s="14">
        <v>7.9908860000000009E-3</v>
      </c>
      <c r="CD584" s="14">
        <v>1.3344686999999999E-2</v>
      </c>
      <c r="CE584" s="14">
        <v>1.3550799000000001E-2</v>
      </c>
      <c r="CF584" s="14">
        <v>1.5130354E-2</v>
      </c>
      <c r="CG584" s="14">
        <v>1.6990257000000002E-2</v>
      </c>
      <c r="CH584" s="14">
        <v>1.7914286000000001E-2</v>
      </c>
      <c r="CI584" s="14">
        <v>1.6588915999999999E-2</v>
      </c>
      <c r="CJ584" s="14">
        <v>1.5232334E-2</v>
      </c>
      <c r="CK584" s="14">
        <v>1.0859603000000001E-2</v>
      </c>
      <c r="CL584" s="14">
        <v>5.1837990000000002E-3</v>
      </c>
      <c r="CM584" s="14">
        <v>2.7873569999999999E-3</v>
      </c>
      <c r="CN584" s="14">
        <v>2.8282590000000001E-3</v>
      </c>
      <c r="CO584" s="14">
        <v>3.5761690000000001E-3</v>
      </c>
      <c r="CP584" s="14">
        <v>4.5335699999999998E-3</v>
      </c>
      <c r="CQ584" s="14">
        <v>5.9621479999999996E-3</v>
      </c>
      <c r="CR584" s="14">
        <v>8.7424570000000004E-3</v>
      </c>
      <c r="CS584" s="14">
        <v>1.2670336000000001E-2</v>
      </c>
      <c r="CT584" s="14">
        <v>1.3484818000000001E-2</v>
      </c>
    </row>
    <row r="585" spans="1:98" x14ac:dyDescent="0.25">
      <c r="A585" s="14" t="s">
        <v>54</v>
      </c>
      <c r="B585" s="14" t="s">
        <v>840</v>
      </c>
      <c r="C585" s="14">
        <v>611</v>
      </c>
      <c r="E585" s="14" t="s">
        <v>46</v>
      </c>
      <c r="F585" s="14" t="s">
        <v>46</v>
      </c>
      <c r="G585" s="14" t="s">
        <v>66</v>
      </c>
      <c r="H585" s="14" t="s">
        <v>66</v>
      </c>
      <c r="I585" s="14" t="s">
        <v>73</v>
      </c>
      <c r="J585" s="14" t="s">
        <v>73</v>
      </c>
      <c r="K585" s="14" t="s">
        <v>46</v>
      </c>
      <c r="L585" s="14" t="s">
        <v>46</v>
      </c>
      <c r="R585" s="14">
        <v>4.9437190000000001E-3</v>
      </c>
      <c r="S585" s="14">
        <v>5.7727200000000003E-3</v>
      </c>
      <c r="T585" s="14">
        <v>5.1412860000000001E-3</v>
      </c>
      <c r="U585" s="14">
        <v>3.62138E-3</v>
      </c>
      <c r="V585" s="14">
        <v>5.5180380000000003E-3</v>
      </c>
      <c r="W585" s="14">
        <v>5.3174980000000004E-3</v>
      </c>
      <c r="X585" s="14">
        <v>6.5677849999999996E-3</v>
      </c>
      <c r="Y585" s="14">
        <v>8.6094569999999992E-3</v>
      </c>
      <c r="Z585" s="14">
        <v>1.048052E-2</v>
      </c>
      <c r="AA585" s="14">
        <v>1.1367921E-2</v>
      </c>
      <c r="AB585" s="14">
        <v>9.203068E-3</v>
      </c>
      <c r="AC585" s="14">
        <v>8.3548040000000004E-3</v>
      </c>
      <c r="AD585" s="14">
        <v>1.0815968E-2</v>
      </c>
      <c r="AE585" s="14">
        <v>1.3946652E-2</v>
      </c>
      <c r="AF585" s="14">
        <v>1.4636279E-2</v>
      </c>
      <c r="AG585" s="14">
        <v>1.9107841E-2</v>
      </c>
      <c r="AH585" s="14">
        <v>2.0317074000000001E-2</v>
      </c>
      <c r="AI585" s="14">
        <v>1.8367053000000001E-2</v>
      </c>
      <c r="AJ585" s="14">
        <v>1.6625071000000002E-2</v>
      </c>
      <c r="AK585" s="14">
        <v>1.3654514E-2</v>
      </c>
      <c r="AL585" s="14">
        <v>6.2999789999999998E-3</v>
      </c>
      <c r="AM585" s="14">
        <v>4.1688649999999999E-3</v>
      </c>
      <c r="AN585" s="14">
        <v>2.4176470000000002E-3</v>
      </c>
      <c r="AO585" s="14">
        <v>1.3554350000000001E-3</v>
      </c>
      <c r="AP585" s="14">
        <v>6.2897040000000001E-3</v>
      </c>
      <c r="AQ585" s="14">
        <v>7.3573909999999996E-3</v>
      </c>
      <c r="AR585" s="14">
        <v>7.1112570000000002E-3</v>
      </c>
      <c r="AS585" s="14">
        <v>5.8662009999999997E-3</v>
      </c>
      <c r="AT585" s="14">
        <v>4.7093070000000002E-3</v>
      </c>
      <c r="AU585" s="14">
        <v>3.1823120000000001E-3</v>
      </c>
      <c r="AV585" s="14">
        <v>2.1821520000000001E-3</v>
      </c>
      <c r="AW585" s="14">
        <v>1.2803529999999999E-3</v>
      </c>
      <c r="AX585" s="14">
        <v>1.2684079999999999E-3</v>
      </c>
      <c r="AY585" s="14">
        <v>1.295706E-3</v>
      </c>
      <c r="AZ585" s="14">
        <v>1.0790210000000001E-3</v>
      </c>
      <c r="BA585" s="14">
        <v>4.0386830000000004E-3</v>
      </c>
      <c r="BB585" s="14">
        <v>3.991283E-3</v>
      </c>
      <c r="BC585" s="14">
        <v>5.7301740000000002E-3</v>
      </c>
      <c r="BD585" s="14">
        <v>7.5367050000000003E-3</v>
      </c>
      <c r="BE585" s="14">
        <v>7.0343940000000002E-3</v>
      </c>
      <c r="BF585" s="14">
        <v>6.1905679999999996E-3</v>
      </c>
      <c r="BG585" s="14">
        <v>6.6889569999999997E-3</v>
      </c>
      <c r="BH585" s="14">
        <v>7.7249859999999997E-3</v>
      </c>
      <c r="BI585" s="14">
        <v>1.0041591000000001E-2</v>
      </c>
      <c r="BJ585" s="14">
        <v>1.0690965E-2</v>
      </c>
      <c r="BK585" s="14">
        <v>1.4316038999999999E-2</v>
      </c>
      <c r="BL585" s="14">
        <v>1.8897158000000001E-2</v>
      </c>
      <c r="BM585" s="14">
        <v>1.8288275999999999E-2</v>
      </c>
      <c r="BN585" s="14">
        <v>1.6628016999999998E-2</v>
      </c>
      <c r="BO585" s="14">
        <v>1.2375858999999999E-2</v>
      </c>
      <c r="BP585" s="14">
        <v>5.3696079999999997E-3</v>
      </c>
      <c r="BQ585" s="14">
        <v>9.913715E-3</v>
      </c>
      <c r="BR585" s="14">
        <v>1.3300340000000001E-2</v>
      </c>
      <c r="BS585" s="14">
        <v>1.5044849000000001E-2</v>
      </c>
      <c r="BT585" s="14">
        <v>1.4855779E-2</v>
      </c>
      <c r="BU585" s="14">
        <v>1.2890054999999999E-2</v>
      </c>
      <c r="BV585" s="14">
        <v>7.4716230000000002E-3</v>
      </c>
      <c r="BW585" s="14">
        <v>8.2996560000000007E-3</v>
      </c>
      <c r="BX585" s="14">
        <v>1.5606175999999999E-2</v>
      </c>
      <c r="BY585" s="14">
        <v>1.5163012999999999E-2</v>
      </c>
      <c r="BZ585" s="14">
        <v>1.2055555000000001E-2</v>
      </c>
      <c r="CA585" s="14">
        <v>1.1245388E-2</v>
      </c>
      <c r="CB585" s="14">
        <v>9.4429760000000005E-3</v>
      </c>
      <c r="CC585" s="14">
        <v>6.9039440000000004E-3</v>
      </c>
      <c r="CD585" s="14">
        <v>4.3870660000000002E-3</v>
      </c>
      <c r="CE585" s="14">
        <v>3.2437099999999999E-3</v>
      </c>
      <c r="CF585" s="14">
        <v>3.5183649999999999E-3</v>
      </c>
      <c r="CG585" s="14">
        <v>7.1464939999999998E-3</v>
      </c>
      <c r="CH585" s="14">
        <v>6.7329260000000002E-3</v>
      </c>
      <c r="CI585" s="14">
        <v>6.3179220000000001E-3</v>
      </c>
      <c r="CJ585" s="14">
        <v>5.8528809999999999E-3</v>
      </c>
      <c r="CK585" s="14">
        <v>5.973445E-3</v>
      </c>
      <c r="CL585" s="14">
        <v>6.0677379999999996E-3</v>
      </c>
      <c r="CM585" s="14">
        <v>2.5334009999999998E-3</v>
      </c>
      <c r="CN585" s="14">
        <v>3.3628619999999999E-3</v>
      </c>
      <c r="CO585" s="14">
        <v>3.217209E-3</v>
      </c>
      <c r="CP585" s="14">
        <v>2.9495440000000001E-3</v>
      </c>
      <c r="CQ585" s="14">
        <v>3.4672790000000002E-3</v>
      </c>
      <c r="CR585" s="14">
        <v>6.7622990000000003E-3</v>
      </c>
      <c r="CS585" s="14">
        <v>1.0213936E-2</v>
      </c>
      <c r="CT585" s="14">
        <v>1.2290594E-2</v>
      </c>
    </row>
    <row r="586" spans="1:98" x14ac:dyDescent="0.25">
      <c r="A586" s="14" t="s">
        <v>54</v>
      </c>
      <c r="B586" s="14" t="s">
        <v>839</v>
      </c>
      <c r="C586" s="14">
        <v>612</v>
      </c>
      <c r="E586" s="14" t="s">
        <v>46</v>
      </c>
      <c r="F586" s="14" t="s">
        <v>46</v>
      </c>
      <c r="G586" s="14" t="s">
        <v>66</v>
      </c>
      <c r="H586" s="14" t="s">
        <v>66</v>
      </c>
      <c r="I586" s="14" t="s">
        <v>75</v>
      </c>
      <c r="J586" s="14" t="s">
        <v>75</v>
      </c>
      <c r="K586" s="14" t="s">
        <v>46</v>
      </c>
      <c r="L586" s="14" t="s">
        <v>46</v>
      </c>
      <c r="R586" s="14">
        <v>6.2974184000000002E-2</v>
      </c>
      <c r="S586" s="14">
        <v>4.2907569999999999E-2</v>
      </c>
      <c r="T586" s="14">
        <v>9.5749070000000006E-3</v>
      </c>
      <c r="U586" s="14">
        <v>3.2468969999999999E-3</v>
      </c>
      <c r="V586" s="14">
        <v>1.1909121999999999E-2</v>
      </c>
      <c r="W586" s="14">
        <v>2.0411968999999999E-2</v>
      </c>
      <c r="X586" s="14">
        <v>2.4305271999999999E-2</v>
      </c>
      <c r="Y586" s="14">
        <v>2.4980067000000002E-2</v>
      </c>
      <c r="Z586" s="14">
        <v>2.1721961000000001E-2</v>
      </c>
      <c r="AA586" s="14">
        <v>1.3363497E-2</v>
      </c>
      <c r="AB586" s="14">
        <v>2.1799242999999999E-2</v>
      </c>
      <c r="AC586" s="14">
        <v>3.1887102000000001E-2</v>
      </c>
      <c r="AD586" s="14">
        <v>4.3202892999999999E-2</v>
      </c>
      <c r="AE586" s="14">
        <v>5.0714649000000001E-2</v>
      </c>
      <c r="AF586" s="14">
        <v>4.6095902000000001E-2</v>
      </c>
      <c r="AG586" s="14">
        <v>3.4403009999999998E-2</v>
      </c>
      <c r="AH586" s="14">
        <v>2.2836973E-2</v>
      </c>
      <c r="AI586" s="14">
        <v>1.336802E-2</v>
      </c>
      <c r="AJ586" s="14">
        <v>1.4378640999999999E-2</v>
      </c>
      <c r="AK586" s="14">
        <v>1.3404175000000001E-2</v>
      </c>
      <c r="AL586" s="14">
        <v>1.0688197999999999E-2</v>
      </c>
      <c r="AM586" s="14">
        <v>6.1981019999999996E-3</v>
      </c>
      <c r="AN586" s="14">
        <v>1.2123531E-2</v>
      </c>
      <c r="AO586" s="14">
        <v>1.5807446999999999E-2</v>
      </c>
      <c r="AP586" s="14">
        <v>1.7659013000000001E-2</v>
      </c>
      <c r="AQ586" s="14">
        <v>1.592315E-2</v>
      </c>
      <c r="AR586" s="14">
        <v>1.5780434999999999E-2</v>
      </c>
      <c r="AS586" s="14">
        <v>1.285914E-2</v>
      </c>
      <c r="AT586" s="14">
        <v>1.6437562999999999E-2</v>
      </c>
      <c r="AU586" s="14">
        <v>1.6346876E-2</v>
      </c>
      <c r="AV586" s="14">
        <v>1.1681933E-2</v>
      </c>
      <c r="AW586" s="14">
        <v>1.1543853E-2</v>
      </c>
      <c r="AX586" s="14">
        <v>1.2801121E-2</v>
      </c>
      <c r="AY586" s="14">
        <v>1.3036773999999999E-2</v>
      </c>
      <c r="AZ586" s="14">
        <v>1.5745977000000001E-2</v>
      </c>
      <c r="BA586" s="14">
        <v>1.6517965999999999E-2</v>
      </c>
      <c r="BB586" s="14">
        <v>9.3549840000000002E-3</v>
      </c>
      <c r="BC586" s="14">
        <v>1.0005767E-2</v>
      </c>
      <c r="BD586" s="14">
        <v>1.6244216999999998E-2</v>
      </c>
      <c r="BE586" s="14">
        <v>1.7070175E-2</v>
      </c>
      <c r="BF586" s="14">
        <v>2.3061979999999999E-2</v>
      </c>
      <c r="BG586" s="14">
        <v>2.1943066000000001E-2</v>
      </c>
      <c r="BH586" s="14">
        <v>1.8122737E-2</v>
      </c>
      <c r="BI586" s="14">
        <v>1.2178204999999999E-2</v>
      </c>
      <c r="BJ586" s="14">
        <v>9.5439979999999997E-3</v>
      </c>
      <c r="BK586" s="14">
        <v>8.0575040000000001E-3</v>
      </c>
      <c r="BL586" s="14">
        <v>8.3922939999999998E-3</v>
      </c>
      <c r="BM586" s="14">
        <v>9.5986549999999993E-3</v>
      </c>
      <c r="BN586" s="14">
        <v>1.0128806000000001E-2</v>
      </c>
      <c r="BO586" s="14">
        <v>9.7179339999999993E-3</v>
      </c>
      <c r="BP586" s="14">
        <v>1.2533364E-2</v>
      </c>
      <c r="BQ586" s="14">
        <v>1.1168813E-2</v>
      </c>
      <c r="BR586" s="14">
        <v>1.0866597E-2</v>
      </c>
      <c r="BS586" s="14">
        <v>1.1026709000000001E-2</v>
      </c>
      <c r="BT586" s="14">
        <v>1.2874801E-2</v>
      </c>
      <c r="BU586" s="14">
        <v>1.2768354000000001E-2</v>
      </c>
      <c r="BV586" s="14">
        <v>8.6236019999999993E-3</v>
      </c>
      <c r="BW586" s="14">
        <v>9.3984480000000002E-3</v>
      </c>
      <c r="BX586" s="14">
        <v>1.6147142999999999E-2</v>
      </c>
      <c r="BY586" s="14">
        <v>2.8082045E-2</v>
      </c>
      <c r="BZ586" s="14">
        <v>3.3911822000000001E-2</v>
      </c>
      <c r="CA586" s="14">
        <v>3.9704512999999997E-2</v>
      </c>
      <c r="CB586" s="14">
        <v>3.2109753999999997E-2</v>
      </c>
      <c r="CC586" s="14">
        <v>1.6523000999999999E-2</v>
      </c>
      <c r="CD586" s="14">
        <v>1.1673642E-2</v>
      </c>
      <c r="CE586" s="14">
        <v>1.1682478E-2</v>
      </c>
      <c r="CF586" s="14">
        <v>1.3021174999999999E-2</v>
      </c>
      <c r="CG586" s="14">
        <v>1.2761389999999999E-2</v>
      </c>
      <c r="CH586" s="14">
        <v>1.2581423E-2</v>
      </c>
      <c r="CI586" s="14">
        <v>1.1784129000000001E-2</v>
      </c>
      <c r="CJ586" s="14">
        <v>1.3129442999999999E-2</v>
      </c>
      <c r="CK586" s="14">
        <v>1.5464833000000001E-2</v>
      </c>
      <c r="CL586" s="14">
        <v>1.4857397E-2</v>
      </c>
      <c r="CM586" s="14">
        <v>3.1142111E-2</v>
      </c>
      <c r="CN586" s="14">
        <v>3.2568923999999999E-2</v>
      </c>
      <c r="CO586" s="14">
        <v>2.7337759999999999E-2</v>
      </c>
      <c r="CP586" s="14">
        <v>2.5555878000000001E-2</v>
      </c>
      <c r="CQ586" s="14">
        <v>2.5357893999999999E-2</v>
      </c>
      <c r="CR586" s="14">
        <v>2.3001678000000001E-2</v>
      </c>
      <c r="CS586" s="14">
        <v>1.1124913E-2</v>
      </c>
      <c r="CT586" s="14">
        <v>8.5553959999999998E-3</v>
      </c>
    </row>
    <row r="587" spans="1:98" x14ac:dyDescent="0.25">
      <c r="A587" s="14" t="s">
        <v>54</v>
      </c>
      <c r="B587" s="14" t="s">
        <v>838</v>
      </c>
      <c r="C587" s="14">
        <v>613</v>
      </c>
      <c r="E587" s="14" t="s">
        <v>46</v>
      </c>
      <c r="F587" s="14" t="s">
        <v>46</v>
      </c>
      <c r="G587" s="14" t="s">
        <v>66</v>
      </c>
      <c r="H587" s="14" t="s">
        <v>66</v>
      </c>
      <c r="I587" s="14" t="s">
        <v>240</v>
      </c>
      <c r="J587" s="14" t="s">
        <v>240</v>
      </c>
      <c r="K587" s="14" t="s">
        <v>46</v>
      </c>
      <c r="L587" s="14" t="s">
        <v>46</v>
      </c>
      <c r="R587" s="14">
        <v>8.2898301999999993E-2</v>
      </c>
      <c r="S587" s="14">
        <v>0.10104545700000001</v>
      </c>
      <c r="T587" s="14">
        <v>0.102700425</v>
      </c>
      <c r="U587" s="14">
        <v>0.102097248</v>
      </c>
      <c r="V587" s="14">
        <v>9.3583530999999998E-2</v>
      </c>
      <c r="W587" s="14">
        <v>0.20957181699999999</v>
      </c>
      <c r="X587" s="14">
        <v>0.229747485</v>
      </c>
      <c r="Y587" s="14">
        <v>0.22070410100000001</v>
      </c>
      <c r="Z587" s="14">
        <v>0.18034736800000001</v>
      </c>
      <c r="AA587" s="14">
        <v>0.12403344099999999</v>
      </c>
      <c r="AB587" s="14">
        <v>3.4060594999999999E-2</v>
      </c>
      <c r="AC587" s="14">
        <v>1.8061019000000001E-2</v>
      </c>
      <c r="AD587" s="14">
        <v>2.4174707E-2</v>
      </c>
      <c r="AE587" s="14">
        <v>2.4583206E-2</v>
      </c>
      <c r="AF587" s="14">
        <v>2.6401866999999999E-2</v>
      </c>
      <c r="AG587" s="14">
        <v>3.3278425E-2</v>
      </c>
      <c r="AH587" s="14">
        <v>6.3883197000000003E-2</v>
      </c>
      <c r="AI587" s="14">
        <v>6.7538339000000003E-2</v>
      </c>
      <c r="AJ587" s="14">
        <v>6.3095004999999996E-2</v>
      </c>
      <c r="AK587" s="14">
        <v>6.3116546999999995E-2</v>
      </c>
      <c r="AL587" s="14">
        <v>7.0487623999999999E-2</v>
      </c>
      <c r="AM587" s="14">
        <v>7.5432456999999994E-2</v>
      </c>
      <c r="AN587" s="14">
        <v>5.3415923999999997E-2</v>
      </c>
      <c r="AO587" s="14">
        <v>3.2325484000000002E-2</v>
      </c>
      <c r="AP587" s="14">
        <v>3.0212352000000001E-2</v>
      </c>
      <c r="AQ587" s="14">
        <v>4.8412315999999997E-2</v>
      </c>
      <c r="AR587" s="14">
        <v>6.4335344000000003E-2</v>
      </c>
      <c r="AS587" s="14">
        <v>7.3970727999999999E-2</v>
      </c>
      <c r="AT587" s="14">
        <v>6.8708766000000004E-2</v>
      </c>
      <c r="AU587" s="14">
        <v>7.4102523000000003E-2</v>
      </c>
      <c r="AV587" s="14">
        <v>3.3856997999999999E-2</v>
      </c>
      <c r="AW587" s="14">
        <v>5.3917411999999998E-2</v>
      </c>
      <c r="AX587" s="14">
        <v>7.4209711999999997E-2</v>
      </c>
      <c r="AY587" s="14">
        <v>8.1611323E-2</v>
      </c>
      <c r="AZ587" s="14">
        <v>7.4698230000000004E-2</v>
      </c>
      <c r="BA587" s="14">
        <v>5.7541644000000003E-2</v>
      </c>
      <c r="BB587" s="14">
        <v>4.3363048000000001E-2</v>
      </c>
      <c r="BC587" s="14">
        <v>4.2453362000000001E-2</v>
      </c>
      <c r="BD587" s="14">
        <v>3.796542E-2</v>
      </c>
      <c r="BE587" s="14">
        <v>2.7541600999999999E-2</v>
      </c>
      <c r="BF587" s="14">
        <v>2.5775359000000001E-2</v>
      </c>
      <c r="BG587" s="14">
        <v>1.8003960999999999E-2</v>
      </c>
      <c r="BH587" s="14">
        <v>1.8354250999999999E-2</v>
      </c>
      <c r="BI587" s="14">
        <v>1.6966108000000001E-2</v>
      </c>
      <c r="BJ587" s="14">
        <v>3.5574289000000002E-2</v>
      </c>
      <c r="BK587" s="14">
        <v>3.9625133999999999E-2</v>
      </c>
      <c r="BL587" s="14">
        <v>3.9726289999999997E-2</v>
      </c>
      <c r="BM587" s="14">
        <v>3.7642330000000002E-2</v>
      </c>
      <c r="BN587" s="14">
        <v>3.0887221999999999E-2</v>
      </c>
      <c r="BO587" s="14">
        <v>1.3361812000000001E-2</v>
      </c>
      <c r="BP587" s="14">
        <v>1.1705663E-2</v>
      </c>
      <c r="BQ587" s="14">
        <v>5.9027809000000001E-2</v>
      </c>
      <c r="BR587" s="14">
        <v>0.111464401</v>
      </c>
      <c r="BS587" s="14">
        <v>0.12746068199999999</v>
      </c>
      <c r="BT587" s="14">
        <v>0.127057645</v>
      </c>
      <c r="BU587" s="14">
        <v>0.11033123</v>
      </c>
      <c r="BV587" s="14">
        <v>5.7198342999999999E-2</v>
      </c>
      <c r="BW587" s="14">
        <v>2.5390459000000001E-2</v>
      </c>
      <c r="BX587" s="14">
        <v>2.6684597000000001E-2</v>
      </c>
      <c r="BY587" s="14">
        <v>2.6696020000000001E-2</v>
      </c>
      <c r="BZ587" s="14">
        <v>2.6680130999999999E-2</v>
      </c>
      <c r="CA587" s="14">
        <v>2.0262242999999999E-2</v>
      </c>
      <c r="CB587" s="14">
        <v>2.3328705000000002E-2</v>
      </c>
      <c r="CC587" s="14">
        <v>1.4960467999999999E-2</v>
      </c>
      <c r="CD587" s="14">
        <v>1.5177026E-2</v>
      </c>
      <c r="CE587" s="14">
        <v>1.7507281999999999E-2</v>
      </c>
      <c r="CF587" s="14">
        <v>1.8961334999999999E-2</v>
      </c>
      <c r="CG587" s="14">
        <v>1.5605737E-2</v>
      </c>
      <c r="CH587" s="14">
        <v>1.9607946000000001E-2</v>
      </c>
      <c r="CI587" s="14">
        <v>4.1928555999999999E-2</v>
      </c>
      <c r="CJ587" s="14">
        <v>7.4596805000000002E-2</v>
      </c>
      <c r="CK587" s="14">
        <v>9.6323925000000005E-2</v>
      </c>
      <c r="CL587" s="14">
        <v>9.8205883999999993E-2</v>
      </c>
      <c r="CM587" s="14">
        <v>8.1891100999999994E-2</v>
      </c>
      <c r="CN587" s="14">
        <v>4.9955665000000003E-2</v>
      </c>
      <c r="CO587" s="14">
        <v>4.174108E-2</v>
      </c>
      <c r="CP587" s="14">
        <v>4.1509559000000001E-2</v>
      </c>
      <c r="CQ587" s="14">
        <v>4.0219862000000002E-2</v>
      </c>
      <c r="CR587" s="14">
        <v>3.8572741000000001E-2</v>
      </c>
      <c r="CS587" s="14">
        <v>3.7188231000000002E-2</v>
      </c>
      <c r="CT587" s="14">
        <v>4.2739523000000001E-2</v>
      </c>
    </row>
    <row r="588" spans="1:98" x14ac:dyDescent="0.25">
      <c r="A588" s="14" t="s">
        <v>54</v>
      </c>
      <c r="B588" s="14" t="s">
        <v>837</v>
      </c>
      <c r="C588" s="14">
        <v>614</v>
      </c>
      <c r="E588" s="14" t="s">
        <v>46</v>
      </c>
      <c r="F588" s="14" t="s">
        <v>46</v>
      </c>
      <c r="G588" s="14" t="s">
        <v>66</v>
      </c>
      <c r="H588" s="14" t="s">
        <v>66</v>
      </c>
      <c r="I588" s="14" t="s">
        <v>836</v>
      </c>
      <c r="J588" s="14" t="s">
        <v>836</v>
      </c>
      <c r="K588" s="14" t="s">
        <v>46</v>
      </c>
      <c r="L588" s="14" t="s">
        <v>46</v>
      </c>
      <c r="R588" s="14">
        <v>1.4293729999999999E-2</v>
      </c>
      <c r="S588" s="14">
        <v>1.3160599E-2</v>
      </c>
      <c r="T588" s="14">
        <v>1.0539689E-2</v>
      </c>
      <c r="U588" s="14">
        <v>4.0698409999999997E-2</v>
      </c>
      <c r="V588" s="14">
        <v>5.2056064999999999E-2</v>
      </c>
      <c r="W588" s="14">
        <v>5.4947298999999998E-2</v>
      </c>
      <c r="X588" s="14">
        <v>5.1555969E-2</v>
      </c>
      <c r="Y588" s="14">
        <v>0.18928279200000001</v>
      </c>
      <c r="Z588" s="14">
        <v>0.217799779</v>
      </c>
      <c r="AA588" s="14">
        <v>0.22247927000000001</v>
      </c>
      <c r="AB588" s="14">
        <v>0.203983048</v>
      </c>
      <c r="AC588" s="14">
        <v>0.157601979</v>
      </c>
      <c r="AD588" s="14">
        <v>3.2965221000000003E-2</v>
      </c>
      <c r="AE588" s="14">
        <v>4.5165889000000001E-2</v>
      </c>
      <c r="AF588" s="14">
        <v>4.8697118999999997E-2</v>
      </c>
      <c r="AG588" s="14">
        <v>5.5625014E-2</v>
      </c>
      <c r="AH588" s="14">
        <v>5.1946474999999999E-2</v>
      </c>
      <c r="AI588" s="14">
        <v>3.0673114000000001E-2</v>
      </c>
      <c r="AJ588" s="14">
        <v>2.4136047000000001E-2</v>
      </c>
      <c r="AK588" s="14">
        <v>4.4431861000000003E-2</v>
      </c>
      <c r="AL588" s="14">
        <v>4.8027416000000003E-2</v>
      </c>
      <c r="AM588" s="14">
        <v>5.0762835999999999E-2</v>
      </c>
      <c r="AN588" s="14">
        <v>4.6547399000000003E-2</v>
      </c>
      <c r="AO588" s="14">
        <v>3.5627605E-2</v>
      </c>
      <c r="AP588" s="14">
        <v>2.3140108999999999E-2</v>
      </c>
      <c r="AQ588" s="14">
        <v>7.0107256000000007E-2</v>
      </c>
      <c r="AR588" s="14">
        <v>7.6678541000000003E-2</v>
      </c>
      <c r="AS588" s="14">
        <v>8.6163229999999993E-2</v>
      </c>
      <c r="AT588" s="14">
        <v>8.3163467000000005E-2</v>
      </c>
      <c r="AU588" s="14">
        <v>5.6904601999999999E-2</v>
      </c>
      <c r="AV588" s="14">
        <v>4.2194822E-2</v>
      </c>
      <c r="AW588" s="14">
        <v>5.0014600999999999E-2</v>
      </c>
      <c r="AX588" s="14">
        <v>5.8250310999999999E-2</v>
      </c>
      <c r="AY588" s="14">
        <v>7.1712848999999995E-2</v>
      </c>
      <c r="AZ588" s="14">
        <v>6.7652565999999997E-2</v>
      </c>
      <c r="BA588" s="14">
        <v>3.6995981999999997E-2</v>
      </c>
      <c r="BB588" s="14">
        <v>3.2942117E-2</v>
      </c>
      <c r="BC588" s="14">
        <v>3.2596225999999999E-2</v>
      </c>
      <c r="BD588" s="14">
        <v>2.5372942999999998E-2</v>
      </c>
      <c r="BE588" s="14">
        <v>3.4407371999999999E-2</v>
      </c>
      <c r="BF588" s="14">
        <v>3.2456127000000001E-2</v>
      </c>
      <c r="BG588" s="14">
        <v>6.3690716999999994E-2</v>
      </c>
      <c r="BH588" s="14">
        <v>7.5284531000000002E-2</v>
      </c>
      <c r="BI588" s="14">
        <v>8.3812106999999997E-2</v>
      </c>
      <c r="BJ588" s="14">
        <v>8.4123647999999995E-2</v>
      </c>
      <c r="BK588" s="14">
        <v>5.8815074000000002E-2</v>
      </c>
      <c r="BL588" s="14">
        <v>1.4352027999999999E-2</v>
      </c>
      <c r="BM588" s="14">
        <v>3.0790225000000001E-2</v>
      </c>
      <c r="BN588" s="14">
        <v>5.8255753E-2</v>
      </c>
      <c r="BO588" s="14">
        <v>5.6544975999999997E-2</v>
      </c>
      <c r="BP588" s="14">
        <v>5.3126076000000001E-2</v>
      </c>
      <c r="BQ588" s="14">
        <v>7.3567592000000001E-2</v>
      </c>
      <c r="BR588" s="14">
        <v>0.142423613</v>
      </c>
      <c r="BS588" s="14">
        <v>0.14164153600000001</v>
      </c>
      <c r="BT588" s="14">
        <v>0.107465899</v>
      </c>
      <c r="BU588" s="14">
        <v>9.0176113000000002E-2</v>
      </c>
      <c r="BV588" s="14">
        <v>8.5419666000000005E-2</v>
      </c>
      <c r="BW588" s="14">
        <v>9.4488802999999996E-2</v>
      </c>
      <c r="BX588" s="14">
        <v>7.1901458000000001E-2</v>
      </c>
      <c r="BY588" s="14">
        <v>6.9466848999999997E-2</v>
      </c>
      <c r="BZ588" s="14">
        <v>4.9850064999999999E-2</v>
      </c>
      <c r="CA588" s="14">
        <v>1.0408728000000001E-2</v>
      </c>
      <c r="CB588" s="14">
        <v>1.9223965999999999E-2</v>
      </c>
      <c r="CC588" s="14">
        <v>2.4504564E-2</v>
      </c>
      <c r="CD588" s="14">
        <v>2.4070517E-2</v>
      </c>
      <c r="CE588" s="14">
        <v>5.4577953999999998E-2</v>
      </c>
      <c r="CF588" s="14">
        <v>7.0728780000000005E-2</v>
      </c>
      <c r="CG588" s="14">
        <v>8.1561967999999999E-2</v>
      </c>
      <c r="CH588" s="14">
        <v>7.2557013000000004E-2</v>
      </c>
      <c r="CI588" s="14">
        <v>4.3610659000000003E-2</v>
      </c>
      <c r="CJ588" s="14">
        <v>1.7224376E-2</v>
      </c>
      <c r="CK588" s="14">
        <v>5.4745485000000003E-2</v>
      </c>
      <c r="CL588" s="14">
        <v>7.3415050999999995E-2</v>
      </c>
      <c r="CM588" s="14">
        <v>7.1106811000000006E-2</v>
      </c>
      <c r="CN588" s="14">
        <v>6.2714269000000003E-2</v>
      </c>
      <c r="CO588" s="14">
        <v>0.104643192</v>
      </c>
      <c r="CP588" s="14">
        <v>0.106196522</v>
      </c>
      <c r="CQ588" s="14">
        <v>9.9148511999999994E-2</v>
      </c>
      <c r="CR588" s="14">
        <v>8.9556411000000002E-2</v>
      </c>
      <c r="CS588" s="14">
        <v>8.2837444999999996E-2</v>
      </c>
      <c r="CT588" s="14">
        <v>8.3924984999999994E-2</v>
      </c>
    </row>
    <row r="589" spans="1:98" x14ac:dyDescent="0.25">
      <c r="A589" s="14" t="s">
        <v>54</v>
      </c>
      <c r="B589" s="14" t="s">
        <v>835</v>
      </c>
      <c r="C589" s="14">
        <v>615</v>
      </c>
      <c r="E589" s="14" t="s">
        <v>46</v>
      </c>
      <c r="F589" s="14" t="s">
        <v>46</v>
      </c>
      <c r="G589" s="14" t="s">
        <v>66</v>
      </c>
      <c r="H589" s="14" t="s">
        <v>66</v>
      </c>
      <c r="I589" s="14" t="s">
        <v>242</v>
      </c>
      <c r="J589" s="14" t="s">
        <v>242</v>
      </c>
      <c r="K589" s="14" t="s">
        <v>46</v>
      </c>
      <c r="L589" s="14" t="s">
        <v>46</v>
      </c>
      <c r="R589" s="14">
        <v>0.14296789300000001</v>
      </c>
      <c r="S589" s="14">
        <v>0.116169773</v>
      </c>
      <c r="T589" s="14">
        <v>0.115319403</v>
      </c>
      <c r="U589" s="14">
        <v>9.9115840999999996E-2</v>
      </c>
      <c r="V589" s="14">
        <v>9.6477865999999995E-2</v>
      </c>
      <c r="W589" s="14">
        <v>9.5416857999999993E-2</v>
      </c>
      <c r="X589" s="14">
        <v>8.5999618999999999E-2</v>
      </c>
      <c r="Y589" s="14">
        <v>0.107979305</v>
      </c>
      <c r="Z589" s="14">
        <v>8.0290904999999996E-2</v>
      </c>
      <c r="AA589" s="14">
        <v>9.7574232999999996E-2</v>
      </c>
      <c r="AB589" s="14">
        <v>9.7558183000000007E-2</v>
      </c>
      <c r="AC589" s="14">
        <v>9.3617443999999994E-2</v>
      </c>
      <c r="AD589" s="14">
        <v>6.1667226999999998E-2</v>
      </c>
      <c r="AE589" s="14">
        <v>8.4530079999999994E-2</v>
      </c>
      <c r="AF589" s="14">
        <v>7.3366270999999997E-2</v>
      </c>
      <c r="AG589" s="14">
        <v>7.9941152000000001E-2</v>
      </c>
      <c r="AH589" s="14">
        <v>0.134407737</v>
      </c>
      <c r="AI589" s="14">
        <v>0.159024201</v>
      </c>
      <c r="AJ589" s="14">
        <v>0.16425315800000001</v>
      </c>
      <c r="AK589" s="14">
        <v>0.108903528</v>
      </c>
      <c r="AL589" s="14">
        <v>8.0411283E-2</v>
      </c>
      <c r="AM589" s="14">
        <v>6.6686942999999999E-2</v>
      </c>
      <c r="AN589" s="14">
        <v>6.5002042999999995E-2</v>
      </c>
      <c r="AO589" s="14">
        <v>5.5090101000000002E-2</v>
      </c>
      <c r="AP589" s="14">
        <v>5.2172661000000002E-2</v>
      </c>
      <c r="AQ589" s="14">
        <v>7.4599508999999994E-2</v>
      </c>
      <c r="AR589" s="14">
        <v>7.8798249000000001E-2</v>
      </c>
      <c r="AS589" s="14">
        <v>6.6871404999999995E-2</v>
      </c>
      <c r="AT589" s="14">
        <v>7.8624342999999999E-2</v>
      </c>
      <c r="AU589" s="14">
        <v>5.6782850000000003E-2</v>
      </c>
      <c r="AV589" s="14">
        <v>5.0006668999999997E-2</v>
      </c>
      <c r="AW589" s="14">
        <v>5.4397106000000001E-2</v>
      </c>
      <c r="AX589" s="14">
        <v>5.6278453999999999E-2</v>
      </c>
      <c r="AY589" s="14">
        <v>5.6917814999999997E-2</v>
      </c>
      <c r="AZ589" s="14">
        <v>4.1537664000000002E-2</v>
      </c>
      <c r="BA589" s="14">
        <v>2.8713820000000001E-2</v>
      </c>
      <c r="BB589" s="14">
        <v>4.2025752999999999E-2</v>
      </c>
      <c r="BC589" s="14">
        <v>5.1661714999999997E-2</v>
      </c>
      <c r="BD589" s="14">
        <v>5.2221819000000003E-2</v>
      </c>
      <c r="BE589" s="14">
        <v>4.8467525999999997E-2</v>
      </c>
      <c r="BF589" s="14">
        <v>3.8184992000000001E-2</v>
      </c>
      <c r="BG589" s="14">
        <v>1.2375868E-2</v>
      </c>
      <c r="BH589" s="14">
        <v>1.2680281999999999E-2</v>
      </c>
      <c r="BI589" s="14">
        <v>1.3536681E-2</v>
      </c>
      <c r="BJ589" s="14">
        <v>1.7612023000000001E-2</v>
      </c>
      <c r="BK589" s="14">
        <v>1.7442073999999998E-2</v>
      </c>
      <c r="BL589" s="14">
        <v>3.0487152E-2</v>
      </c>
      <c r="BM589" s="14">
        <v>4.0659617000000002E-2</v>
      </c>
      <c r="BN589" s="14">
        <v>5.4750753999999999E-2</v>
      </c>
      <c r="BO589" s="14">
        <v>6.3126161E-2</v>
      </c>
      <c r="BP589" s="14">
        <v>7.0480793E-2</v>
      </c>
      <c r="BQ589" s="14">
        <v>7.6738895000000001E-2</v>
      </c>
      <c r="BR589" s="14">
        <v>8.0379731999999995E-2</v>
      </c>
      <c r="BS589" s="14">
        <v>7.9860664999999997E-2</v>
      </c>
      <c r="BT589" s="14">
        <v>8.3127958000000002E-2</v>
      </c>
      <c r="BU589" s="14">
        <v>6.6099496999999993E-2</v>
      </c>
      <c r="BV589" s="14">
        <v>5.2716342999999999E-2</v>
      </c>
      <c r="BW589" s="14">
        <v>4.5104127000000001E-2</v>
      </c>
      <c r="BX589" s="14">
        <v>3.2004792999999997E-2</v>
      </c>
      <c r="BY589" s="14">
        <v>3.3286757E-2</v>
      </c>
      <c r="BZ589" s="14">
        <v>3.2696129999999997E-2</v>
      </c>
      <c r="CA589" s="14">
        <v>3.2413774999999999E-2</v>
      </c>
      <c r="CB589" s="14">
        <v>3.9803917000000001E-2</v>
      </c>
      <c r="CC589" s="14">
        <v>3.8929753999999997E-2</v>
      </c>
      <c r="CD589" s="14">
        <v>6.3520756999999997E-2</v>
      </c>
      <c r="CE589" s="14">
        <v>6.3392034E-2</v>
      </c>
      <c r="CF589" s="14">
        <v>5.3958367E-2</v>
      </c>
      <c r="CG589" s="14">
        <v>3.8723895000000001E-2</v>
      </c>
      <c r="CH589" s="14">
        <v>3.1318338000000001E-2</v>
      </c>
      <c r="CI589" s="14">
        <v>3.2749116000000002E-2</v>
      </c>
      <c r="CJ589" s="14">
        <v>1.8511580999999999E-2</v>
      </c>
      <c r="CK589" s="14">
        <v>2.2450100000000001E-2</v>
      </c>
      <c r="CL589" s="14">
        <v>3.3814505000000002E-2</v>
      </c>
      <c r="CM589" s="14">
        <v>4.3779279999999997E-2</v>
      </c>
      <c r="CN589" s="14">
        <v>7.2790478000000006E-2</v>
      </c>
      <c r="CO589" s="14">
        <v>7.4217556000000004E-2</v>
      </c>
      <c r="CP589" s="14">
        <v>6.8019156999999997E-2</v>
      </c>
      <c r="CQ589" s="14">
        <v>5.4753151E-2</v>
      </c>
      <c r="CR589" s="14">
        <v>4.5174982000000002E-2</v>
      </c>
      <c r="CS589" s="14">
        <v>3.8092418000000003E-2</v>
      </c>
      <c r="CT589" s="14">
        <v>3.5344130000000001E-2</v>
      </c>
    </row>
    <row r="590" spans="1:98" x14ac:dyDescent="0.25">
      <c r="A590" s="14" t="s">
        <v>54</v>
      </c>
      <c r="B590" s="14" t="s">
        <v>12</v>
      </c>
      <c r="C590" s="14">
        <v>616</v>
      </c>
      <c r="E590" s="14" t="s">
        <v>46</v>
      </c>
      <c r="F590" s="14" t="s">
        <v>46</v>
      </c>
      <c r="G590" s="14" t="s">
        <v>120</v>
      </c>
      <c r="H590" s="14" t="s">
        <v>120</v>
      </c>
      <c r="I590" s="14" t="s">
        <v>152</v>
      </c>
      <c r="J590" s="14" t="s">
        <v>152</v>
      </c>
      <c r="K590" s="14" t="s">
        <v>46</v>
      </c>
      <c r="L590" s="14" t="s">
        <v>46</v>
      </c>
      <c r="R590" s="14">
        <v>1.2185352999999999E-2</v>
      </c>
      <c r="S590" s="14">
        <v>1.1900546E-2</v>
      </c>
      <c r="T590" s="14">
        <v>1.0103555E-2</v>
      </c>
      <c r="U590" s="14">
        <v>1.0419062E-2</v>
      </c>
      <c r="V590" s="14">
        <v>1.8470541E-2</v>
      </c>
      <c r="W590" s="14">
        <v>2.2141378999999999E-2</v>
      </c>
      <c r="X590" s="14">
        <v>2.8346807000000002E-2</v>
      </c>
      <c r="Y590" s="14">
        <v>3.7072738000000001E-2</v>
      </c>
      <c r="Z590" s="14">
        <v>4.3212813000000003E-2</v>
      </c>
      <c r="AA590" s="14">
        <v>4.6813028E-2</v>
      </c>
      <c r="AB590" s="14">
        <v>4.4447704999999997E-2</v>
      </c>
      <c r="AC590" s="14">
        <v>3.9323271E-2</v>
      </c>
      <c r="AD590" s="14">
        <v>2.2078972999999998E-2</v>
      </c>
      <c r="AE590" s="14">
        <v>2.4536440999999999E-2</v>
      </c>
      <c r="AF590" s="14">
        <v>2.1740708000000001E-2</v>
      </c>
      <c r="AG590" s="14">
        <v>1.5100328E-2</v>
      </c>
      <c r="AH590" s="14">
        <v>1.0940113E-2</v>
      </c>
      <c r="AI590" s="14">
        <v>1.2715555999999999E-2</v>
      </c>
      <c r="AJ590" s="14">
        <v>1.3446975E-2</v>
      </c>
      <c r="AK590" s="14">
        <v>1.2091299999999999E-2</v>
      </c>
      <c r="AL590" s="14">
        <v>1.1485802999999999E-2</v>
      </c>
      <c r="AM590" s="14">
        <v>1.18003E-2</v>
      </c>
      <c r="AN590" s="14">
        <v>1.1840623E-2</v>
      </c>
      <c r="AO590" s="14">
        <v>1.0947145E-2</v>
      </c>
      <c r="AP590" s="14">
        <v>1.746054E-2</v>
      </c>
      <c r="AQ590" s="14">
        <v>1.6085464000000001E-2</v>
      </c>
      <c r="AR590" s="14">
        <v>1.4908588E-2</v>
      </c>
      <c r="AS590" s="14">
        <v>1.4422732000000001E-2</v>
      </c>
      <c r="AT590" s="14">
        <v>1.4234989E-2</v>
      </c>
      <c r="AU590" s="14">
        <v>2.6746419E-2</v>
      </c>
      <c r="AV590" s="14">
        <v>3.1533239999999997E-2</v>
      </c>
      <c r="AW590" s="14">
        <v>4.3002906E-2</v>
      </c>
      <c r="AX590" s="14">
        <v>4.0475114E-2</v>
      </c>
      <c r="AY590" s="14">
        <v>3.3424398000000001E-2</v>
      </c>
      <c r="AZ590" s="14">
        <v>2.2325612000000002E-2</v>
      </c>
      <c r="BA590" s="14">
        <v>1.6775314E-2</v>
      </c>
      <c r="BB590" s="14">
        <v>6.1092070000000002E-3</v>
      </c>
      <c r="BC590" s="14">
        <v>5.5496310000000002E-3</v>
      </c>
      <c r="BD590" s="14">
        <v>9.0592980000000004E-3</v>
      </c>
      <c r="BE590" s="14">
        <v>1.0864251E-2</v>
      </c>
      <c r="BF590" s="14">
        <v>1.1789020000000001E-2</v>
      </c>
      <c r="BG590" s="14">
        <v>9.6024960000000003E-3</v>
      </c>
      <c r="BH590" s="14">
        <v>8.6298069999999998E-3</v>
      </c>
      <c r="BI590" s="14">
        <v>1.2585580000000001E-2</v>
      </c>
      <c r="BJ590" s="14">
        <v>2.0935164999999999E-2</v>
      </c>
      <c r="BK590" s="14">
        <v>2.5946276000000001E-2</v>
      </c>
      <c r="BL590" s="14">
        <v>2.6314669999999998E-2</v>
      </c>
      <c r="BM590" s="14">
        <v>2.3393715999999998E-2</v>
      </c>
      <c r="BN590" s="14">
        <v>2.8979636999999999E-2</v>
      </c>
      <c r="BO590" s="14">
        <v>4.3253112000000003E-2</v>
      </c>
      <c r="BP590" s="14">
        <v>6.4124591999999994E-2</v>
      </c>
      <c r="BQ590" s="14">
        <v>6.6974881E-2</v>
      </c>
      <c r="BR590" s="14">
        <v>6.3770576999999995E-2</v>
      </c>
      <c r="BS590" s="14">
        <v>5.7057135000000002E-2</v>
      </c>
      <c r="BT590" s="14">
        <v>4.9878419E-2</v>
      </c>
      <c r="BU590" s="14">
        <v>3.6076046000000001E-2</v>
      </c>
      <c r="BV590" s="14">
        <v>3.3838587000000003E-2</v>
      </c>
      <c r="BW590" s="14">
        <v>2.7502325000000001E-2</v>
      </c>
      <c r="BX590" s="14">
        <v>1.8272015999999999E-2</v>
      </c>
      <c r="BY590" s="14">
        <v>1.4867778E-2</v>
      </c>
      <c r="BZ590" s="14">
        <v>1.1086125E-2</v>
      </c>
      <c r="CA590" s="14">
        <v>1.237485E-2</v>
      </c>
      <c r="CB590" s="14">
        <v>1.2622203E-2</v>
      </c>
      <c r="CC590" s="14">
        <v>1.1796384E-2</v>
      </c>
      <c r="CD590" s="14">
        <v>1.2182396E-2</v>
      </c>
      <c r="CE590" s="14">
        <v>1.4776063000000001E-2</v>
      </c>
      <c r="CF590" s="14">
        <v>1.6240600000000001E-2</v>
      </c>
      <c r="CG590" s="14">
        <v>1.3846374999999999E-2</v>
      </c>
      <c r="CH590" s="14">
        <v>1.32506E-2</v>
      </c>
      <c r="CI590" s="14">
        <v>2.6008369999999999E-2</v>
      </c>
      <c r="CJ590" s="14">
        <v>6.3038706999999999E-2</v>
      </c>
      <c r="CK590" s="14">
        <v>7.2684663999999996E-2</v>
      </c>
      <c r="CL590" s="14">
        <v>7.7481386999999999E-2</v>
      </c>
      <c r="CM590" s="14">
        <v>6.3979421999999994E-2</v>
      </c>
      <c r="CN590" s="14">
        <v>3.8422400000000002E-2</v>
      </c>
      <c r="CO590" s="14">
        <v>1.2634413000000001E-2</v>
      </c>
      <c r="CP590" s="14">
        <v>1.3103441E-2</v>
      </c>
      <c r="CQ590" s="14">
        <v>1.6950837E-2</v>
      </c>
      <c r="CR590" s="14">
        <v>2.0846692E-2</v>
      </c>
      <c r="CS590" s="14">
        <v>2.5109927000000001E-2</v>
      </c>
      <c r="CT590" s="14">
        <v>2.4586529999999999E-2</v>
      </c>
    </row>
    <row r="591" spans="1:98" x14ac:dyDescent="0.25">
      <c r="A591" s="14" t="s">
        <v>54</v>
      </c>
      <c r="B591" s="14" t="s">
        <v>834</v>
      </c>
      <c r="C591" s="14">
        <v>617</v>
      </c>
      <c r="E591" s="14" t="s">
        <v>46</v>
      </c>
      <c r="F591" s="14" t="s">
        <v>46</v>
      </c>
      <c r="G591" s="14" t="s">
        <v>122</v>
      </c>
      <c r="H591" s="14" t="s">
        <v>833</v>
      </c>
      <c r="I591" s="14" t="s">
        <v>833</v>
      </c>
      <c r="J591" s="14" t="s">
        <v>833</v>
      </c>
      <c r="K591" s="14" t="s">
        <v>46</v>
      </c>
      <c r="L591" s="14" t="s">
        <v>46</v>
      </c>
      <c r="R591" s="14">
        <v>8.1122771999999996E-2</v>
      </c>
      <c r="S591" s="14">
        <v>6.8212013000000002E-2</v>
      </c>
      <c r="T591" s="14">
        <v>4.4791483999999999E-2</v>
      </c>
      <c r="U591" s="14">
        <v>4.2434004999999997E-2</v>
      </c>
      <c r="V591" s="14">
        <v>3.0466936999999999E-2</v>
      </c>
      <c r="W591" s="14">
        <v>2.2855981000000001E-2</v>
      </c>
      <c r="X591" s="14">
        <v>3.6747360999999999E-2</v>
      </c>
      <c r="Y591" s="14">
        <v>4.0776261000000001E-2</v>
      </c>
      <c r="Z591" s="14">
        <v>5.4058328000000003E-2</v>
      </c>
      <c r="AA591" s="14">
        <v>6.3983712999999998E-2</v>
      </c>
      <c r="AB591" s="14">
        <v>0.10782570299999999</v>
      </c>
      <c r="AC591" s="14">
        <v>0.11070340200000001</v>
      </c>
      <c r="AD591" s="14">
        <v>0.12252496</v>
      </c>
      <c r="AE591" s="14">
        <v>0.102829015</v>
      </c>
      <c r="AF591" s="14">
        <v>7.1203795E-2</v>
      </c>
      <c r="AG591" s="14">
        <v>3.4958321000000001E-2</v>
      </c>
      <c r="AH591" s="14">
        <v>3.9758992E-2</v>
      </c>
      <c r="AI591" s="14">
        <v>4.2893278E-2</v>
      </c>
      <c r="AJ591" s="14">
        <v>2.637366E-2</v>
      </c>
      <c r="AK591" s="14">
        <v>3.4656752999999998E-2</v>
      </c>
      <c r="AL591" s="14">
        <v>4.4383093999999998E-2</v>
      </c>
      <c r="AM591" s="14">
        <v>5.2504380000000003E-2</v>
      </c>
      <c r="AN591" s="14">
        <v>4.6612551000000002E-2</v>
      </c>
      <c r="AO591" s="14">
        <v>4.1287373000000002E-2</v>
      </c>
      <c r="AP591" s="14">
        <v>5.4589414000000003E-2</v>
      </c>
      <c r="AQ591" s="14">
        <v>5.5869101999999997E-2</v>
      </c>
      <c r="AR591" s="14">
        <v>7.2360242000000005E-2</v>
      </c>
      <c r="AS591" s="14">
        <v>7.5427092000000001E-2</v>
      </c>
      <c r="AT591" s="14">
        <v>5.1785229000000002E-2</v>
      </c>
      <c r="AU591" s="14">
        <v>3.5336146999999998E-2</v>
      </c>
      <c r="AV591" s="14">
        <v>3.4024731000000003E-2</v>
      </c>
      <c r="AW591" s="14">
        <v>1.500251E-2</v>
      </c>
      <c r="AX591" s="14">
        <v>1.2460914E-2</v>
      </c>
      <c r="AY591" s="14">
        <v>9.0976470000000004E-3</v>
      </c>
      <c r="AZ591" s="14">
        <v>1.2265374000000001E-2</v>
      </c>
      <c r="BA591" s="14">
        <v>9.6761869999999993E-3</v>
      </c>
      <c r="BB591" s="14">
        <v>9.7456230000000001E-3</v>
      </c>
      <c r="BC591" s="14">
        <v>1.6742170000000001E-2</v>
      </c>
      <c r="BD591" s="14">
        <v>1.6562048999999999E-2</v>
      </c>
      <c r="BE591" s="14">
        <v>1.3316404E-2</v>
      </c>
      <c r="BF591" s="14">
        <v>1.6844563999999999E-2</v>
      </c>
      <c r="BG591" s="14">
        <v>1.8370734E-2</v>
      </c>
      <c r="BH591" s="14">
        <v>1.7255473E-2</v>
      </c>
      <c r="BI591" s="14">
        <v>2.4759804999999999E-2</v>
      </c>
      <c r="BJ591" s="14">
        <v>3.8855726E-2</v>
      </c>
      <c r="BK591" s="14">
        <v>3.8809086E-2</v>
      </c>
      <c r="BL591" s="14">
        <v>3.5994709999999999E-2</v>
      </c>
      <c r="BM591" s="14">
        <v>6.8722163000000003E-2</v>
      </c>
      <c r="BN591" s="14">
        <v>7.5778725000000005E-2</v>
      </c>
      <c r="BO591" s="14">
        <v>8.6941191000000001E-2</v>
      </c>
      <c r="BP591" s="14">
        <v>0.103299682</v>
      </c>
      <c r="BQ591" s="14">
        <v>8.3886625000000006E-2</v>
      </c>
      <c r="BR591" s="14">
        <v>4.3965824000000001E-2</v>
      </c>
      <c r="BS591" s="14">
        <v>3.9400167999999999E-2</v>
      </c>
      <c r="BT591" s="14">
        <v>2.3426310999999998E-2</v>
      </c>
      <c r="BU591" s="14">
        <v>3.4281361000000003E-2</v>
      </c>
      <c r="BV591" s="14">
        <v>3.2997209999999999E-2</v>
      </c>
      <c r="BW591" s="14">
        <v>3.9400999999999999E-2</v>
      </c>
      <c r="BX591" s="14">
        <v>3.6666016000000003E-2</v>
      </c>
      <c r="BY591" s="14">
        <v>3.4853343000000002E-2</v>
      </c>
      <c r="BZ591" s="14">
        <v>2.9499516E-2</v>
      </c>
      <c r="CA591" s="14">
        <v>3.0765405999999999E-2</v>
      </c>
      <c r="CB591" s="14">
        <v>3.2146119000000001E-2</v>
      </c>
      <c r="CC591" s="14">
        <v>3.1968576999999998E-2</v>
      </c>
      <c r="CD591" s="14">
        <v>3.3304117000000001E-2</v>
      </c>
      <c r="CE591" s="14">
        <v>4.6242336000000002E-2</v>
      </c>
      <c r="CF591" s="14">
        <v>4.9220333999999998E-2</v>
      </c>
      <c r="CG591" s="14">
        <v>5.1389663000000002E-2</v>
      </c>
      <c r="CH591" s="14">
        <v>5.8338370000000001E-2</v>
      </c>
      <c r="CI591" s="14">
        <v>5.1690872999999998E-2</v>
      </c>
      <c r="CJ591" s="14">
        <v>3.8503847000000001E-2</v>
      </c>
      <c r="CK591" s="14">
        <v>3.9682515000000002E-2</v>
      </c>
      <c r="CL591" s="14">
        <v>3.6606754999999998E-2</v>
      </c>
      <c r="CM591" s="14">
        <v>2.2332986999999999E-2</v>
      </c>
      <c r="CN591" s="14">
        <v>3.3853007999999997E-2</v>
      </c>
      <c r="CO591" s="14">
        <v>3.8802768000000001E-2</v>
      </c>
      <c r="CP591" s="14">
        <v>5.4143133000000003E-2</v>
      </c>
      <c r="CQ591" s="14">
        <v>4.9020431000000003E-2</v>
      </c>
      <c r="CR591" s="14">
        <v>4.2288797000000003E-2</v>
      </c>
      <c r="CS591" s="14">
        <v>2.8791371999999999E-2</v>
      </c>
      <c r="CT591" s="14">
        <v>3.1094248000000001E-2</v>
      </c>
    </row>
    <row r="592" spans="1:98" x14ac:dyDescent="0.25">
      <c r="A592" s="14" t="s">
        <v>54</v>
      </c>
      <c r="B592" s="14" t="s">
        <v>10</v>
      </c>
      <c r="C592" s="14">
        <v>618</v>
      </c>
      <c r="E592" s="14" t="s">
        <v>46</v>
      </c>
      <c r="F592" s="14" t="s">
        <v>46</v>
      </c>
      <c r="G592" s="14" t="s">
        <v>59</v>
      </c>
      <c r="H592" s="14" t="s">
        <v>46</v>
      </c>
      <c r="I592" s="14" t="s">
        <v>46</v>
      </c>
      <c r="J592" s="14" t="s">
        <v>46</v>
      </c>
      <c r="K592" s="14" t="s">
        <v>46</v>
      </c>
      <c r="L592" s="14" t="s">
        <v>46</v>
      </c>
      <c r="R592" s="14">
        <v>5.2299693000000001E-2</v>
      </c>
      <c r="S592" s="14">
        <v>4.7890240000000001E-2</v>
      </c>
      <c r="T592" s="14">
        <v>4.0502703000000001E-2</v>
      </c>
      <c r="U592" s="14">
        <v>2.551701E-2</v>
      </c>
      <c r="V592" s="14">
        <v>1.9356089E-2</v>
      </c>
      <c r="W592" s="14">
        <v>1.7451758000000001E-2</v>
      </c>
      <c r="X592" s="14">
        <v>2.5545633000000002E-2</v>
      </c>
      <c r="Y592" s="14">
        <v>3.6386453999999999E-2</v>
      </c>
      <c r="Z592" s="14">
        <v>3.5454896999999999E-2</v>
      </c>
      <c r="AA592" s="14">
        <v>3.1756054999999998E-2</v>
      </c>
      <c r="AB592" s="14">
        <v>2.4244903000000002E-2</v>
      </c>
      <c r="AC592" s="14">
        <v>2.4423019000000001E-2</v>
      </c>
      <c r="AD592" s="14">
        <v>2.7325519E-2</v>
      </c>
      <c r="AE592" s="14">
        <v>6.1275546E-2</v>
      </c>
      <c r="AF592" s="14">
        <v>6.8230123000000004E-2</v>
      </c>
      <c r="AG592" s="14">
        <v>6.0464653E-2</v>
      </c>
      <c r="AH592" s="14">
        <v>4.7526750999999999E-2</v>
      </c>
      <c r="AI592" s="14">
        <v>3.5339548999999998E-2</v>
      </c>
      <c r="AJ592" s="14">
        <v>1.3860758000000001E-2</v>
      </c>
      <c r="AK592" s="14">
        <v>1.1157588E-2</v>
      </c>
      <c r="AL592" s="14">
        <v>6.7551440000000003E-3</v>
      </c>
      <c r="AM592" s="14">
        <v>8.3955390000000005E-3</v>
      </c>
      <c r="AN592" s="14">
        <v>6.7084750000000002E-3</v>
      </c>
      <c r="AO592" s="14">
        <v>5.9389200000000003E-3</v>
      </c>
      <c r="AP592" s="14">
        <v>3.5395539999999999E-3</v>
      </c>
      <c r="AQ592" s="14">
        <v>1.2172247000000001E-2</v>
      </c>
      <c r="AR592" s="14">
        <v>1.5433254E-2</v>
      </c>
      <c r="AS592" s="14">
        <v>1.5141541E-2</v>
      </c>
      <c r="AT592" s="14">
        <v>1.4884049999999999E-2</v>
      </c>
      <c r="AU592" s="14">
        <v>1.4424978E-2</v>
      </c>
      <c r="AV592" s="14">
        <v>9.9275230000000006E-3</v>
      </c>
      <c r="AW592" s="14">
        <v>1.0095791999999999E-2</v>
      </c>
      <c r="AX592" s="14">
        <v>1.0659448E-2</v>
      </c>
      <c r="AY592" s="14">
        <v>1.1192994E-2</v>
      </c>
      <c r="AZ592" s="14">
        <v>1.0890973999999999E-2</v>
      </c>
      <c r="BA592" s="14">
        <v>1.0097606E-2</v>
      </c>
      <c r="BB592" s="14">
        <v>1.0431632999999999E-2</v>
      </c>
      <c r="BC592" s="14">
        <v>1.4291669999999999E-2</v>
      </c>
      <c r="BD592" s="14">
        <v>1.8782232999999999E-2</v>
      </c>
      <c r="BE592" s="14">
        <v>2.2165805E-2</v>
      </c>
      <c r="BF592" s="14">
        <v>2.4400874999999999E-2</v>
      </c>
      <c r="BG592" s="14">
        <v>2.6559664E-2</v>
      </c>
      <c r="BH592" s="14">
        <v>2.7106667000000001E-2</v>
      </c>
      <c r="BI592" s="14">
        <v>2.3011607E-2</v>
      </c>
      <c r="BJ592" s="14">
        <v>1.6810526999999999E-2</v>
      </c>
      <c r="BK592" s="14">
        <v>1.3812834E-2</v>
      </c>
      <c r="BL592" s="14">
        <v>4.3407939999999999E-2</v>
      </c>
      <c r="BM592" s="14">
        <v>9.2400967000000001E-2</v>
      </c>
      <c r="BN592" s="14">
        <v>0.12939767399999999</v>
      </c>
      <c r="BO592" s="14">
        <v>0.160342175</v>
      </c>
      <c r="BP592" s="14">
        <v>0.170692648</v>
      </c>
      <c r="BQ592" s="14">
        <v>0.156586261</v>
      </c>
      <c r="BR592" s="14">
        <v>0.13081768699999999</v>
      </c>
      <c r="BS592" s="14">
        <v>0.108643767</v>
      </c>
      <c r="BT592" s="14">
        <v>7.8070621000000007E-2</v>
      </c>
      <c r="BU592" s="14">
        <v>6.4695722999999997E-2</v>
      </c>
      <c r="BV592" s="14">
        <v>5.4682003999999999E-2</v>
      </c>
      <c r="BW592" s="14">
        <v>5.0320788999999998E-2</v>
      </c>
      <c r="BX592" s="14">
        <v>4.1204491000000003E-2</v>
      </c>
      <c r="BY592" s="14">
        <v>3.0776989000000001E-2</v>
      </c>
      <c r="BZ592" s="14">
        <v>1.4209512000000001E-2</v>
      </c>
      <c r="CA592" s="14">
        <v>4.2929482999999997E-2</v>
      </c>
      <c r="CB592" s="14">
        <v>5.5819847999999998E-2</v>
      </c>
      <c r="CC592" s="14">
        <v>6.2188883E-2</v>
      </c>
      <c r="CD592" s="14">
        <v>6.7465786999999999E-2</v>
      </c>
      <c r="CE592" s="14">
        <v>5.7700983999999997E-2</v>
      </c>
      <c r="CF592" s="14">
        <v>4.1067450999999998E-2</v>
      </c>
      <c r="CG592" s="14">
        <v>4.4469649E-2</v>
      </c>
      <c r="CH592" s="14">
        <v>4.2327209999999997E-2</v>
      </c>
      <c r="CI592" s="14">
        <v>3.7850482999999997E-2</v>
      </c>
      <c r="CJ592" s="14">
        <v>3.9682866999999997E-2</v>
      </c>
      <c r="CK592" s="14">
        <v>3.7624311000000001E-2</v>
      </c>
      <c r="CL592" s="14">
        <v>3.9572649000000001E-2</v>
      </c>
      <c r="CM592" s="14">
        <v>3.9611064000000001E-2</v>
      </c>
      <c r="CN592" s="14">
        <v>4.4536863000000003E-2</v>
      </c>
      <c r="CO592" s="14">
        <v>4.4406080000000001E-2</v>
      </c>
      <c r="CP592" s="14">
        <v>4.0650814E-2</v>
      </c>
      <c r="CQ592" s="14">
        <v>3.6690133E-2</v>
      </c>
      <c r="CR592" s="14">
        <v>3.3384548999999999E-2</v>
      </c>
      <c r="CS592" s="14">
        <v>2.0616748000000001E-2</v>
      </c>
      <c r="CT592" s="14">
        <v>1.3482310000000001E-2</v>
      </c>
    </row>
    <row r="593" spans="1:98" x14ac:dyDescent="0.25">
      <c r="A593" s="14" t="s">
        <v>54</v>
      </c>
      <c r="B593" s="14" t="s">
        <v>832</v>
      </c>
      <c r="C593" s="14">
        <v>619</v>
      </c>
      <c r="E593" s="14" t="s">
        <v>46</v>
      </c>
      <c r="F593" s="14" t="s">
        <v>46</v>
      </c>
      <c r="G593" s="14" t="s">
        <v>122</v>
      </c>
      <c r="H593" s="14" t="s">
        <v>46</v>
      </c>
      <c r="I593" s="14" t="s">
        <v>46</v>
      </c>
      <c r="J593" s="14" t="s">
        <v>46</v>
      </c>
      <c r="K593" s="14" t="s">
        <v>46</v>
      </c>
      <c r="L593" s="14" t="s">
        <v>46</v>
      </c>
      <c r="R593" s="14">
        <v>9.5809916999999994E-2</v>
      </c>
      <c r="S593" s="14">
        <v>7.8695193999999996E-2</v>
      </c>
      <c r="T593" s="14">
        <v>2.450834E-2</v>
      </c>
      <c r="U593" s="14">
        <v>2.7344746E-2</v>
      </c>
      <c r="V593" s="14">
        <v>3.4518041999999999E-2</v>
      </c>
      <c r="W593" s="14">
        <v>2.4057014000000002E-2</v>
      </c>
      <c r="X593" s="14">
        <v>3.2795515999999997E-2</v>
      </c>
      <c r="Y593" s="14">
        <v>4.1692884999999999E-2</v>
      </c>
      <c r="Z593" s="14">
        <v>3.2946044000000001E-2</v>
      </c>
      <c r="AA593" s="14">
        <v>3.9322785999999998E-2</v>
      </c>
      <c r="AB593" s="14">
        <v>5.1124204999999999E-2</v>
      </c>
      <c r="AC593" s="14">
        <v>4.8602741999999997E-2</v>
      </c>
      <c r="AD593" s="14">
        <v>5.4887689000000003E-2</v>
      </c>
      <c r="AE593" s="14">
        <v>6.6087936999999999E-2</v>
      </c>
      <c r="AF593" s="14">
        <v>5.2068992000000001E-2</v>
      </c>
      <c r="AG593" s="14">
        <v>3.983896E-2</v>
      </c>
      <c r="AH593" s="14">
        <v>3.1468719999999999E-2</v>
      </c>
      <c r="AI593" s="14">
        <v>1.6077443E-2</v>
      </c>
      <c r="AJ593" s="14">
        <v>1.3448948E-2</v>
      </c>
      <c r="AK593" s="14">
        <v>3.5668434999999998E-2</v>
      </c>
      <c r="AL593" s="14">
        <v>4.5307785000000003E-2</v>
      </c>
      <c r="AM593" s="14">
        <v>4.7508058999999998E-2</v>
      </c>
      <c r="AN593" s="14">
        <v>4.2158221000000003E-2</v>
      </c>
      <c r="AO593" s="14">
        <v>3.9411585999999998E-2</v>
      </c>
      <c r="AP593" s="14">
        <v>3.7046351999999998E-2</v>
      </c>
      <c r="AQ593" s="14">
        <v>3.8601824999999999E-2</v>
      </c>
      <c r="AR593" s="14">
        <v>4.0536336999999999E-2</v>
      </c>
      <c r="AS593" s="14">
        <v>3.4909197000000003E-2</v>
      </c>
      <c r="AT593" s="14">
        <v>1.3202511E-2</v>
      </c>
      <c r="AU593" s="14">
        <v>1.2909188E-2</v>
      </c>
      <c r="AV593" s="14">
        <v>1.4466141E-2</v>
      </c>
      <c r="AW593" s="14">
        <v>1.3413951E-2</v>
      </c>
      <c r="AX593" s="14">
        <v>1.4334889E-2</v>
      </c>
      <c r="AY593" s="14">
        <v>1.2613706000000001E-2</v>
      </c>
      <c r="AZ593" s="14">
        <v>2.543684E-3</v>
      </c>
      <c r="BA593" s="14">
        <v>4.269765E-3</v>
      </c>
      <c r="BB593" s="14">
        <v>6.462967E-3</v>
      </c>
      <c r="BC593" s="14">
        <v>6.6056320000000002E-3</v>
      </c>
      <c r="BD593" s="14">
        <v>6.6360200000000003E-3</v>
      </c>
      <c r="BE593" s="14">
        <v>9.2487929999999999E-3</v>
      </c>
      <c r="BF593" s="14">
        <v>2.4266466E-2</v>
      </c>
      <c r="BG593" s="14">
        <v>2.5819686000000001E-2</v>
      </c>
      <c r="BH593" s="14">
        <v>2.7787834000000001E-2</v>
      </c>
      <c r="BI593" s="14">
        <v>2.9133018E-2</v>
      </c>
      <c r="BJ593" s="14">
        <v>2.2197452999999999E-2</v>
      </c>
      <c r="BK593" s="14">
        <v>1.3455231E-2</v>
      </c>
      <c r="BL593" s="14">
        <v>2.5092472000000001E-2</v>
      </c>
      <c r="BM593" s="14">
        <v>3.7823246999999997E-2</v>
      </c>
      <c r="BN593" s="14">
        <v>4.1755744999999997E-2</v>
      </c>
      <c r="BO593" s="14">
        <v>5.4296421999999997E-2</v>
      </c>
      <c r="BP593" s="14">
        <v>6.7263112E-2</v>
      </c>
      <c r="BQ593" s="14">
        <v>6.0178067000000002E-2</v>
      </c>
      <c r="BR593" s="14">
        <v>4.9926444E-2</v>
      </c>
      <c r="BS593" s="14">
        <v>4.1339664999999998E-2</v>
      </c>
      <c r="BT593" s="14">
        <v>2.1943878999999999E-2</v>
      </c>
      <c r="BU593" s="14">
        <v>1.7665284E-2</v>
      </c>
      <c r="BV593" s="14">
        <v>2.1342684000000001E-2</v>
      </c>
      <c r="BW593" s="14">
        <v>2.5794483E-2</v>
      </c>
      <c r="BX593" s="14">
        <v>2.5761709000000001E-2</v>
      </c>
      <c r="BY593" s="14">
        <v>2.8058087999999998E-2</v>
      </c>
      <c r="BZ593" s="14">
        <v>2.4852631E-2</v>
      </c>
      <c r="CA593" s="14">
        <v>2.4717708000000001E-2</v>
      </c>
      <c r="CB593" s="14">
        <v>1.29988E-2</v>
      </c>
      <c r="CC593" s="14">
        <v>1.5829533E-2</v>
      </c>
      <c r="CD593" s="14">
        <v>1.5790446999999999E-2</v>
      </c>
      <c r="CE593" s="14">
        <v>2.7215764999999999E-2</v>
      </c>
      <c r="CF593" s="14">
        <v>2.8819485999999998E-2</v>
      </c>
      <c r="CG593" s="14">
        <v>3.3878459999999999E-2</v>
      </c>
      <c r="CH593" s="14">
        <v>3.3624653999999997E-2</v>
      </c>
      <c r="CI593" s="14">
        <v>2.7091554E-2</v>
      </c>
      <c r="CJ593" s="14">
        <v>3.0767613999999999E-2</v>
      </c>
      <c r="CK593" s="14">
        <v>3.7612780999999998E-2</v>
      </c>
      <c r="CL593" s="14">
        <v>3.9584434000000002E-2</v>
      </c>
      <c r="CM593" s="14">
        <v>3.9246865999999998E-2</v>
      </c>
      <c r="CN593" s="14">
        <v>3.2939374E-2</v>
      </c>
      <c r="CO593" s="14">
        <v>2.4314932000000001E-2</v>
      </c>
      <c r="CP593" s="14">
        <v>2.2631915999999998E-2</v>
      </c>
      <c r="CQ593" s="14">
        <v>1.9910376E-2</v>
      </c>
      <c r="CR593" s="14">
        <v>1.7790956E-2</v>
      </c>
      <c r="CS593" s="14">
        <v>1.4230779000000001E-2</v>
      </c>
      <c r="CT593" s="14">
        <v>1.6019531E-2</v>
      </c>
    </row>
    <row r="594" spans="1:98" x14ac:dyDescent="0.25">
      <c r="A594" s="14" t="s">
        <v>54</v>
      </c>
      <c r="B594" s="14" t="s">
        <v>831</v>
      </c>
      <c r="C594" s="14">
        <v>620</v>
      </c>
      <c r="E594" s="14" t="s">
        <v>56</v>
      </c>
      <c r="F594" s="14" t="s">
        <v>46</v>
      </c>
      <c r="G594" s="14" t="s">
        <v>50</v>
      </c>
      <c r="H594" s="14" t="s">
        <v>50</v>
      </c>
      <c r="I594" s="14" t="s">
        <v>104</v>
      </c>
      <c r="J594" s="14" t="s">
        <v>104</v>
      </c>
      <c r="K594" s="14" t="s">
        <v>138</v>
      </c>
      <c r="L594" s="14" t="s">
        <v>46</v>
      </c>
      <c r="R594" s="14">
        <v>1.0022108E-2</v>
      </c>
      <c r="S594" s="14">
        <v>0</v>
      </c>
      <c r="T594" s="14">
        <v>0</v>
      </c>
      <c r="U594" s="14">
        <v>5.3337100000000002E-3</v>
      </c>
      <c r="V594" s="14">
        <v>4.6026640000000001E-2</v>
      </c>
      <c r="W594" s="14">
        <v>6.8081156000000004E-2</v>
      </c>
      <c r="X594" s="14">
        <v>0.15071437100000001</v>
      </c>
      <c r="Y594" s="14">
        <v>0.21066816299999999</v>
      </c>
      <c r="Z594" s="14">
        <v>0.24422287000000001</v>
      </c>
      <c r="AA594" s="14">
        <v>0.23617422699999999</v>
      </c>
      <c r="AB594" s="14">
        <v>0.138963588</v>
      </c>
      <c r="AC594" s="14">
        <v>6.4571805999999995E-2</v>
      </c>
      <c r="AD594" s="14">
        <v>7.2703482999999999E-2</v>
      </c>
      <c r="AE594" s="14">
        <v>7.6066283999999998E-2</v>
      </c>
      <c r="AF594" s="14">
        <v>5.1734618000000003E-2</v>
      </c>
      <c r="AG594" s="14">
        <v>4.5473442000000003E-2</v>
      </c>
      <c r="AH594" s="14">
        <v>1.4287161E-2</v>
      </c>
      <c r="AI594" s="14">
        <v>2.1081018999999999E-2</v>
      </c>
      <c r="AJ594" s="14">
        <v>2.4822456999999999E-2</v>
      </c>
      <c r="AK594" s="14">
        <v>3.4841377999999999E-2</v>
      </c>
      <c r="AL594" s="14">
        <v>6.6258349999999994E-2</v>
      </c>
      <c r="AM594" s="14">
        <v>7.7364780999999994E-2</v>
      </c>
      <c r="AN594" s="14">
        <v>9.5824700999999998E-2</v>
      </c>
      <c r="AO594" s="14">
        <v>8.6842158000000003E-2</v>
      </c>
      <c r="AP594" s="14">
        <v>6.8421917999999998E-2</v>
      </c>
      <c r="AQ594" s="14">
        <v>3.5395451000000001E-2</v>
      </c>
      <c r="AR594" s="14">
        <v>3.4231092999999997E-2</v>
      </c>
      <c r="AS594" s="14">
        <v>4.6004648000000002E-2</v>
      </c>
      <c r="AT594" s="14">
        <v>5.7757218999999999E-2</v>
      </c>
      <c r="AU594" s="14">
        <v>4.8458793999999999E-2</v>
      </c>
      <c r="AV594" s="14">
        <v>4.3056187000000003E-2</v>
      </c>
      <c r="AW594" s="14">
        <v>2.4514554000000001E-2</v>
      </c>
      <c r="AX594" s="14">
        <v>1.802378E-2</v>
      </c>
      <c r="AY594" s="14">
        <v>1.8608880000000001E-2</v>
      </c>
      <c r="AZ594" s="14">
        <v>2.0595236999999999E-2</v>
      </c>
      <c r="BA594" s="14">
        <v>2.9870563999999999E-2</v>
      </c>
      <c r="BB594" s="14">
        <v>5.0244666E-2</v>
      </c>
      <c r="BC594" s="14">
        <v>5.3006695999999999E-2</v>
      </c>
      <c r="BD594" s="14">
        <v>5.2517597999999999E-2</v>
      </c>
      <c r="BE594" s="14">
        <v>4.9301084000000002E-2</v>
      </c>
      <c r="BF594" s="14">
        <v>3.7018122000000001E-2</v>
      </c>
      <c r="BG594" s="14">
        <v>6.8910058999999996E-2</v>
      </c>
      <c r="BH594" s="14">
        <v>7.9820741000000001E-2</v>
      </c>
      <c r="BI594" s="14">
        <v>8.2855684999999998E-2</v>
      </c>
      <c r="BJ594" s="14">
        <v>8.5250112000000003E-2</v>
      </c>
      <c r="BK594" s="14">
        <v>7.9181289000000002E-2</v>
      </c>
      <c r="BL594" s="14">
        <v>7.5567657999999996E-2</v>
      </c>
      <c r="BM594" s="14">
        <v>6.1458681000000001E-2</v>
      </c>
      <c r="BN594" s="14">
        <v>5.3115166999999998E-2</v>
      </c>
      <c r="BO594" s="14">
        <v>7.3567636000000006E-2</v>
      </c>
      <c r="BP594" s="14">
        <v>8.2243974999999997E-2</v>
      </c>
      <c r="BQ594" s="14">
        <v>8.0852294000000005E-2</v>
      </c>
      <c r="BR594" s="14">
        <v>6.6529647999999997E-2</v>
      </c>
      <c r="BS594" s="14">
        <v>5.1647132999999998E-2</v>
      </c>
      <c r="BT594" s="14">
        <v>3.9383137999999998E-2</v>
      </c>
      <c r="BU594" s="14">
        <v>4.5622426000000001E-2</v>
      </c>
      <c r="BV594" s="14">
        <v>8.9904651000000002E-2</v>
      </c>
      <c r="BW594" s="14">
        <v>0.118191176</v>
      </c>
      <c r="BX594" s="14">
        <v>0.112258605</v>
      </c>
      <c r="BY594" s="14">
        <v>9.4333628000000003E-2</v>
      </c>
      <c r="BZ594" s="14">
        <v>6.9678561999999999E-2</v>
      </c>
      <c r="CA594" s="14">
        <v>3.8270471E-2</v>
      </c>
      <c r="CB594" s="14">
        <v>4.7420694999999999E-2</v>
      </c>
      <c r="CC594" s="14">
        <v>3.9992596999999998E-2</v>
      </c>
      <c r="CD594" s="14">
        <v>4.7830312999999999E-2</v>
      </c>
      <c r="CE594" s="14">
        <v>5.4553131999999997E-2</v>
      </c>
      <c r="CF594" s="14">
        <v>8.4145371999999996E-2</v>
      </c>
      <c r="CG594" s="14">
        <v>9.7310535000000004E-2</v>
      </c>
      <c r="CH594" s="14">
        <v>7.7352058000000001E-2</v>
      </c>
      <c r="CI594" s="14">
        <v>8.7587219999999993E-2</v>
      </c>
      <c r="CJ594" s="14">
        <v>8.7331398000000005E-2</v>
      </c>
      <c r="CK594" s="14">
        <v>9.2284679999999994E-2</v>
      </c>
      <c r="CL594" s="14">
        <v>8.2175663999999995E-2</v>
      </c>
      <c r="CM594" s="14">
        <v>0.119753971</v>
      </c>
      <c r="CN594" s="14">
        <v>0.122210898</v>
      </c>
      <c r="CO594" s="14">
        <v>0.17028416299999999</v>
      </c>
      <c r="CP594" s="14">
        <v>0.21146865500000001</v>
      </c>
      <c r="CQ594" s="14">
        <v>0.237144615</v>
      </c>
      <c r="CR594" s="14">
        <v>0.24949226299999999</v>
      </c>
      <c r="CS594" s="14">
        <v>0.11780817</v>
      </c>
      <c r="CT594" s="14">
        <v>3.2122993000000002E-2</v>
      </c>
    </row>
    <row r="595" spans="1:98" x14ac:dyDescent="0.25">
      <c r="A595" s="14" t="s">
        <v>54</v>
      </c>
      <c r="B595" s="14" t="s">
        <v>830</v>
      </c>
      <c r="C595" s="14">
        <v>621</v>
      </c>
      <c r="E595" s="14" t="s">
        <v>56</v>
      </c>
      <c r="F595" s="14" t="s">
        <v>46</v>
      </c>
      <c r="G595" s="14" t="s">
        <v>59</v>
      </c>
      <c r="H595" s="14" t="s">
        <v>82</v>
      </c>
      <c r="I595" s="14" t="s">
        <v>100</v>
      </c>
      <c r="J595" s="14" t="s">
        <v>99</v>
      </c>
      <c r="K595" s="14" t="s">
        <v>175</v>
      </c>
      <c r="L595" s="14" t="s">
        <v>46</v>
      </c>
      <c r="R595" s="14">
        <v>6.3549344999999993E-2</v>
      </c>
      <c r="S595" s="14">
        <v>6.8706403999999999E-2</v>
      </c>
      <c r="T595" s="14">
        <v>6.5569932999999997E-2</v>
      </c>
      <c r="U595" s="14">
        <v>6.0137204E-2</v>
      </c>
      <c r="V595" s="14">
        <v>6.0350574999999997E-2</v>
      </c>
      <c r="W595" s="14">
        <v>6.6662290999999999E-2</v>
      </c>
      <c r="X595" s="14">
        <v>5.7417108000000001E-2</v>
      </c>
      <c r="Y595" s="14">
        <v>6.8050684E-2</v>
      </c>
      <c r="Z595" s="14">
        <v>8.1232086999999994E-2</v>
      </c>
      <c r="AA595" s="14">
        <v>8.0323211000000005E-2</v>
      </c>
      <c r="AB595" s="14">
        <v>6.4014449000000001E-2</v>
      </c>
      <c r="AC595" s="14">
        <v>3.3213722000000001E-2</v>
      </c>
      <c r="AD595" s="14">
        <v>4.3720376999999998E-2</v>
      </c>
      <c r="AE595" s="14">
        <v>5.9007417999999999E-2</v>
      </c>
      <c r="AF595" s="14">
        <v>7.0220166000000001E-2</v>
      </c>
      <c r="AG595" s="14">
        <v>6.3734053999999998E-2</v>
      </c>
      <c r="AH595" s="14">
        <v>3.6894060999999999E-2</v>
      </c>
      <c r="AI595" s="14">
        <v>3.1521424999999999E-2</v>
      </c>
      <c r="AJ595" s="14">
        <v>8.5164479000000001E-2</v>
      </c>
      <c r="AK595" s="14">
        <v>9.6723366000000005E-2</v>
      </c>
      <c r="AL595" s="14">
        <v>8.8431855000000004E-2</v>
      </c>
      <c r="AM595" s="14">
        <v>8.8662827E-2</v>
      </c>
      <c r="AN595" s="14">
        <v>6.3125329999999993E-2</v>
      </c>
      <c r="AO595" s="14">
        <v>2.4807517000000001E-2</v>
      </c>
      <c r="AP595" s="14">
        <v>5.2242112E-2</v>
      </c>
      <c r="AQ595" s="14">
        <v>5.0056598000000001E-2</v>
      </c>
      <c r="AR595" s="14">
        <v>4.3860349E-2</v>
      </c>
      <c r="AS595" s="14">
        <v>4.1417207999999997E-2</v>
      </c>
      <c r="AT595" s="14">
        <v>4.3107975999999999E-2</v>
      </c>
      <c r="AU595" s="14">
        <v>6.6723605000000005E-2</v>
      </c>
      <c r="AV595" s="14">
        <v>0.112777102</v>
      </c>
      <c r="AW595" s="14">
        <v>0.13854845299999999</v>
      </c>
      <c r="AX595" s="14">
        <v>0.15347892799999999</v>
      </c>
      <c r="AY595" s="14">
        <v>0.12803182399999999</v>
      </c>
      <c r="AZ595" s="14">
        <v>8.2859114999999997E-2</v>
      </c>
      <c r="BA595" s="14">
        <v>6.0822463E-2</v>
      </c>
      <c r="BB595" s="14">
        <v>6.6232754000000005E-2</v>
      </c>
      <c r="BC595" s="14">
        <v>6.3518248999999999E-2</v>
      </c>
      <c r="BD595" s="14">
        <v>6.3947516999999995E-2</v>
      </c>
      <c r="BE595" s="14">
        <v>4.5984915000000001E-2</v>
      </c>
      <c r="BF595" s="14">
        <v>4.4538977E-2</v>
      </c>
      <c r="BG595" s="14">
        <v>4.3436354000000003E-2</v>
      </c>
      <c r="BH595" s="14">
        <v>2.8716641000000001E-2</v>
      </c>
      <c r="BI595" s="14">
        <v>1.9961104E-2</v>
      </c>
      <c r="BJ595" s="14">
        <v>3.5932025999999999E-2</v>
      </c>
      <c r="BK595" s="14">
        <v>6.4554855999999994E-2</v>
      </c>
      <c r="BL595" s="14">
        <v>7.6720600999999999E-2</v>
      </c>
      <c r="BM595" s="14">
        <v>0.100349754</v>
      </c>
      <c r="BN595" s="14">
        <v>0.110538206</v>
      </c>
      <c r="BO595" s="14">
        <v>0.10195936</v>
      </c>
      <c r="BP595" s="14">
        <v>9.2444955999999995E-2</v>
      </c>
      <c r="BQ595" s="14">
        <v>0.110965049</v>
      </c>
      <c r="BR595" s="14">
        <v>8.6670780000000003E-2</v>
      </c>
      <c r="BS595" s="14">
        <v>6.3077798000000004E-2</v>
      </c>
      <c r="BT595" s="14">
        <v>5.7712529999999998E-2</v>
      </c>
      <c r="BU595" s="14">
        <v>6.1049686999999998E-2</v>
      </c>
      <c r="BV595" s="14">
        <v>7.7793682000000003E-2</v>
      </c>
      <c r="BW595" s="14">
        <v>8.4698060000000006E-2</v>
      </c>
      <c r="BX595" s="14">
        <v>8.5404533000000005E-2</v>
      </c>
      <c r="BY595" s="14">
        <v>0.10418419</v>
      </c>
      <c r="BZ595" s="14">
        <v>0.103094833</v>
      </c>
      <c r="CA595" s="14">
        <v>9.8037796999999996E-2</v>
      </c>
      <c r="CB595" s="14">
        <v>9.6404868000000005E-2</v>
      </c>
      <c r="CC595" s="14">
        <v>9.5128240000000003E-2</v>
      </c>
      <c r="CD595" s="14">
        <v>8.0697698999999998E-2</v>
      </c>
      <c r="CE595" s="14">
        <v>8.1612939999999995E-2</v>
      </c>
      <c r="CF595" s="14">
        <v>8.2065544000000004E-2</v>
      </c>
      <c r="CG595" s="14">
        <v>7.4426986000000001E-2</v>
      </c>
      <c r="CH595" s="14">
        <v>4.2261936999999999E-2</v>
      </c>
      <c r="CI595" s="14">
        <v>3.1013371000000001E-2</v>
      </c>
      <c r="CJ595" s="14">
        <v>3.2597789000000002E-2</v>
      </c>
      <c r="CK595" s="14">
        <v>3.2631449999999999E-2</v>
      </c>
      <c r="CL595" s="14">
        <v>4.5483782E-2</v>
      </c>
      <c r="CM595" s="14">
        <v>3.7215919E-2</v>
      </c>
      <c r="CN595" s="14">
        <v>4.8670974999999998E-2</v>
      </c>
      <c r="CO595" s="14">
        <v>6.1468333E-2</v>
      </c>
      <c r="CP595" s="14">
        <v>6.1681281999999997E-2</v>
      </c>
      <c r="CQ595" s="14">
        <v>6.4701884000000001E-2</v>
      </c>
      <c r="CR595" s="14">
        <v>5.8220318E-2</v>
      </c>
      <c r="CS595" s="14">
        <v>8.2950768999999994E-2</v>
      </c>
      <c r="CT595" s="14">
        <v>7.5336767999999998E-2</v>
      </c>
    </row>
    <row r="596" spans="1:98" x14ac:dyDescent="0.25">
      <c r="A596" s="14" t="s">
        <v>54</v>
      </c>
      <c r="B596" s="14" t="s">
        <v>30</v>
      </c>
      <c r="C596" s="14">
        <v>622</v>
      </c>
      <c r="E596" s="14" t="s">
        <v>56</v>
      </c>
      <c r="F596" s="14" t="s">
        <v>46</v>
      </c>
      <c r="G596" s="14" t="s">
        <v>59</v>
      </c>
      <c r="H596" s="14" t="s">
        <v>58</v>
      </c>
      <c r="I596" s="14" t="s">
        <v>187</v>
      </c>
      <c r="J596" s="14" t="s">
        <v>186</v>
      </c>
      <c r="K596" s="14" t="s">
        <v>185</v>
      </c>
      <c r="L596" s="14" t="s">
        <v>46</v>
      </c>
      <c r="R596" s="14">
        <v>0.189958292</v>
      </c>
      <c r="S596" s="14">
        <v>0.172644195</v>
      </c>
      <c r="T596" s="14">
        <v>0.16175829799999999</v>
      </c>
      <c r="U596" s="14">
        <v>0.15396057899999999</v>
      </c>
      <c r="V596" s="14">
        <v>9.7971216999999999E-2</v>
      </c>
      <c r="W596" s="14">
        <v>8.0951387999999999E-2</v>
      </c>
      <c r="X596" s="14">
        <v>6.0389946E-2</v>
      </c>
      <c r="Y596" s="14">
        <v>6.083148E-2</v>
      </c>
      <c r="Z596" s="14">
        <v>6.6256228E-2</v>
      </c>
      <c r="AA596" s="14">
        <v>5.0807141E-2</v>
      </c>
      <c r="AB596" s="14">
        <v>3.7700987999999998E-2</v>
      </c>
      <c r="AC596" s="14">
        <v>4.2301374000000003E-2</v>
      </c>
      <c r="AD596" s="14">
        <v>5.4389616000000002E-2</v>
      </c>
      <c r="AE596" s="14">
        <v>6.5191525E-2</v>
      </c>
      <c r="AF596" s="14">
        <v>5.8695494000000001E-2</v>
      </c>
      <c r="AG596" s="14">
        <v>4.3650593000000001E-2</v>
      </c>
      <c r="AH596" s="14">
        <v>2.8169843E-2</v>
      </c>
      <c r="AI596" s="14">
        <v>5.8560226E-2</v>
      </c>
      <c r="AJ596" s="14">
        <v>5.9718403000000003E-2</v>
      </c>
      <c r="AK596" s="14">
        <v>5.7958396000000002E-2</v>
      </c>
      <c r="AL596" s="14">
        <v>5.7661505000000002E-2</v>
      </c>
      <c r="AM596" s="14">
        <v>4.5388672999999997E-2</v>
      </c>
      <c r="AN596" s="14">
        <v>3.9460953999999999E-2</v>
      </c>
      <c r="AO596" s="14">
        <v>3.3673174E-2</v>
      </c>
      <c r="AP596" s="14">
        <v>4.1844352000000001E-2</v>
      </c>
      <c r="AQ596" s="14">
        <v>4.9019859999999998E-2</v>
      </c>
      <c r="AR596" s="14">
        <v>5.0996461E-2</v>
      </c>
      <c r="AS596" s="14">
        <v>6.4096065999999993E-2</v>
      </c>
      <c r="AT596" s="14">
        <v>9.3052614000000006E-2</v>
      </c>
      <c r="AU596" s="14">
        <v>9.0827462999999997E-2</v>
      </c>
      <c r="AV596" s="14">
        <v>9.8549424999999996E-2</v>
      </c>
      <c r="AW596" s="14">
        <v>8.8283490000000006E-2</v>
      </c>
      <c r="AX596" s="14">
        <v>5.7780378E-2</v>
      </c>
      <c r="AY596" s="14">
        <v>4.2330158999999999E-2</v>
      </c>
      <c r="AZ596" s="14">
        <v>4.3728685000000003E-2</v>
      </c>
      <c r="BA596" s="14">
        <v>0.104728128</v>
      </c>
      <c r="BB596" s="14">
        <v>0.102678151</v>
      </c>
      <c r="BC596" s="14">
        <v>9.7849876000000002E-2</v>
      </c>
      <c r="BD596" s="14">
        <v>9.0091054000000004E-2</v>
      </c>
      <c r="BE596" s="14">
        <v>7.1136231999999994E-2</v>
      </c>
      <c r="BF596" s="14">
        <v>7.5343188000000005E-2</v>
      </c>
      <c r="BG596" s="14">
        <v>6.4912754000000003E-2</v>
      </c>
      <c r="BH596" s="14">
        <v>0.10019826499999999</v>
      </c>
      <c r="BI596" s="14">
        <v>9.6725433E-2</v>
      </c>
      <c r="BJ596" s="14">
        <v>7.5238256000000003E-2</v>
      </c>
      <c r="BK596" s="14">
        <v>4.8401528999999999E-2</v>
      </c>
      <c r="BL596" s="14">
        <v>4.5229529999999997E-2</v>
      </c>
      <c r="BM596" s="14">
        <v>0.12322319499999999</v>
      </c>
      <c r="BN596" s="14">
        <v>0.18814623</v>
      </c>
      <c r="BO596" s="14">
        <v>0.24983554099999999</v>
      </c>
      <c r="BP596" s="14">
        <v>0.30785204199999999</v>
      </c>
      <c r="BQ596" s="14">
        <v>0.29005098800000001</v>
      </c>
      <c r="BR596" s="14">
        <v>0.22888602799999999</v>
      </c>
      <c r="BS596" s="14">
        <v>0.17920272600000001</v>
      </c>
      <c r="BT596" s="14">
        <v>0.110842655</v>
      </c>
      <c r="BU596" s="14">
        <v>3.0599947999999998E-2</v>
      </c>
      <c r="BV596" s="14">
        <v>5.2041520000000001E-2</v>
      </c>
      <c r="BW596" s="14">
        <v>8.4449516000000002E-2</v>
      </c>
      <c r="BX596" s="14">
        <v>0.10841686</v>
      </c>
      <c r="BY596" s="14">
        <v>0.112146634</v>
      </c>
      <c r="BZ596" s="14">
        <v>0.100800262</v>
      </c>
      <c r="CA596" s="14">
        <v>5.1672584000000001E-2</v>
      </c>
      <c r="CB596" s="14">
        <v>2.3600659E-2</v>
      </c>
      <c r="CC596" s="14">
        <v>2.8514687E-2</v>
      </c>
      <c r="CD596" s="14">
        <v>2.9313097E-2</v>
      </c>
      <c r="CE596" s="14">
        <v>2.2696048999999999E-2</v>
      </c>
      <c r="CF596" s="14">
        <v>3.3057286999999998E-2</v>
      </c>
      <c r="CG596" s="14">
        <v>4.6208965999999997E-2</v>
      </c>
      <c r="CH596" s="14">
        <v>4.3862659999999998E-2</v>
      </c>
      <c r="CI596" s="14">
        <v>4.3666314999999997E-2</v>
      </c>
      <c r="CJ596" s="14">
        <v>8.5743142999999994E-2</v>
      </c>
      <c r="CK596" s="14">
        <v>9.6042685000000003E-2</v>
      </c>
      <c r="CL596" s="14">
        <v>0.155046188</v>
      </c>
      <c r="CM596" s="14">
        <v>0.17052610600000001</v>
      </c>
      <c r="CN596" s="14">
        <v>0.15716530500000001</v>
      </c>
      <c r="CO596" s="14">
        <v>8.6998955000000003E-2</v>
      </c>
      <c r="CP596" s="14">
        <v>7.1965977E-2</v>
      </c>
      <c r="CQ596" s="14">
        <v>4.2199614000000003E-2</v>
      </c>
      <c r="CR596" s="14">
        <v>4.1319524000000003E-2</v>
      </c>
      <c r="CS596" s="14">
        <v>0.13557759</v>
      </c>
      <c r="CT596" s="14">
        <v>0.15829806900000001</v>
      </c>
    </row>
    <row r="597" spans="1:98" x14ac:dyDescent="0.25">
      <c r="A597" s="14" t="s">
        <v>54</v>
      </c>
      <c r="B597" s="14" t="s">
        <v>829</v>
      </c>
      <c r="C597" s="14">
        <v>623</v>
      </c>
      <c r="E597" s="14" t="s">
        <v>56</v>
      </c>
      <c r="F597" s="14" t="s">
        <v>46</v>
      </c>
      <c r="G597" s="14" t="s">
        <v>50</v>
      </c>
      <c r="H597" s="14" t="s">
        <v>50</v>
      </c>
      <c r="I597" s="14" t="s">
        <v>104</v>
      </c>
      <c r="J597" s="14" t="s">
        <v>104</v>
      </c>
      <c r="K597" s="14" t="s">
        <v>103</v>
      </c>
      <c r="L597" s="14" t="s">
        <v>46</v>
      </c>
      <c r="R597" s="14">
        <v>7.5778060999999994E-2</v>
      </c>
      <c r="S597" s="14">
        <v>9.3274448999999995E-2</v>
      </c>
      <c r="T597" s="14">
        <v>9.8966775000000007E-2</v>
      </c>
      <c r="U597" s="14">
        <v>8.4628083000000007E-2</v>
      </c>
      <c r="V597" s="14">
        <v>8.9007945000000005E-2</v>
      </c>
      <c r="W597" s="14">
        <v>0.11664751900000001</v>
      </c>
      <c r="X597" s="14">
        <v>0.13417699299999999</v>
      </c>
      <c r="Y597" s="14">
        <v>0.144759991</v>
      </c>
      <c r="Z597" s="14">
        <v>0.12730570699999999</v>
      </c>
      <c r="AA597" s="14">
        <v>6.4733757000000003E-2</v>
      </c>
      <c r="AB597" s="14">
        <v>5.9466224999999998E-2</v>
      </c>
      <c r="AC597" s="14">
        <v>4.5261621000000002E-2</v>
      </c>
      <c r="AD597" s="14">
        <v>2.9406061000000001E-2</v>
      </c>
      <c r="AE597" s="14">
        <v>3.2915326000000002E-2</v>
      </c>
      <c r="AF597" s="14">
        <v>2.8202318000000001E-2</v>
      </c>
      <c r="AG597" s="14">
        <v>2.9827468999999999E-2</v>
      </c>
      <c r="AH597" s="14">
        <v>3.6079008000000003E-2</v>
      </c>
      <c r="AI597" s="14">
        <v>4.1351372999999997E-2</v>
      </c>
      <c r="AJ597" s="14">
        <v>3.9371667999999999E-2</v>
      </c>
      <c r="AK597" s="14">
        <v>2.3330541999999999E-2</v>
      </c>
      <c r="AL597" s="14">
        <v>1.2546999E-2</v>
      </c>
      <c r="AM597" s="14">
        <v>4.4161814000000001E-2</v>
      </c>
      <c r="AN597" s="14">
        <v>6.3290582999999997E-2</v>
      </c>
      <c r="AO597" s="14">
        <v>6.1834801000000002E-2</v>
      </c>
      <c r="AP597" s="14">
        <v>5.3703309999999997E-2</v>
      </c>
      <c r="AQ597" s="14">
        <v>4.0340368000000001E-2</v>
      </c>
      <c r="AR597" s="14">
        <v>3.6742298999999999E-2</v>
      </c>
      <c r="AS597" s="14">
        <v>3.9637764999999998E-2</v>
      </c>
      <c r="AT597" s="14">
        <v>4.0037690000000001E-2</v>
      </c>
      <c r="AU597" s="14">
        <v>3.6782941E-2</v>
      </c>
      <c r="AV597" s="14">
        <v>3.7406443999999997E-2</v>
      </c>
      <c r="AW597" s="14">
        <v>4.5831776999999997E-2</v>
      </c>
      <c r="AX597" s="14">
        <v>5.2445945000000001E-2</v>
      </c>
      <c r="AY597" s="14">
        <v>6.3115256999999994E-2</v>
      </c>
      <c r="AZ597" s="14">
        <v>5.1085937999999997E-2</v>
      </c>
      <c r="BA597" s="14">
        <v>8.0789049000000002E-2</v>
      </c>
      <c r="BB597" s="14">
        <v>9.4811907000000001E-2</v>
      </c>
      <c r="BC597" s="14">
        <v>8.9969731999999997E-2</v>
      </c>
      <c r="BD597" s="14">
        <v>8.6268899999999996E-2</v>
      </c>
      <c r="BE597" s="14">
        <v>6.6515263000000005E-2</v>
      </c>
      <c r="BF597" s="14">
        <v>4.1967330999999997E-2</v>
      </c>
      <c r="BG597" s="14">
        <v>3.1767464000000002E-2</v>
      </c>
      <c r="BH597" s="14">
        <v>5.4250145E-2</v>
      </c>
      <c r="BI597" s="14">
        <v>6.7780077999999994E-2</v>
      </c>
      <c r="BJ597" s="14">
        <v>0.10855626</v>
      </c>
      <c r="BK597" s="14">
        <v>0.121809797</v>
      </c>
      <c r="BL597" s="14">
        <v>0.122634437</v>
      </c>
      <c r="BM597" s="14">
        <v>0.108966523</v>
      </c>
      <c r="BN597" s="14">
        <v>0.12169627199999999</v>
      </c>
      <c r="BO597" s="14">
        <v>0.124515851</v>
      </c>
      <c r="BP597" s="14">
        <v>0.134440213</v>
      </c>
      <c r="BQ597" s="14">
        <v>0.16612406499999999</v>
      </c>
      <c r="BR597" s="14">
        <v>0.18931690300000001</v>
      </c>
      <c r="BS597" s="14">
        <v>0.17548033699999999</v>
      </c>
      <c r="BT597" s="14">
        <v>0.16486068500000001</v>
      </c>
      <c r="BU597" s="14">
        <v>0.16872705399999999</v>
      </c>
      <c r="BV597" s="14">
        <v>0.13050096999999999</v>
      </c>
      <c r="BW597" s="14">
        <v>0.136023167</v>
      </c>
      <c r="BX597" s="14">
        <v>0.12957322900000001</v>
      </c>
      <c r="BY597" s="14">
        <v>0.10139433</v>
      </c>
      <c r="BZ597" s="14">
        <v>7.2653842999999996E-2</v>
      </c>
      <c r="CA597" s="14">
        <v>5.8520137E-2</v>
      </c>
      <c r="CB597" s="14">
        <v>1.7216473999999999E-2</v>
      </c>
      <c r="CC597" s="14">
        <v>1.8545292000000001E-2</v>
      </c>
      <c r="CD597" s="14">
        <v>1.5253031E-2</v>
      </c>
      <c r="CE597" s="14">
        <v>1.5812898999999998E-2</v>
      </c>
      <c r="CF597" s="14">
        <v>4.5281332000000001E-2</v>
      </c>
      <c r="CG597" s="14">
        <v>4.6410738E-2</v>
      </c>
      <c r="CH597" s="14">
        <v>6.1874231000000002E-2</v>
      </c>
      <c r="CI597" s="14">
        <v>7.6900705E-2</v>
      </c>
      <c r="CJ597" s="14">
        <v>8.0758730000000001E-2</v>
      </c>
      <c r="CK597" s="14">
        <v>8.1919471999999993E-2</v>
      </c>
      <c r="CL597" s="14">
        <v>5.2275299999999997E-2</v>
      </c>
      <c r="CM597" s="14">
        <v>2.1353918999999999E-2</v>
      </c>
      <c r="CN597" s="14">
        <v>3.2004131999999998E-2</v>
      </c>
      <c r="CO597" s="14">
        <v>3.9859079999999998E-2</v>
      </c>
      <c r="CP597" s="14">
        <v>6.5177055999999997E-2</v>
      </c>
      <c r="CQ597" s="14">
        <v>7.7104234999999993E-2</v>
      </c>
      <c r="CR597" s="14">
        <v>0.11186641999999999</v>
      </c>
      <c r="CS597" s="14">
        <v>0.13802581</v>
      </c>
      <c r="CT597" s="14">
        <v>0.13987037399999999</v>
      </c>
    </row>
    <row r="598" spans="1:98" x14ac:dyDescent="0.25">
      <c r="A598" s="14" t="s">
        <v>54</v>
      </c>
      <c r="B598" s="14" t="s">
        <v>828</v>
      </c>
      <c r="C598" s="14">
        <v>624</v>
      </c>
      <c r="E598" s="14" t="s">
        <v>56</v>
      </c>
      <c r="F598" s="14" t="s">
        <v>46</v>
      </c>
      <c r="G598" s="14" t="s">
        <v>120</v>
      </c>
      <c r="H598" s="14" t="s">
        <v>120</v>
      </c>
      <c r="I598" s="14" t="s">
        <v>152</v>
      </c>
      <c r="J598" s="14" t="s">
        <v>152</v>
      </c>
      <c r="K598" s="14" t="s">
        <v>222</v>
      </c>
      <c r="L598" s="14" t="s">
        <v>46</v>
      </c>
      <c r="R598" s="14">
        <v>1.2555787000000001E-2</v>
      </c>
      <c r="S598" s="14">
        <v>3.6243377E-2</v>
      </c>
      <c r="T598" s="14">
        <v>7.0253667000000006E-2</v>
      </c>
      <c r="U598" s="14">
        <v>8.0165136999999997E-2</v>
      </c>
      <c r="V598" s="14">
        <v>8.2659287999999997E-2</v>
      </c>
      <c r="W598" s="14">
        <v>6.2821738000000002E-2</v>
      </c>
      <c r="X598" s="14">
        <v>4.1037588E-2</v>
      </c>
      <c r="Y598" s="14">
        <v>9.7551590999999993E-2</v>
      </c>
      <c r="Z598" s="14">
        <v>0.10301010200000001</v>
      </c>
      <c r="AA598" s="14">
        <v>0.103799855</v>
      </c>
      <c r="AB598" s="14">
        <v>9.2757995999999995E-2</v>
      </c>
      <c r="AC598" s="14">
        <v>8.5934182999999997E-2</v>
      </c>
      <c r="AD598" s="14">
        <v>5.5119504999999999E-2</v>
      </c>
      <c r="AE598" s="14">
        <v>2.8613269E-2</v>
      </c>
      <c r="AF598" s="14">
        <v>3.2798941999999998E-2</v>
      </c>
      <c r="AG598" s="14">
        <v>2.8336170000000001E-2</v>
      </c>
      <c r="AH598" s="14">
        <v>2.3237596999999999E-2</v>
      </c>
      <c r="AI598" s="14">
        <v>2.8039840999999999E-2</v>
      </c>
      <c r="AJ598" s="14">
        <v>2.7408203999999999E-2</v>
      </c>
      <c r="AK598" s="14">
        <v>3.7259647E-2</v>
      </c>
      <c r="AL598" s="14">
        <v>4.6024447000000003E-2</v>
      </c>
      <c r="AM598" s="14">
        <v>5.1748121000000001E-2</v>
      </c>
      <c r="AN598" s="14">
        <v>4.8972370000000001E-2</v>
      </c>
      <c r="AO598" s="14">
        <v>5.0854104999999997E-2</v>
      </c>
      <c r="AP598" s="14">
        <v>5.0094194000000002E-2</v>
      </c>
      <c r="AQ598" s="14">
        <v>4.5823067000000002E-2</v>
      </c>
      <c r="AR598" s="14">
        <v>4.0055232000000003E-2</v>
      </c>
      <c r="AS598" s="14">
        <v>2.7547497000000001E-2</v>
      </c>
      <c r="AT598" s="14">
        <v>2.6777761000000001E-2</v>
      </c>
      <c r="AU598" s="14">
        <v>4.3955442999999997E-2</v>
      </c>
      <c r="AV598" s="14">
        <v>5.8369500999999997E-2</v>
      </c>
      <c r="AW598" s="14">
        <v>6.2859526999999998E-2</v>
      </c>
      <c r="AX598" s="14">
        <v>7.8693326999999993E-2</v>
      </c>
      <c r="AY598" s="14">
        <v>6.763255E-2</v>
      </c>
      <c r="AZ598" s="14">
        <v>3.2918408000000003E-2</v>
      </c>
      <c r="BA598" s="14">
        <v>2.8086243E-2</v>
      </c>
      <c r="BB598" s="14">
        <v>2.7528193999999999E-2</v>
      </c>
      <c r="BC598" s="14">
        <v>2.5344655000000001E-2</v>
      </c>
      <c r="BD598" s="14">
        <v>3.1935605999999998E-2</v>
      </c>
      <c r="BE598" s="14">
        <v>3.9509640999999998E-2</v>
      </c>
      <c r="BF598" s="14">
        <v>3.6380603999999997E-2</v>
      </c>
      <c r="BG598" s="14">
        <v>2.5899425E-2</v>
      </c>
      <c r="BH598" s="14">
        <v>1.1423005999999999E-2</v>
      </c>
      <c r="BI598" s="14">
        <v>3.6085671999999999E-2</v>
      </c>
      <c r="BJ598" s="14">
        <v>4.4668976999999999E-2</v>
      </c>
      <c r="BK598" s="14">
        <v>4.9531871999999998E-2</v>
      </c>
      <c r="BL598" s="14">
        <v>4.7973469999999997E-2</v>
      </c>
      <c r="BM598" s="14">
        <v>4.6448462000000003E-2</v>
      </c>
      <c r="BN598" s="14">
        <v>4.0346224999999999E-2</v>
      </c>
      <c r="BO598" s="14">
        <v>5.1816217999999997E-2</v>
      </c>
      <c r="BP598" s="14">
        <v>6.2101840999999998E-2</v>
      </c>
      <c r="BQ598" s="14">
        <v>6.1680545000000003E-2</v>
      </c>
      <c r="BR598" s="14">
        <v>5.9440666000000003E-2</v>
      </c>
      <c r="BS598" s="14">
        <v>6.1827034000000003E-2</v>
      </c>
      <c r="BT598" s="14">
        <v>5.9347975999999997E-2</v>
      </c>
      <c r="BU598" s="14">
        <v>5.1459708999999999E-2</v>
      </c>
      <c r="BV598" s="14">
        <v>4.7320805000000001E-2</v>
      </c>
      <c r="BW598" s="14">
        <v>4.7408167000000001E-2</v>
      </c>
      <c r="BX598" s="14">
        <v>4.7801963000000003E-2</v>
      </c>
      <c r="BY598" s="14">
        <v>4.8643695000000001E-2</v>
      </c>
      <c r="BZ598" s="14">
        <v>4.486834E-2</v>
      </c>
      <c r="CA598" s="14">
        <v>5.4426875999999999E-2</v>
      </c>
      <c r="CB598" s="14">
        <v>4.8415615000000002E-2</v>
      </c>
      <c r="CC598" s="14">
        <v>4.9736861E-2</v>
      </c>
      <c r="CD598" s="14">
        <v>6.1936803999999998E-2</v>
      </c>
      <c r="CE598" s="14">
        <v>7.5922875000000001E-2</v>
      </c>
      <c r="CF598" s="14">
        <v>7.4854654000000007E-2</v>
      </c>
      <c r="CG598" s="14">
        <v>8.0811270000000004E-2</v>
      </c>
      <c r="CH598" s="14">
        <v>8.1461114000000001E-2</v>
      </c>
      <c r="CI598" s="14">
        <v>7.7076938999999997E-2</v>
      </c>
      <c r="CJ598" s="14">
        <v>6.5138512999999995E-2</v>
      </c>
      <c r="CK598" s="14">
        <v>3.1496929999999999E-2</v>
      </c>
      <c r="CL598" s="14">
        <v>3.1312431000000002E-2</v>
      </c>
      <c r="CM598" s="14">
        <v>2.3628185999999999E-2</v>
      </c>
      <c r="CN598" s="14">
        <v>2.3177014999999999E-2</v>
      </c>
      <c r="CO598" s="14">
        <v>2.8447699E-2</v>
      </c>
      <c r="CP598" s="14">
        <v>2.6708142000000001E-2</v>
      </c>
      <c r="CQ598" s="14">
        <v>9.5710028000000003E-2</v>
      </c>
      <c r="CR598" s="14">
        <v>0.15466474899999999</v>
      </c>
      <c r="CS598" s="14">
        <v>0.18173471499999999</v>
      </c>
      <c r="CT598" s="14">
        <v>0.17836438099999999</v>
      </c>
    </row>
    <row r="599" spans="1:98" x14ac:dyDescent="0.25">
      <c r="A599" s="14" t="s">
        <v>54</v>
      </c>
      <c r="B599" s="14" t="s">
        <v>827</v>
      </c>
      <c r="C599" s="14">
        <v>625</v>
      </c>
      <c r="E599" s="14" t="s">
        <v>56</v>
      </c>
      <c r="F599" s="14" t="s">
        <v>46</v>
      </c>
      <c r="G599" s="14" t="s">
        <v>59</v>
      </c>
      <c r="H599" s="14" t="s">
        <v>71</v>
      </c>
      <c r="I599" s="14" t="s">
        <v>145</v>
      </c>
      <c r="J599" s="14" t="s">
        <v>144</v>
      </c>
      <c r="K599" s="14" t="s">
        <v>230</v>
      </c>
      <c r="L599" s="14" t="s">
        <v>46</v>
      </c>
      <c r="R599" s="14">
        <v>4.4286060000000002E-2</v>
      </c>
      <c r="S599" s="14">
        <v>4.2615245000000003E-2</v>
      </c>
      <c r="T599" s="14">
        <v>2.8576270000000001E-2</v>
      </c>
      <c r="U599" s="14">
        <v>4.9160956999999998E-2</v>
      </c>
      <c r="V599" s="14">
        <v>5.5705383999999997E-2</v>
      </c>
      <c r="W599" s="14">
        <v>5.0784637000000001E-2</v>
      </c>
      <c r="X599" s="14">
        <v>7.4830588000000003E-2</v>
      </c>
      <c r="Y599" s="14">
        <v>7.9394732999999995E-2</v>
      </c>
      <c r="Z599" s="14">
        <v>8.8584697000000004E-2</v>
      </c>
      <c r="AA599" s="14">
        <v>7.5286945999999993E-2</v>
      </c>
      <c r="AB599" s="14">
        <v>6.1153285000000002E-2</v>
      </c>
      <c r="AC599" s="14">
        <v>3.3898638000000002E-2</v>
      </c>
      <c r="AD599" s="14">
        <v>6.9156802000000003E-2</v>
      </c>
      <c r="AE599" s="14">
        <v>8.9792733999999999E-2</v>
      </c>
      <c r="AF599" s="14">
        <v>8.7396304999999994E-2</v>
      </c>
      <c r="AG599" s="14">
        <v>7.4270853999999997E-2</v>
      </c>
      <c r="AH599" s="14">
        <v>5.6108748E-2</v>
      </c>
      <c r="AI599" s="14">
        <v>3.1124646999999998E-2</v>
      </c>
      <c r="AJ599" s="14">
        <v>3.6220932999999997E-2</v>
      </c>
      <c r="AK599" s="14">
        <v>3.4433446999999999E-2</v>
      </c>
      <c r="AL599" s="14">
        <v>4.7476026999999997E-2</v>
      </c>
      <c r="AM599" s="14">
        <v>5.5438026000000001E-2</v>
      </c>
      <c r="AN599" s="14">
        <v>6.5675444999999999E-2</v>
      </c>
      <c r="AO599" s="14">
        <v>5.4707327E-2</v>
      </c>
      <c r="AP599" s="14">
        <v>5.4452582999999999E-2</v>
      </c>
      <c r="AQ599" s="14">
        <v>3.3328049999999998E-2</v>
      </c>
      <c r="AR599" s="14">
        <v>3.8871415999999999E-2</v>
      </c>
      <c r="AS599" s="14">
        <v>5.2814544999999997E-2</v>
      </c>
      <c r="AT599" s="14">
        <v>7.0113465E-2</v>
      </c>
      <c r="AU599" s="14">
        <v>7.6609917999999999E-2</v>
      </c>
      <c r="AV599" s="14">
        <v>7.8688167000000003E-2</v>
      </c>
      <c r="AW599" s="14">
        <v>7.0154747000000003E-2</v>
      </c>
      <c r="AX599" s="14">
        <v>6.4910661999999994E-2</v>
      </c>
      <c r="AY599" s="14">
        <v>7.3893498000000002E-2</v>
      </c>
      <c r="AZ599" s="14">
        <v>7.9023437000000002E-2</v>
      </c>
      <c r="BA599" s="14">
        <v>8.6590790000000001E-2</v>
      </c>
      <c r="BB599" s="14">
        <v>0.10231312400000001</v>
      </c>
      <c r="BC599" s="14">
        <v>0.11983435200000001</v>
      </c>
      <c r="BD599" s="14">
        <v>6.3911561000000006E-2</v>
      </c>
      <c r="BE599" s="14">
        <v>5.0851221000000002E-2</v>
      </c>
      <c r="BF599" s="14">
        <v>4.6904301000000002E-2</v>
      </c>
      <c r="BG599" s="14">
        <v>4.6371615999999997E-2</v>
      </c>
      <c r="BH599" s="14">
        <v>4.6588596000000003E-2</v>
      </c>
      <c r="BI599" s="14">
        <v>4.4010030999999998E-2</v>
      </c>
      <c r="BJ599" s="14">
        <v>4.3005402999999998E-2</v>
      </c>
      <c r="BK599" s="14">
        <v>4.3244400000000002E-2</v>
      </c>
      <c r="BL599" s="14">
        <v>7.9269577999999993E-2</v>
      </c>
      <c r="BM599" s="14">
        <v>6.5864347000000004E-2</v>
      </c>
      <c r="BN599" s="14">
        <v>9.9878438E-2</v>
      </c>
      <c r="BO599" s="14">
        <v>0.15243688399999999</v>
      </c>
      <c r="BP599" s="14">
        <v>0.149169684</v>
      </c>
      <c r="BQ599" s="14">
        <v>0.129319399</v>
      </c>
      <c r="BR599" s="14">
        <v>0.12263685000000001</v>
      </c>
      <c r="BS599" s="14">
        <v>5.2034087999999999E-2</v>
      </c>
      <c r="BT599" s="14">
        <v>0.104820834</v>
      </c>
      <c r="BU599" s="14">
        <v>0.107949819</v>
      </c>
      <c r="BV599" s="14">
        <v>0.115230364</v>
      </c>
      <c r="BW599" s="14">
        <v>0.115436149</v>
      </c>
      <c r="BX599" s="14">
        <v>0.12034671600000001</v>
      </c>
      <c r="BY599" s="14">
        <v>0.12946967200000001</v>
      </c>
      <c r="BZ599" s="14">
        <v>9.4998068000000005E-2</v>
      </c>
      <c r="CA599" s="14">
        <v>1.9092208999999999E-2</v>
      </c>
      <c r="CB599" s="14">
        <v>1.6611086000000001E-2</v>
      </c>
      <c r="CC599" s="14">
        <v>3.8593134000000001E-2</v>
      </c>
      <c r="CD599" s="14">
        <v>5.6501599E-2</v>
      </c>
      <c r="CE599" s="14">
        <v>5.8962292999999999E-2</v>
      </c>
      <c r="CF599" s="14">
        <v>6.8278189000000003E-2</v>
      </c>
      <c r="CG599" s="14">
        <v>6.7778863999999994E-2</v>
      </c>
      <c r="CH599" s="14">
        <v>4.2793525999999998E-2</v>
      </c>
      <c r="CI599" s="14">
        <v>4.3813809000000002E-2</v>
      </c>
      <c r="CJ599" s="14">
        <v>6.2432348999999998E-2</v>
      </c>
      <c r="CK599" s="14">
        <v>0.10775828599999999</v>
      </c>
      <c r="CL599" s="14">
        <v>0.17115456200000001</v>
      </c>
      <c r="CM599" s="14">
        <v>0.202878316</v>
      </c>
      <c r="CN599" s="14">
        <v>0.21936150400000001</v>
      </c>
      <c r="CO599" s="14">
        <v>0.22051172699999999</v>
      </c>
      <c r="CP599" s="14">
        <v>0.23602626700000001</v>
      </c>
      <c r="CQ599" s="14">
        <v>0.239108973</v>
      </c>
      <c r="CR599" s="14">
        <v>0.239317118</v>
      </c>
      <c r="CS599" s="14">
        <v>0.18853561899999999</v>
      </c>
      <c r="CT599" s="14">
        <v>7.5104380999999998E-2</v>
      </c>
    </row>
    <row r="600" spans="1:98" x14ac:dyDescent="0.25">
      <c r="A600" s="14" t="s">
        <v>54</v>
      </c>
      <c r="B600" s="14" t="s">
        <v>826</v>
      </c>
      <c r="C600" s="14">
        <v>626</v>
      </c>
      <c r="E600" s="14" t="s">
        <v>56</v>
      </c>
      <c r="F600" s="14" t="s">
        <v>46</v>
      </c>
      <c r="G600" s="14" t="s">
        <v>59</v>
      </c>
      <c r="H600" s="14" t="s">
        <v>68</v>
      </c>
      <c r="I600" s="14" t="s">
        <v>87</v>
      </c>
      <c r="J600" s="14" t="s">
        <v>86</v>
      </c>
      <c r="K600" s="14" t="s">
        <v>235</v>
      </c>
      <c r="L600" s="14" t="s">
        <v>46</v>
      </c>
      <c r="R600" s="14">
        <v>0.17102843000000001</v>
      </c>
      <c r="S600" s="14">
        <v>0.14307871599999999</v>
      </c>
      <c r="T600" s="14">
        <v>0.12930451900000001</v>
      </c>
      <c r="U600" s="14">
        <v>5.5130176000000003E-2</v>
      </c>
      <c r="V600" s="14">
        <v>4.5679047E-2</v>
      </c>
      <c r="W600" s="14">
        <v>4.4469488000000001E-2</v>
      </c>
      <c r="X600" s="14">
        <v>5.4395824000000002E-2</v>
      </c>
      <c r="Y600" s="14">
        <v>3.5249228000000001E-2</v>
      </c>
      <c r="Z600" s="14">
        <v>6.2362553000000001E-2</v>
      </c>
      <c r="AA600" s="14">
        <v>9.5913061999999993E-2</v>
      </c>
      <c r="AB600" s="14">
        <v>0.111070891</v>
      </c>
      <c r="AC600" s="14">
        <v>0.101327687</v>
      </c>
      <c r="AD600" s="14">
        <v>7.3062381999999995E-2</v>
      </c>
      <c r="AE600" s="14">
        <v>3.7360819000000003E-2</v>
      </c>
      <c r="AF600" s="14">
        <v>3.7479508000000002E-2</v>
      </c>
      <c r="AG600" s="14">
        <v>3.3222153999999997E-2</v>
      </c>
      <c r="AH600" s="14">
        <v>3.0654602999999999E-2</v>
      </c>
      <c r="AI600" s="14">
        <v>5.1180200000000002E-2</v>
      </c>
      <c r="AJ600" s="14">
        <v>6.8048980999999995E-2</v>
      </c>
      <c r="AK600" s="14">
        <v>8.2344764000000001E-2</v>
      </c>
      <c r="AL600" s="14">
        <v>7.8220846999999996E-2</v>
      </c>
      <c r="AM600" s="14">
        <v>7.6773063000000002E-2</v>
      </c>
      <c r="AN600" s="14">
        <v>4.2832131000000002E-2</v>
      </c>
      <c r="AO600" s="14">
        <v>4.8856168999999998E-2</v>
      </c>
      <c r="AP600" s="14">
        <v>5.3657570000000002E-2</v>
      </c>
      <c r="AQ600" s="14">
        <v>5.3507179000000002E-2</v>
      </c>
      <c r="AR600" s="14">
        <v>5.1050383999999997E-2</v>
      </c>
      <c r="AS600" s="14">
        <v>6.5726673999999999E-2</v>
      </c>
      <c r="AT600" s="14">
        <v>6.5755937E-2</v>
      </c>
      <c r="AU600" s="14">
        <v>7.3156627000000002E-2</v>
      </c>
      <c r="AV600" s="14">
        <v>7.2899920000000007E-2</v>
      </c>
      <c r="AW600" s="14">
        <v>6.3989815000000005E-2</v>
      </c>
      <c r="AX600" s="14">
        <v>6.3802276000000005E-2</v>
      </c>
      <c r="AY600" s="14">
        <v>6.5673631999999996E-2</v>
      </c>
      <c r="AZ600" s="14">
        <v>6.2822066999999995E-2</v>
      </c>
      <c r="BA600" s="14">
        <v>5.0643197000000001E-2</v>
      </c>
      <c r="BB600" s="14">
        <v>7.0388538E-2</v>
      </c>
      <c r="BC600" s="14">
        <v>7.2069333999999999E-2</v>
      </c>
      <c r="BD600" s="14">
        <v>6.1285337000000002E-2</v>
      </c>
      <c r="BE600" s="14">
        <v>0.11921240600000001</v>
      </c>
      <c r="BF600" s="14">
        <v>0.250558479</v>
      </c>
      <c r="BG600" s="14">
        <v>0.25961172100000002</v>
      </c>
      <c r="BH600" s="14">
        <v>0.27571182599999999</v>
      </c>
      <c r="BI600" s="14">
        <v>0.23197319399999999</v>
      </c>
      <c r="BJ600" s="14">
        <v>0.16988300000000001</v>
      </c>
      <c r="BK600" s="14">
        <v>0.105622508</v>
      </c>
      <c r="BL600" s="14">
        <v>0.114626807</v>
      </c>
      <c r="BM600" s="14">
        <v>0.111280585</v>
      </c>
      <c r="BN600" s="14">
        <v>0.20170391700000001</v>
      </c>
      <c r="BO600" s="14">
        <v>0.22278598599999999</v>
      </c>
      <c r="BP600" s="14">
        <v>0.28358272299999998</v>
      </c>
      <c r="BQ600" s="14">
        <v>0.25455256799999998</v>
      </c>
      <c r="BR600" s="14">
        <v>0.203301544</v>
      </c>
      <c r="BS600" s="14">
        <v>9.7934751E-2</v>
      </c>
      <c r="BT600" s="14">
        <v>6.2713703999999995E-2</v>
      </c>
      <c r="BU600" s="14">
        <v>4.8552368999999998E-2</v>
      </c>
      <c r="BV600" s="14">
        <v>3.5197550000000001E-2</v>
      </c>
      <c r="BW600" s="14">
        <v>4.0555819E-2</v>
      </c>
      <c r="BX600" s="14">
        <v>4.1393864000000002E-2</v>
      </c>
      <c r="BY600" s="14">
        <v>5.1197778999999999E-2</v>
      </c>
      <c r="BZ600" s="14">
        <v>5.2415350999999999E-2</v>
      </c>
      <c r="CA600" s="14">
        <v>5.0405938999999997E-2</v>
      </c>
      <c r="CB600" s="14">
        <v>5.8533597E-2</v>
      </c>
      <c r="CC600" s="14">
        <v>5.3353588E-2</v>
      </c>
      <c r="CD600" s="14">
        <v>5.3537485000000003E-2</v>
      </c>
      <c r="CE600" s="14">
        <v>4.6341991999999999E-2</v>
      </c>
      <c r="CF600" s="14">
        <v>4.7118192000000003E-2</v>
      </c>
      <c r="CG600" s="14">
        <v>5.4591042999999999E-2</v>
      </c>
      <c r="CH600" s="14">
        <v>4.6874671999999999E-2</v>
      </c>
      <c r="CI600" s="14">
        <v>3.9828798999999998E-2</v>
      </c>
      <c r="CJ600" s="14">
        <v>4.3927622999999999E-2</v>
      </c>
      <c r="CK600" s="14">
        <v>9.3229695000000001E-2</v>
      </c>
      <c r="CL600" s="14">
        <v>9.6502957E-2</v>
      </c>
      <c r="CM600" s="14">
        <v>9.0916680999999999E-2</v>
      </c>
      <c r="CN600" s="14">
        <v>8.6897467000000006E-2</v>
      </c>
      <c r="CO600" s="14">
        <v>0.120386749</v>
      </c>
      <c r="CP600" s="14">
        <v>0.11961617099999999</v>
      </c>
      <c r="CQ600" s="14">
        <v>0.11999576200000001</v>
      </c>
      <c r="CR600" s="14">
        <v>9.3722137999999997E-2</v>
      </c>
      <c r="CS600" s="14">
        <v>8.4036902999999996E-2</v>
      </c>
      <c r="CT600" s="14">
        <v>7.4903673000000004E-2</v>
      </c>
    </row>
    <row r="601" spans="1:98" x14ac:dyDescent="0.25">
      <c r="A601" s="14" t="s">
        <v>54</v>
      </c>
      <c r="B601" s="14" t="s">
        <v>825</v>
      </c>
      <c r="C601" s="14">
        <v>628</v>
      </c>
      <c r="E601" s="14" t="s">
        <v>60</v>
      </c>
      <c r="F601" s="14" t="s">
        <v>46</v>
      </c>
      <c r="G601" s="14" t="s">
        <v>59</v>
      </c>
      <c r="H601" s="14" t="s">
        <v>82</v>
      </c>
      <c r="I601" s="14" t="s">
        <v>95</v>
      </c>
      <c r="J601" s="14" t="s">
        <v>95</v>
      </c>
      <c r="K601" s="14" t="s">
        <v>140</v>
      </c>
      <c r="L601" s="14" t="s">
        <v>46</v>
      </c>
      <c r="R601" s="14">
        <v>3.6779371999999998E-2</v>
      </c>
      <c r="S601" s="14">
        <v>3.6861083000000003E-2</v>
      </c>
      <c r="T601" s="14">
        <v>5.0733727999999999E-2</v>
      </c>
      <c r="U601" s="14">
        <v>5.4507145E-2</v>
      </c>
      <c r="V601" s="14">
        <v>5.3942568000000003E-2</v>
      </c>
      <c r="W601" s="14">
        <v>6.8934828000000004E-2</v>
      </c>
      <c r="X601" s="14">
        <v>7.4295744999999996E-2</v>
      </c>
      <c r="Y601" s="14">
        <v>7.1503592000000005E-2</v>
      </c>
      <c r="Z601" s="14">
        <v>7.1084566000000002E-2</v>
      </c>
      <c r="AA601" s="14">
        <v>7.0336179999999998E-2</v>
      </c>
      <c r="AB601" s="14">
        <v>8.0015103000000004E-2</v>
      </c>
      <c r="AC601" s="14">
        <v>8.8244676999999994E-2</v>
      </c>
      <c r="AD601" s="14">
        <v>9.5953642000000006E-2</v>
      </c>
      <c r="AE601" s="14">
        <v>0.105242295</v>
      </c>
      <c r="AF601" s="14">
        <v>9.1199093999999994E-2</v>
      </c>
      <c r="AG601" s="14">
        <v>5.2717602000000002E-2</v>
      </c>
      <c r="AH601" s="14">
        <v>4.6019923999999997E-2</v>
      </c>
      <c r="AI601" s="14">
        <v>3.6955052000000002E-2</v>
      </c>
      <c r="AJ601" s="14">
        <v>2.1134969E-2</v>
      </c>
      <c r="AK601" s="14">
        <v>2.0315977999999998E-2</v>
      </c>
      <c r="AL601" s="14">
        <v>1.2746383999999999E-2</v>
      </c>
      <c r="AM601" s="14">
        <v>1.2140735999999999E-2</v>
      </c>
      <c r="AN601" s="14">
        <v>1.6836357999999999E-2</v>
      </c>
      <c r="AO601" s="14">
        <v>3.6559793E-2</v>
      </c>
      <c r="AP601" s="14">
        <v>3.9032141999999999E-2</v>
      </c>
      <c r="AQ601" s="14">
        <v>3.7385113999999997E-2</v>
      </c>
      <c r="AR601" s="14">
        <v>2.8976160000000001E-2</v>
      </c>
      <c r="AS601" s="14">
        <v>2.7896704000000001E-2</v>
      </c>
      <c r="AT601" s="14">
        <v>4.7258003E-2</v>
      </c>
      <c r="AU601" s="14">
        <v>5.1415470999999997E-2</v>
      </c>
      <c r="AV601" s="14">
        <v>0.125354982</v>
      </c>
      <c r="AW601" s="14">
        <v>0.15378644799999999</v>
      </c>
      <c r="AX601" s="14">
        <v>0.15283545600000001</v>
      </c>
      <c r="AY601" s="14">
        <v>0.141037039</v>
      </c>
      <c r="AZ601" s="14">
        <v>0.11501133700000001</v>
      </c>
      <c r="BA601" s="14">
        <v>2.8138546E-2</v>
      </c>
      <c r="BB601" s="14">
        <v>2.6741869000000001E-2</v>
      </c>
      <c r="BC601" s="14">
        <v>7.5361210999999997E-2</v>
      </c>
      <c r="BD601" s="14">
        <v>0.10356143900000001</v>
      </c>
      <c r="BE601" s="14">
        <v>0.114980954</v>
      </c>
      <c r="BF601" s="14">
        <v>0.107128006</v>
      </c>
      <c r="BG601" s="14">
        <v>9.9472084000000002E-2</v>
      </c>
      <c r="BH601" s="14">
        <v>7.1503737999999997E-2</v>
      </c>
      <c r="BI601" s="14">
        <v>0.102612418</v>
      </c>
      <c r="BJ601" s="14">
        <v>0.113288944</v>
      </c>
      <c r="BK601" s="14">
        <v>0.10966827699999999</v>
      </c>
      <c r="BL601" s="14">
        <v>0.119310665</v>
      </c>
      <c r="BM601" s="14">
        <v>0.141021913</v>
      </c>
      <c r="BN601" s="14">
        <v>0.152747998</v>
      </c>
      <c r="BO601" s="14">
        <v>0.17585151099999999</v>
      </c>
      <c r="BP601" s="14">
        <v>0.20936738299999999</v>
      </c>
      <c r="BQ601" s="14">
        <v>0.20227572799999999</v>
      </c>
      <c r="BR601" s="14">
        <v>0.204368151</v>
      </c>
      <c r="BS601" s="14">
        <v>0.18494513600000001</v>
      </c>
      <c r="BT601" s="14">
        <v>0.14068388200000001</v>
      </c>
      <c r="BU601" s="14">
        <v>7.5153365E-2</v>
      </c>
      <c r="BV601" s="14">
        <v>4.1252664000000001E-2</v>
      </c>
      <c r="BW601" s="14">
        <v>2.3521340000000002E-2</v>
      </c>
      <c r="BX601" s="14">
        <v>3.5912376000000003E-2</v>
      </c>
      <c r="BY601" s="14">
        <v>3.6098851000000001E-2</v>
      </c>
      <c r="BZ601" s="14">
        <v>4.3567344000000001E-2</v>
      </c>
      <c r="CA601" s="14">
        <v>5.0643744999999997E-2</v>
      </c>
      <c r="CB601" s="14">
        <v>7.7692914000000002E-2</v>
      </c>
      <c r="CC601" s="14">
        <v>0.116562212</v>
      </c>
      <c r="CD601" s="14">
        <v>0.119847737</v>
      </c>
      <c r="CE601" s="14">
        <v>0.119599978</v>
      </c>
      <c r="CF601" s="14">
        <v>0.1090802</v>
      </c>
      <c r="CG601" s="14">
        <v>8.1243090000000004E-2</v>
      </c>
      <c r="CH601" s="14">
        <v>5.1182371999999997E-2</v>
      </c>
      <c r="CI601" s="14">
        <v>4.5683511000000003E-2</v>
      </c>
      <c r="CJ601" s="14">
        <v>0.10232871</v>
      </c>
      <c r="CK601" s="14">
        <v>9.7560545999999998E-2</v>
      </c>
      <c r="CL601" s="14">
        <v>9.5072203999999993E-2</v>
      </c>
      <c r="CM601" s="14">
        <v>9.2689846000000006E-2</v>
      </c>
      <c r="CN601" s="14">
        <v>0.12157823500000001</v>
      </c>
      <c r="CO601" s="14">
        <v>0.145900259</v>
      </c>
      <c r="CP601" s="14">
        <v>0.20057033499999999</v>
      </c>
      <c r="CQ601" s="14">
        <v>0.20963689699999999</v>
      </c>
      <c r="CR601" s="14">
        <v>0.199547329</v>
      </c>
      <c r="CS601" s="14">
        <v>0.13787819700000001</v>
      </c>
      <c r="CT601" s="14">
        <v>0.101823677</v>
      </c>
    </row>
    <row r="602" spans="1:98" x14ac:dyDescent="0.25">
      <c r="A602" s="14" t="s">
        <v>54</v>
      </c>
      <c r="B602" s="14" t="s">
        <v>824</v>
      </c>
      <c r="C602" s="14">
        <v>629</v>
      </c>
      <c r="E602" s="14" t="s">
        <v>60</v>
      </c>
      <c r="F602" s="14" t="s">
        <v>46</v>
      </c>
      <c r="G602" s="14" t="s">
        <v>59</v>
      </c>
      <c r="H602" s="14" t="s">
        <v>125</v>
      </c>
      <c r="I602" s="14" t="s">
        <v>125</v>
      </c>
      <c r="J602" s="14" t="s">
        <v>124</v>
      </c>
      <c r="K602" s="14" t="s">
        <v>156</v>
      </c>
      <c r="L602" s="14" t="s">
        <v>46</v>
      </c>
      <c r="R602" s="14">
        <v>4.6735314999999999E-2</v>
      </c>
      <c r="S602" s="14">
        <v>3.2408869999999999E-2</v>
      </c>
      <c r="T602" s="14">
        <v>1.6057351000000001E-2</v>
      </c>
      <c r="U602" s="14">
        <v>2.0707995E-2</v>
      </c>
      <c r="V602" s="14">
        <v>3.5702890000000001E-2</v>
      </c>
      <c r="W602" s="14">
        <v>6.2928043000000003E-2</v>
      </c>
      <c r="X602" s="14">
        <v>6.0435528000000002E-2</v>
      </c>
      <c r="Y602" s="14">
        <v>5.6833685000000002E-2</v>
      </c>
      <c r="Z602" s="14">
        <v>5.1712524000000003E-2</v>
      </c>
      <c r="AA602" s="14">
        <v>8.9528060000000007E-2</v>
      </c>
      <c r="AB602" s="14">
        <v>0.114870377</v>
      </c>
      <c r="AC602" s="14">
        <v>0.101410845</v>
      </c>
      <c r="AD602" s="14">
        <v>9.7558530000000004E-2</v>
      </c>
      <c r="AE602" s="14">
        <v>0.103166748</v>
      </c>
      <c r="AF602" s="14">
        <v>0.122633887</v>
      </c>
      <c r="AG602" s="14">
        <v>0.132056742</v>
      </c>
      <c r="AH602" s="14">
        <v>0.13341107099999999</v>
      </c>
      <c r="AI602" s="14">
        <v>0.12397947500000001</v>
      </c>
      <c r="AJ602" s="14">
        <v>7.3197968000000002E-2</v>
      </c>
      <c r="AK602" s="14">
        <v>5.8517463999999998E-2</v>
      </c>
      <c r="AL602" s="14">
        <v>5.9011250000000001E-2</v>
      </c>
      <c r="AM602" s="14">
        <v>4.4697954999999998E-2</v>
      </c>
      <c r="AN602" s="14">
        <v>2.1907689000000001E-2</v>
      </c>
      <c r="AO602" s="14">
        <v>1.9056752E-2</v>
      </c>
      <c r="AP602" s="14">
        <v>1.9587136000000002E-2</v>
      </c>
      <c r="AQ602" s="14">
        <v>1.5365106999999999E-2</v>
      </c>
      <c r="AR602" s="14">
        <v>3.0220915000000001E-2</v>
      </c>
      <c r="AS602" s="14">
        <v>3.7383319999999998E-2</v>
      </c>
      <c r="AT602" s="14">
        <v>4.2163236E-2</v>
      </c>
      <c r="AU602" s="14">
        <v>3.9595061000000001E-2</v>
      </c>
      <c r="AV602" s="14">
        <v>3.9689611E-2</v>
      </c>
      <c r="AW602" s="14">
        <v>3.3953557000000002E-2</v>
      </c>
      <c r="AX602" s="14">
        <v>4.7857297E-2</v>
      </c>
      <c r="AY602" s="14">
        <v>6.2988987999999996E-2</v>
      </c>
      <c r="AZ602" s="14">
        <v>5.7107796000000002E-2</v>
      </c>
      <c r="BA602" s="14">
        <v>6.6171268000000005E-2</v>
      </c>
      <c r="BB602" s="14">
        <v>7.0424814000000002E-2</v>
      </c>
      <c r="BC602" s="14">
        <v>4.6302290000000003E-2</v>
      </c>
      <c r="BD602" s="14">
        <v>3.5258637000000002E-2</v>
      </c>
      <c r="BE602" s="14">
        <v>8.6508687000000001E-2</v>
      </c>
      <c r="BF602" s="14">
        <v>0.12857450300000001</v>
      </c>
      <c r="BG602" s="14">
        <v>0.132330529</v>
      </c>
      <c r="BH602" s="14">
        <v>0.116821857</v>
      </c>
      <c r="BI602" s="14">
        <v>9.4295260000000006E-2</v>
      </c>
      <c r="BJ602" s="14">
        <v>3.4583817000000003E-2</v>
      </c>
      <c r="BK602" s="14">
        <v>3.4603993999999999E-2</v>
      </c>
      <c r="BL602" s="14">
        <v>3.7098513999999999E-2</v>
      </c>
      <c r="BM602" s="14">
        <v>4.0300888999999999E-2</v>
      </c>
      <c r="BN602" s="14">
        <v>3.6777164000000001E-2</v>
      </c>
      <c r="BO602" s="14">
        <v>3.0133892999999998E-2</v>
      </c>
      <c r="BP602" s="14">
        <v>3.7453279999999999E-2</v>
      </c>
      <c r="BQ602" s="14">
        <v>5.8823185E-2</v>
      </c>
      <c r="BR602" s="14">
        <v>9.4853260999999994E-2</v>
      </c>
      <c r="BS602" s="14">
        <v>9.1904498000000001E-2</v>
      </c>
      <c r="BT602" s="14">
        <v>7.3548821E-2</v>
      </c>
      <c r="BU602" s="14">
        <v>0.105119115</v>
      </c>
      <c r="BV602" s="14">
        <v>0.12083927999999999</v>
      </c>
      <c r="BW602" s="14">
        <v>0.121788068</v>
      </c>
      <c r="BX602" s="14">
        <v>0.12568770600000001</v>
      </c>
      <c r="BY602" s="14">
        <v>9.6856833000000003E-2</v>
      </c>
      <c r="BZ602" s="14">
        <v>3.0506624E-2</v>
      </c>
      <c r="CA602" s="14">
        <v>3.0272770000000001E-2</v>
      </c>
      <c r="CB602" s="14">
        <v>3.6601844000000001E-2</v>
      </c>
      <c r="CC602" s="14">
        <v>4.6549618000000001E-2</v>
      </c>
      <c r="CD602" s="14">
        <v>6.5338022999999995E-2</v>
      </c>
      <c r="CE602" s="14">
        <v>6.4212645999999998E-2</v>
      </c>
      <c r="CF602" s="14">
        <v>8.4420387999999999E-2</v>
      </c>
      <c r="CG602" s="14">
        <v>9.6245597000000002E-2</v>
      </c>
      <c r="CH602" s="14">
        <v>0.115218129</v>
      </c>
      <c r="CI602" s="14">
        <v>0.19749525300000001</v>
      </c>
      <c r="CJ602" s="14">
        <v>0.19333162300000001</v>
      </c>
      <c r="CK602" s="14">
        <v>0.16219266199999999</v>
      </c>
      <c r="CL602" s="14">
        <v>0.15114921000000001</v>
      </c>
      <c r="CM602" s="14">
        <v>0.105329824</v>
      </c>
      <c r="CN602" s="14">
        <v>5.3491610000000002E-2</v>
      </c>
      <c r="CO602" s="14">
        <v>7.2630209000000001E-2</v>
      </c>
      <c r="CP602" s="14">
        <v>8.7480153000000005E-2</v>
      </c>
      <c r="CQ602" s="14">
        <v>9.0210965000000004E-2</v>
      </c>
      <c r="CR602" s="14">
        <v>8.6389716000000005E-2</v>
      </c>
      <c r="CS602" s="14">
        <v>3.2320439999999999E-2</v>
      </c>
      <c r="CT602" s="14">
        <v>5.9256257999999999E-2</v>
      </c>
    </row>
    <row r="603" spans="1:98" x14ac:dyDescent="0.25">
      <c r="A603" s="14" t="s">
        <v>54</v>
      </c>
      <c r="B603" s="14" t="s">
        <v>823</v>
      </c>
      <c r="C603" s="14">
        <v>630</v>
      </c>
      <c r="E603" s="14" t="s">
        <v>60</v>
      </c>
      <c r="F603" s="14" t="s">
        <v>46</v>
      </c>
      <c r="G603" s="14" t="s">
        <v>59</v>
      </c>
      <c r="H603" s="14" t="s">
        <v>63</v>
      </c>
      <c r="I603" s="14" t="s">
        <v>63</v>
      </c>
      <c r="J603" s="14" t="s">
        <v>161</v>
      </c>
      <c r="K603" s="14" t="s">
        <v>160</v>
      </c>
      <c r="L603" s="14" t="s">
        <v>46</v>
      </c>
      <c r="R603" s="14">
        <v>5.5895319999999998E-2</v>
      </c>
      <c r="S603" s="14">
        <v>6.0886096000000001E-2</v>
      </c>
      <c r="T603" s="14">
        <v>9.1544209000000001E-2</v>
      </c>
      <c r="U603" s="14">
        <v>0.1238364</v>
      </c>
      <c r="V603" s="14">
        <v>0.110376738</v>
      </c>
      <c r="W603" s="14">
        <v>0.101764798</v>
      </c>
      <c r="X603" s="14">
        <v>7.2546721999999994E-2</v>
      </c>
      <c r="Y603" s="14">
        <v>3.2973474000000003E-2</v>
      </c>
      <c r="Z603" s="14">
        <v>1.9133641E-2</v>
      </c>
      <c r="AA603" s="14">
        <v>2.0050015000000001E-2</v>
      </c>
      <c r="AB603" s="14">
        <v>2.0840937E-2</v>
      </c>
      <c r="AC603" s="14">
        <v>2.6683069E-2</v>
      </c>
      <c r="AD603" s="14">
        <v>2.0161609E-2</v>
      </c>
      <c r="AE603" s="14">
        <v>2.4095458E-2</v>
      </c>
      <c r="AF603" s="14">
        <v>3.0551467999999998E-2</v>
      </c>
      <c r="AG603" s="14">
        <v>3.8513812000000001E-2</v>
      </c>
      <c r="AH603" s="14">
        <v>3.7924507000000003E-2</v>
      </c>
      <c r="AI603" s="14">
        <v>3.5134842999999999E-2</v>
      </c>
      <c r="AJ603" s="14">
        <v>2.9831247000000002E-2</v>
      </c>
      <c r="AK603" s="14">
        <v>2.9918278E-2</v>
      </c>
      <c r="AL603" s="14">
        <v>2.7506372000000001E-2</v>
      </c>
      <c r="AM603" s="14">
        <v>1.8176782999999998E-2</v>
      </c>
      <c r="AN603" s="14">
        <v>2.9328017000000001E-2</v>
      </c>
      <c r="AO603" s="14">
        <v>3.8512923999999997E-2</v>
      </c>
      <c r="AP603" s="14">
        <v>3.9917768999999999E-2</v>
      </c>
      <c r="AQ603" s="14">
        <v>3.9034354E-2</v>
      </c>
      <c r="AR603" s="14">
        <v>7.3843054000000005E-2</v>
      </c>
      <c r="AS603" s="14">
        <v>9.1714857999999996E-2</v>
      </c>
      <c r="AT603" s="14">
        <v>9.0858830000000002E-2</v>
      </c>
      <c r="AU603" s="14">
        <v>6.6761333000000006E-2</v>
      </c>
      <c r="AV603" s="14">
        <v>5.2845167999999998E-2</v>
      </c>
      <c r="AW603" s="14">
        <v>4.1972100000000002E-4</v>
      </c>
      <c r="AX603" s="14">
        <v>2.6382839000000002E-2</v>
      </c>
      <c r="AY603" s="14">
        <v>3.9906416E-2</v>
      </c>
      <c r="AZ603" s="14">
        <v>0.10111983300000001</v>
      </c>
      <c r="BA603" s="14">
        <v>0.121645794</v>
      </c>
      <c r="BB603" s="14">
        <v>0.122891112</v>
      </c>
      <c r="BC603" s="14">
        <v>9.9346149999999994E-2</v>
      </c>
      <c r="BD603" s="14">
        <v>8.7963983999999995E-2</v>
      </c>
      <c r="BE603" s="14">
        <v>6.4700709999999995E-2</v>
      </c>
      <c r="BF603" s="14">
        <v>6.8471172999999996E-2</v>
      </c>
      <c r="BG603" s="14">
        <v>6.2179522000000001E-2</v>
      </c>
      <c r="BH603" s="14">
        <v>6.007432E-2</v>
      </c>
      <c r="BI603" s="14">
        <v>3.5008261999999998E-2</v>
      </c>
      <c r="BJ603" s="14">
        <v>3.3925537999999998E-2</v>
      </c>
      <c r="BK603" s="14">
        <v>2.7733699000000001E-2</v>
      </c>
      <c r="BL603" s="14">
        <v>2.6827375000000001E-2</v>
      </c>
      <c r="BM603" s="14">
        <v>2.9557074999999999E-2</v>
      </c>
      <c r="BN603" s="14">
        <v>1.8128846000000001E-2</v>
      </c>
      <c r="BO603" s="14">
        <v>3.0482635000000001E-2</v>
      </c>
      <c r="BP603" s="14">
        <v>3.3791341000000003E-2</v>
      </c>
      <c r="BQ603" s="14">
        <v>3.1961633000000003E-2</v>
      </c>
      <c r="BR603" s="14">
        <v>3.7985906E-2</v>
      </c>
      <c r="BS603" s="14">
        <v>3.9291195000000001E-2</v>
      </c>
      <c r="BT603" s="14">
        <v>6.4844876999999995E-2</v>
      </c>
      <c r="BU603" s="14">
        <v>7.7391069000000007E-2</v>
      </c>
      <c r="BV603" s="14">
        <v>0.102772948</v>
      </c>
      <c r="BW603" s="14">
        <v>9.4876332999999993E-2</v>
      </c>
      <c r="BX603" s="14">
        <v>9.4080965000000003E-2</v>
      </c>
      <c r="BY603" s="14">
        <v>5.2683251E-2</v>
      </c>
      <c r="BZ603" s="14">
        <v>4.5730133999999999E-2</v>
      </c>
      <c r="CA603" s="14">
        <v>3.2777312000000003E-2</v>
      </c>
      <c r="CB603" s="14">
        <v>3.2984265999999998E-2</v>
      </c>
      <c r="CC603" s="14">
        <v>4.4250698999999998E-2</v>
      </c>
      <c r="CD603" s="14">
        <v>5.5295975999999997E-2</v>
      </c>
      <c r="CE603" s="14">
        <v>6.5474625999999994E-2</v>
      </c>
      <c r="CF603" s="14">
        <v>7.2721149999999998E-2</v>
      </c>
      <c r="CG603" s="14">
        <v>6.0957141999999999E-2</v>
      </c>
      <c r="CH603" s="14">
        <v>6.0212446000000003E-2</v>
      </c>
      <c r="CI603" s="14">
        <v>6.2101657999999997E-2</v>
      </c>
      <c r="CJ603" s="14">
        <v>5.0687450000000002E-2</v>
      </c>
      <c r="CK603" s="14">
        <v>3.6340043000000002E-2</v>
      </c>
      <c r="CL603" s="14">
        <v>2.9627864E-2</v>
      </c>
      <c r="CM603" s="14">
        <v>4.3389783000000001E-2</v>
      </c>
      <c r="CN603" s="14">
        <v>6.942065E-2</v>
      </c>
      <c r="CO603" s="14">
        <v>6.1885456999999998E-2</v>
      </c>
      <c r="CP603" s="14">
        <v>5.4025258999999999E-2</v>
      </c>
      <c r="CQ603" s="14">
        <v>5.5655924000000002E-2</v>
      </c>
      <c r="CR603" s="14">
        <v>4.8754785000000002E-2</v>
      </c>
      <c r="CS603" s="14">
        <v>9.6396459000000004E-2</v>
      </c>
      <c r="CT603" s="14">
        <v>9.0635903000000004E-2</v>
      </c>
    </row>
    <row r="604" spans="1:98" x14ac:dyDescent="0.25">
      <c r="A604" s="14" t="s">
        <v>54</v>
      </c>
      <c r="B604" s="14" t="s">
        <v>822</v>
      </c>
      <c r="C604" s="14">
        <v>631</v>
      </c>
      <c r="E604" s="14" t="s">
        <v>60</v>
      </c>
      <c r="F604" s="14" t="s">
        <v>46</v>
      </c>
      <c r="G604" s="14" t="s">
        <v>59</v>
      </c>
      <c r="H604" s="14" t="s">
        <v>89</v>
      </c>
      <c r="I604" s="14" t="s">
        <v>89</v>
      </c>
      <c r="J604" s="14" t="s">
        <v>91</v>
      </c>
      <c r="K604" s="14" t="s">
        <v>590</v>
      </c>
      <c r="L604" s="14" t="s">
        <v>46</v>
      </c>
      <c r="R604" s="14">
        <v>0.13693132899999999</v>
      </c>
      <c r="S604" s="14">
        <v>0.19632012700000001</v>
      </c>
      <c r="T604" s="14">
        <v>0.23148822799999999</v>
      </c>
      <c r="U604" s="14">
        <v>0.20176919099999999</v>
      </c>
      <c r="V604" s="14">
        <v>0.16393313000000001</v>
      </c>
      <c r="W604" s="14">
        <v>0.16767035</v>
      </c>
      <c r="X604" s="14">
        <v>0.16132268</v>
      </c>
      <c r="Y604" s="14">
        <v>0.15007969600000001</v>
      </c>
      <c r="Z604" s="14">
        <v>9.2093180999999996E-2</v>
      </c>
      <c r="AA604" s="14">
        <v>9.2504242E-2</v>
      </c>
      <c r="AB604" s="14">
        <v>8.5286707000000003E-2</v>
      </c>
      <c r="AC604" s="14">
        <v>3.7396946E-2</v>
      </c>
      <c r="AD604" s="14">
        <v>2.6988089E-2</v>
      </c>
      <c r="AE604" s="14">
        <v>8.3592125000000003E-2</v>
      </c>
      <c r="AF604" s="14">
        <v>0.105422737</v>
      </c>
      <c r="AG604" s="14">
        <v>0.12211100599999999</v>
      </c>
      <c r="AH604" s="14">
        <v>0.35008258599999997</v>
      </c>
      <c r="AI604" s="14">
        <v>0.49165904799999999</v>
      </c>
      <c r="AJ604" s="14">
        <v>0.48466845600000003</v>
      </c>
      <c r="AK604" s="14">
        <v>0.437877872</v>
      </c>
      <c r="AL604" s="14">
        <v>0.35803274000000002</v>
      </c>
      <c r="AM604" s="14">
        <v>0.15140479800000001</v>
      </c>
      <c r="AN604" s="14">
        <v>0.12551435499999999</v>
      </c>
      <c r="AO604" s="14">
        <v>0.27024582899999999</v>
      </c>
      <c r="AP604" s="14">
        <v>0.29625886699999998</v>
      </c>
      <c r="AQ604" s="14">
        <v>0.24451210200000001</v>
      </c>
      <c r="AR604" s="14">
        <v>0.245033368</v>
      </c>
      <c r="AS604" s="14">
        <v>0.213109408</v>
      </c>
      <c r="AT604" s="14">
        <v>0.21216077999999999</v>
      </c>
      <c r="AU604" s="14">
        <v>0.202043367</v>
      </c>
      <c r="AV604" s="14">
        <v>0.191359153</v>
      </c>
      <c r="AW604" s="14">
        <v>0.164768634</v>
      </c>
      <c r="AX604" s="14">
        <v>0.188508219</v>
      </c>
      <c r="AY604" s="14">
        <v>0.21037584100000001</v>
      </c>
      <c r="AZ604" s="14">
        <v>0.17709169699999999</v>
      </c>
      <c r="BA604" s="14">
        <v>0.12713234000000001</v>
      </c>
      <c r="BB604" s="14">
        <v>9.8511430999999997E-2</v>
      </c>
      <c r="BC604" s="14">
        <v>8.4139940999999996E-2</v>
      </c>
      <c r="BD604" s="14">
        <v>4.6581707999999999E-2</v>
      </c>
      <c r="BE604" s="14">
        <v>6.7245386000000004E-2</v>
      </c>
      <c r="BF604" s="14">
        <v>9.6654538999999998E-2</v>
      </c>
      <c r="BG604" s="14">
        <v>0.13014530099999999</v>
      </c>
      <c r="BH604" s="14">
        <v>0.148957691</v>
      </c>
      <c r="BI604" s="14">
        <v>0.130072365</v>
      </c>
      <c r="BJ604" s="14">
        <v>8.2134657E-2</v>
      </c>
      <c r="BK604" s="14">
        <v>5.6760088E-2</v>
      </c>
      <c r="BL604" s="14">
        <v>6.9146660999999998E-2</v>
      </c>
      <c r="BM604" s="14">
        <v>6.5120359000000003E-2</v>
      </c>
      <c r="BN604" s="14">
        <v>9.0543137999999995E-2</v>
      </c>
      <c r="BO604" s="14">
        <v>0.200246599</v>
      </c>
      <c r="BP604" s="14">
        <v>0.29012497100000001</v>
      </c>
      <c r="BQ604" s="14">
        <v>0.31827324400000001</v>
      </c>
      <c r="BR604" s="14">
        <v>0.25479993000000001</v>
      </c>
      <c r="BS604" s="14">
        <v>0.18515754500000001</v>
      </c>
      <c r="BT604" s="14">
        <v>7.2540127999999995E-2</v>
      </c>
      <c r="BU604" s="14">
        <v>6.6511524000000002E-2</v>
      </c>
      <c r="BV604" s="14">
        <v>0.120211427</v>
      </c>
      <c r="BW604" s="14">
        <v>0.14975037499999999</v>
      </c>
      <c r="BX604" s="14">
        <v>0.140169709</v>
      </c>
      <c r="BY604" s="14">
        <v>0.113748451</v>
      </c>
      <c r="BZ604" s="14">
        <v>6.8411791999999999E-2</v>
      </c>
      <c r="CA604" s="14">
        <v>7.1711079999999996E-2</v>
      </c>
      <c r="CB604" s="14">
        <v>0.115791331</v>
      </c>
      <c r="CC604" s="14">
        <v>0.106629457</v>
      </c>
      <c r="CD604" s="14">
        <v>0.19039769000000001</v>
      </c>
      <c r="CE604" s="14">
        <v>0.21049849200000001</v>
      </c>
      <c r="CF604" s="14">
        <v>0.18747497799999999</v>
      </c>
      <c r="CG604" s="14">
        <v>0.13244798999999999</v>
      </c>
      <c r="CH604" s="14">
        <v>0.116577053</v>
      </c>
      <c r="CI604" s="14">
        <v>7.1208882000000001E-2</v>
      </c>
      <c r="CJ604" s="14">
        <v>8.8268494000000003E-2</v>
      </c>
      <c r="CK604" s="14">
        <v>0.115200494</v>
      </c>
      <c r="CL604" s="14">
        <v>0.12248223799999999</v>
      </c>
      <c r="CM604" s="14">
        <v>0.11715632400000001</v>
      </c>
      <c r="CN604" s="14">
        <v>0.123994338</v>
      </c>
      <c r="CO604" s="14">
        <v>0.126668578</v>
      </c>
      <c r="CP604" s="14">
        <v>0.14281169699999999</v>
      </c>
      <c r="CQ604" s="14">
        <v>0.187054848</v>
      </c>
      <c r="CR604" s="14">
        <v>0.193447379</v>
      </c>
      <c r="CS604" s="14">
        <v>0.17191437000000001</v>
      </c>
      <c r="CT604" s="14">
        <v>0.14316990099999999</v>
      </c>
    </row>
    <row r="605" spans="1:98" x14ac:dyDescent="0.25">
      <c r="A605" s="14" t="s">
        <v>54</v>
      </c>
      <c r="B605" s="14" t="s">
        <v>821</v>
      </c>
      <c r="C605" s="14">
        <v>632</v>
      </c>
      <c r="E605" s="14" t="s">
        <v>60</v>
      </c>
      <c r="F605" s="14" t="s">
        <v>46</v>
      </c>
      <c r="G605" s="14" t="s">
        <v>59</v>
      </c>
      <c r="H605" s="14" t="s">
        <v>89</v>
      </c>
      <c r="I605" s="14" t="s">
        <v>89</v>
      </c>
      <c r="J605" s="14" t="s">
        <v>91</v>
      </c>
      <c r="K605" s="14" t="s">
        <v>202</v>
      </c>
      <c r="L605" s="14" t="s">
        <v>46</v>
      </c>
      <c r="R605" s="14">
        <v>0.15402231999999999</v>
      </c>
      <c r="S605" s="14">
        <v>0.13886948099999999</v>
      </c>
      <c r="T605" s="14">
        <v>0.115659279</v>
      </c>
      <c r="U605" s="14">
        <v>0.120776219</v>
      </c>
      <c r="V605" s="14">
        <v>0.118705281</v>
      </c>
      <c r="W605" s="14">
        <v>0.13045973899999999</v>
      </c>
      <c r="X605" s="14">
        <v>0.128295364</v>
      </c>
      <c r="Y605" s="14">
        <v>0.12766285899999999</v>
      </c>
      <c r="Z605" s="14">
        <v>0.13057291100000001</v>
      </c>
      <c r="AA605" s="14">
        <v>0.111034595</v>
      </c>
      <c r="AB605" s="14">
        <v>8.9328286000000007E-2</v>
      </c>
      <c r="AC605" s="14">
        <v>7.5534514999999997E-2</v>
      </c>
      <c r="AD605" s="14">
        <v>3.2407270000000002E-2</v>
      </c>
      <c r="AE605" s="14">
        <v>2.3550209999999999E-2</v>
      </c>
      <c r="AF605" s="14">
        <v>3.4473933999999998E-2</v>
      </c>
      <c r="AG605" s="14">
        <v>6.4591963000000002E-2</v>
      </c>
      <c r="AH605" s="14">
        <v>7.0907121000000004E-2</v>
      </c>
      <c r="AI605" s="14">
        <v>6.8761731000000006E-2</v>
      </c>
      <c r="AJ605" s="14">
        <v>5.7556277000000003E-2</v>
      </c>
      <c r="AK605" s="14">
        <v>8.2576431000000006E-2</v>
      </c>
      <c r="AL605" s="14">
        <v>8.1171996999999996E-2</v>
      </c>
      <c r="AM605" s="14">
        <v>0.104525534</v>
      </c>
      <c r="AN605" s="14">
        <v>0.113439136</v>
      </c>
      <c r="AO605" s="14">
        <v>0.121091986</v>
      </c>
      <c r="AP605" s="14">
        <v>7.9129811999999994E-2</v>
      </c>
      <c r="AQ605" s="14">
        <v>9.8383661999999997E-2</v>
      </c>
      <c r="AR605" s="14">
        <v>7.8699246E-2</v>
      </c>
      <c r="AS605" s="14">
        <v>6.9478412000000003E-2</v>
      </c>
      <c r="AT605" s="14">
        <v>5.5036214E-2</v>
      </c>
      <c r="AU605" s="14">
        <v>7.9937677999999998E-2</v>
      </c>
      <c r="AV605" s="14">
        <v>8.2095821999999999E-2</v>
      </c>
      <c r="AW605" s="14">
        <v>9.1950071999999994E-2</v>
      </c>
      <c r="AX605" s="14">
        <v>9.1347589000000007E-2</v>
      </c>
      <c r="AY605" s="14">
        <v>8.208944E-2</v>
      </c>
      <c r="AZ605" s="14">
        <v>4.7755483000000001E-2</v>
      </c>
      <c r="BA605" s="14">
        <v>3.4979814999999997E-2</v>
      </c>
      <c r="BB605" s="14">
        <v>3.5696915000000003E-2</v>
      </c>
      <c r="BC605" s="14">
        <v>3.5402171000000003E-2</v>
      </c>
      <c r="BD605" s="14">
        <v>3.7879061999999998E-2</v>
      </c>
      <c r="BE605" s="14">
        <v>3.0831674E-2</v>
      </c>
      <c r="BF605" s="14">
        <v>2.6346609999999999E-2</v>
      </c>
      <c r="BG605" s="14">
        <v>2.6516341999999998E-2</v>
      </c>
      <c r="BH605" s="14">
        <v>2.5260220999999999E-2</v>
      </c>
      <c r="BI605" s="14">
        <v>2.3460571999999999E-2</v>
      </c>
      <c r="BJ605" s="14">
        <v>3.1039675999999999E-2</v>
      </c>
      <c r="BK605" s="14">
        <v>2.8762908E-2</v>
      </c>
      <c r="BL605" s="14">
        <v>8.0733843E-2</v>
      </c>
      <c r="BM605" s="14">
        <v>0.10923621</v>
      </c>
      <c r="BN605" s="14">
        <v>0.14492666700000001</v>
      </c>
      <c r="BO605" s="14">
        <v>0.19448702600000001</v>
      </c>
      <c r="BP605" s="14">
        <v>0.18714565399999999</v>
      </c>
      <c r="BQ605" s="14">
        <v>0.144162183</v>
      </c>
      <c r="BR605" s="14">
        <v>0.132863018</v>
      </c>
      <c r="BS605" s="14">
        <v>0.110697872</v>
      </c>
      <c r="BT605" s="14">
        <v>0.10225152999999999</v>
      </c>
      <c r="BU605" s="14">
        <v>0.157113063</v>
      </c>
      <c r="BV605" s="14">
        <v>0.19921973400000001</v>
      </c>
      <c r="BW605" s="14">
        <v>0.193100991</v>
      </c>
      <c r="BX605" s="14">
        <v>0.16994841499999999</v>
      </c>
      <c r="BY605" s="14">
        <v>0.12705515100000001</v>
      </c>
      <c r="BZ605" s="14">
        <v>6.0414413E-2</v>
      </c>
      <c r="CA605" s="14">
        <v>1.8051345999999999E-2</v>
      </c>
      <c r="CB605" s="14">
        <v>3.5310889999999998E-2</v>
      </c>
      <c r="CC605" s="14">
        <v>4.6738122E-2</v>
      </c>
      <c r="CD605" s="14">
        <v>5.7735927999999999E-2</v>
      </c>
      <c r="CE605" s="14">
        <v>6.3804552E-2</v>
      </c>
      <c r="CF605" s="14">
        <v>7.6960965000000006E-2</v>
      </c>
      <c r="CG605" s="14">
        <v>5.5351622000000003E-2</v>
      </c>
      <c r="CH605" s="14">
        <v>4.9502368999999997E-2</v>
      </c>
      <c r="CI605" s="14">
        <v>3.9776633999999998E-2</v>
      </c>
      <c r="CJ605" s="14">
        <v>4.2760936999999999E-2</v>
      </c>
      <c r="CK605" s="14">
        <v>4.6174302E-2</v>
      </c>
      <c r="CL605" s="14">
        <v>2.5330315999999999E-2</v>
      </c>
      <c r="CM605" s="14">
        <v>2.4758486999999999E-2</v>
      </c>
      <c r="CN605" s="14">
        <v>0.13141995400000001</v>
      </c>
      <c r="CO605" s="14">
        <v>0.17644557199999999</v>
      </c>
      <c r="CP605" s="14">
        <v>0.20371502</v>
      </c>
      <c r="CQ605" s="14">
        <v>0.22281696500000001</v>
      </c>
      <c r="CR605" s="14">
        <v>0.20397742299999999</v>
      </c>
      <c r="CS605" s="14">
        <v>0.108955572</v>
      </c>
      <c r="CT605" s="14">
        <v>9.9661324999999995E-2</v>
      </c>
    </row>
    <row r="606" spans="1:98" x14ac:dyDescent="0.25">
      <c r="A606" s="14" t="s">
        <v>54</v>
      </c>
      <c r="B606" s="14" t="s">
        <v>820</v>
      </c>
      <c r="C606" s="14">
        <v>633</v>
      </c>
      <c r="E606" s="14" t="s">
        <v>60</v>
      </c>
      <c r="F606" s="14" t="s">
        <v>46</v>
      </c>
      <c r="G606" s="14" t="s">
        <v>50</v>
      </c>
      <c r="H606" s="14" t="s">
        <v>50</v>
      </c>
      <c r="I606" s="14" t="s">
        <v>104</v>
      </c>
      <c r="J606" s="14" t="s">
        <v>104</v>
      </c>
      <c r="K606" s="14" t="s">
        <v>103</v>
      </c>
      <c r="L606" s="14" t="s">
        <v>46</v>
      </c>
      <c r="R606" s="14">
        <v>3.5473848000000002E-2</v>
      </c>
      <c r="S606" s="14">
        <v>2.9533415E-2</v>
      </c>
      <c r="T606" s="14">
        <v>3.1299107999999999E-2</v>
      </c>
      <c r="U606" s="14">
        <v>3.4094355999999999E-2</v>
      </c>
      <c r="V606" s="14">
        <v>2.4085616000000001E-2</v>
      </c>
      <c r="W606" s="14">
        <v>2.0202627000000001E-2</v>
      </c>
      <c r="X606" s="14">
        <v>2.3371498000000001E-2</v>
      </c>
      <c r="Y606" s="14">
        <v>2.2590398000000001E-2</v>
      </c>
      <c r="Z606" s="14">
        <v>2.0942962999999998E-2</v>
      </c>
      <c r="AA606" s="14">
        <v>1.9785166999999999E-2</v>
      </c>
      <c r="AB606" s="14">
        <v>2.6113465999999998E-2</v>
      </c>
      <c r="AC606" s="14">
        <v>3.8564805000000001E-2</v>
      </c>
      <c r="AD606" s="14">
        <v>3.1660674999999999E-2</v>
      </c>
      <c r="AE606" s="14">
        <v>2.3314951E-2</v>
      </c>
      <c r="AF606" s="14">
        <v>2.0878743000000002E-2</v>
      </c>
      <c r="AG606" s="14">
        <v>1.8218745000000001E-2</v>
      </c>
      <c r="AH606" s="14">
        <v>2.160248E-2</v>
      </c>
      <c r="AI606" s="14">
        <v>1.6770538000000001E-2</v>
      </c>
      <c r="AJ606" s="14">
        <v>1.8363348000000002E-2</v>
      </c>
      <c r="AK606" s="14">
        <v>1.7696745999999999E-2</v>
      </c>
      <c r="AL606" s="14">
        <v>2.7295570000000002E-2</v>
      </c>
      <c r="AM606" s="14">
        <v>2.8959829999999999E-2</v>
      </c>
      <c r="AN606" s="14">
        <v>3.1969487999999997E-2</v>
      </c>
      <c r="AO606" s="14">
        <v>3.2717606000000003E-2</v>
      </c>
      <c r="AP606" s="14">
        <v>3.6378476E-2</v>
      </c>
      <c r="AQ606" s="14">
        <v>2.7521659E-2</v>
      </c>
      <c r="AR606" s="14">
        <v>2.4164386999999999E-2</v>
      </c>
      <c r="AS606" s="14">
        <v>1.3375033999999999E-2</v>
      </c>
      <c r="AT606" s="14">
        <v>5.1865460000000002E-3</v>
      </c>
      <c r="AU606" s="14">
        <v>1.0367859E-2</v>
      </c>
      <c r="AV606" s="14">
        <v>1.5743921000000001E-2</v>
      </c>
      <c r="AW606" s="14">
        <v>2.3210893E-2</v>
      </c>
      <c r="AX606" s="14">
        <v>2.3595596E-2</v>
      </c>
      <c r="AY606" s="14">
        <v>3.0837027999999999E-2</v>
      </c>
      <c r="AZ606" s="14">
        <v>3.1339656E-2</v>
      </c>
      <c r="BA606" s="14">
        <v>3.4262507999999997E-2</v>
      </c>
      <c r="BB606" s="14">
        <v>3.8159153000000001E-2</v>
      </c>
      <c r="BC606" s="14">
        <v>3.7241129999999997E-2</v>
      </c>
      <c r="BD606" s="14">
        <v>1.8857934999999999E-2</v>
      </c>
      <c r="BE606" s="14">
        <v>1.5107285999999999E-2</v>
      </c>
      <c r="BF606" s="14">
        <v>1.1308977E-2</v>
      </c>
      <c r="BG606" s="14">
        <v>2.190746E-2</v>
      </c>
      <c r="BH606" s="14">
        <v>2.2874707000000001E-2</v>
      </c>
      <c r="BI606" s="14">
        <v>2.3396064000000001E-2</v>
      </c>
      <c r="BJ606" s="14">
        <v>2.2439303000000001E-2</v>
      </c>
      <c r="BK606" s="14">
        <v>1.4298434E-2</v>
      </c>
      <c r="BL606" s="14">
        <v>3.1538085E-2</v>
      </c>
      <c r="BM606" s="14">
        <v>4.8557436000000002E-2</v>
      </c>
      <c r="BN606" s="14">
        <v>5.2998148000000002E-2</v>
      </c>
      <c r="BO606" s="14">
        <v>5.9939109999999997E-2</v>
      </c>
      <c r="BP606" s="14">
        <v>5.5096551000000001E-2</v>
      </c>
      <c r="BQ606" s="14">
        <v>3.2691313999999999E-2</v>
      </c>
      <c r="BR606" s="14">
        <v>3.0326480999999999E-2</v>
      </c>
      <c r="BS606" s="14">
        <v>3.4614906000000001E-2</v>
      </c>
      <c r="BT606" s="14">
        <v>3.3931338999999998E-2</v>
      </c>
      <c r="BU606" s="14">
        <v>3.7437196999999998E-2</v>
      </c>
      <c r="BV606" s="14">
        <v>3.1116888999999998E-2</v>
      </c>
      <c r="BW606" s="14">
        <v>2.7693286000000001E-2</v>
      </c>
      <c r="BX606" s="14">
        <v>2.9549336999999998E-2</v>
      </c>
      <c r="BY606" s="14">
        <v>3.5322774000000001E-2</v>
      </c>
      <c r="BZ606" s="14">
        <v>3.3000552000000002E-2</v>
      </c>
      <c r="CA606" s="14">
        <v>3.4592996000000001E-2</v>
      </c>
      <c r="CB606" s="14">
        <v>3.6664835E-2</v>
      </c>
      <c r="CC606" s="14">
        <v>4.2090371000000001E-2</v>
      </c>
      <c r="CD606" s="14">
        <v>4.9389418999999997E-2</v>
      </c>
      <c r="CE606" s="14">
        <v>3.7907911000000002E-2</v>
      </c>
      <c r="CF606" s="14">
        <v>2.9690714999999999E-2</v>
      </c>
      <c r="CG606" s="14">
        <v>3.4502884999999997E-2</v>
      </c>
      <c r="CH606" s="14">
        <v>4.0976249999999999E-2</v>
      </c>
      <c r="CI606" s="14">
        <v>3.3529776999999997E-2</v>
      </c>
      <c r="CJ606" s="14">
        <v>3.056043E-2</v>
      </c>
      <c r="CK606" s="14">
        <v>1.6322368E-2</v>
      </c>
      <c r="CL606" s="14">
        <v>1.9722987000000001E-2</v>
      </c>
      <c r="CM606" s="14">
        <v>2.8524128999999999E-2</v>
      </c>
      <c r="CN606" s="14">
        <v>4.3621251999999999E-2</v>
      </c>
      <c r="CO606" s="14">
        <v>5.7040199E-2</v>
      </c>
      <c r="CP606" s="14">
        <v>4.7900752999999997E-2</v>
      </c>
      <c r="CQ606" s="14">
        <v>3.7300320999999997E-2</v>
      </c>
      <c r="CR606" s="14">
        <v>3.3885666000000002E-2</v>
      </c>
      <c r="CS606" s="14">
        <v>3.3617960000000002E-2</v>
      </c>
      <c r="CT606" s="14">
        <v>3.7207961999999997E-2</v>
      </c>
    </row>
    <row r="607" spans="1:98" x14ac:dyDescent="0.25">
      <c r="A607" s="14" t="s">
        <v>54</v>
      </c>
      <c r="B607" s="14" t="s">
        <v>819</v>
      </c>
      <c r="C607" s="14">
        <v>634</v>
      </c>
      <c r="E607" s="14" t="s">
        <v>60</v>
      </c>
      <c r="F607" s="14" t="s">
        <v>46</v>
      </c>
      <c r="G607" s="14" t="s">
        <v>120</v>
      </c>
      <c r="H607" s="14" t="s">
        <v>120</v>
      </c>
      <c r="I607" s="14" t="s">
        <v>152</v>
      </c>
      <c r="J607" s="14" t="s">
        <v>152</v>
      </c>
      <c r="K607" s="14" t="s">
        <v>222</v>
      </c>
      <c r="L607" s="14" t="s">
        <v>46</v>
      </c>
      <c r="R607" s="14">
        <v>5.1272842999999999E-2</v>
      </c>
      <c r="S607" s="14">
        <v>3.3534323999999997E-2</v>
      </c>
      <c r="T607" s="14">
        <v>3.3263345999999999E-2</v>
      </c>
      <c r="U607" s="14">
        <v>3.7673369999999999E-3</v>
      </c>
      <c r="V607" s="14">
        <v>3.3279429999999999E-3</v>
      </c>
      <c r="W607" s="14">
        <v>2.9621854999999999E-2</v>
      </c>
      <c r="X607" s="14">
        <v>4.6926925000000001E-2</v>
      </c>
      <c r="Y607" s="14">
        <v>7.6760129999999996E-2</v>
      </c>
      <c r="Z607" s="14">
        <v>0.10955343200000001</v>
      </c>
      <c r="AA607" s="14">
        <v>0.127106465</v>
      </c>
      <c r="AB607" s="14">
        <v>0.132051526</v>
      </c>
      <c r="AC607" s="14">
        <v>0.110488451</v>
      </c>
      <c r="AD607" s="14">
        <v>4.0466483999999997E-2</v>
      </c>
      <c r="AE607" s="14">
        <v>4.7569819999999999E-2</v>
      </c>
      <c r="AF607" s="14">
        <v>4.0885155999999999E-2</v>
      </c>
      <c r="AG607" s="14">
        <v>2.7842037E-2</v>
      </c>
      <c r="AH607" s="14">
        <v>1.4471189000000001E-2</v>
      </c>
      <c r="AI607" s="14">
        <v>1.8538522000000002E-2</v>
      </c>
      <c r="AJ607" s="14">
        <v>1.965656E-2</v>
      </c>
      <c r="AK607" s="14">
        <v>1.4539025000000001E-2</v>
      </c>
      <c r="AL607" s="14">
        <v>1.4981627000000001E-2</v>
      </c>
      <c r="AM607" s="14">
        <v>6.8078380000000001E-3</v>
      </c>
      <c r="AN607" s="14">
        <v>5.6009440000000001E-3</v>
      </c>
      <c r="AO607" s="14">
        <v>6.0546849999999998E-3</v>
      </c>
      <c r="AP607" s="14">
        <v>1.8354209E-2</v>
      </c>
      <c r="AQ607" s="14">
        <v>3.0612552000000001E-2</v>
      </c>
      <c r="AR607" s="14">
        <v>3.6867207999999999E-2</v>
      </c>
      <c r="AS607" s="14">
        <v>3.8461529000000001E-2</v>
      </c>
      <c r="AT607" s="14">
        <v>3.2829158999999997E-2</v>
      </c>
      <c r="AU607" s="14">
        <v>2.1031706000000001E-2</v>
      </c>
      <c r="AV607" s="14">
        <v>1.9882694999999999E-2</v>
      </c>
      <c r="AW607" s="14">
        <v>3.1439566000000002E-2</v>
      </c>
      <c r="AX607" s="14">
        <v>2.9534732000000001E-2</v>
      </c>
      <c r="AY607" s="14">
        <v>2.3866964000000001E-2</v>
      </c>
      <c r="AZ607" s="14">
        <v>1.5760316E-2</v>
      </c>
      <c r="BA607" s="14">
        <v>2.2858776000000001E-2</v>
      </c>
      <c r="BB607" s="14">
        <v>2.9450091000000001E-2</v>
      </c>
      <c r="BC607" s="14">
        <v>3.1990337000000001E-2</v>
      </c>
      <c r="BD607" s="14">
        <v>3.2122392999999999E-2</v>
      </c>
      <c r="BE607" s="14">
        <v>2.8281044000000002E-2</v>
      </c>
      <c r="BF607" s="14">
        <v>3.8813967999999997E-2</v>
      </c>
      <c r="BG607" s="14">
        <v>5.1547799999999998E-2</v>
      </c>
      <c r="BH607" s="14">
        <v>7.2680599999999998E-2</v>
      </c>
      <c r="BI607" s="14">
        <v>8.4713357000000003E-2</v>
      </c>
      <c r="BJ607" s="14">
        <v>8.9188373000000001E-2</v>
      </c>
      <c r="BK607" s="14">
        <v>6.1654870000000001E-2</v>
      </c>
      <c r="BL607" s="14">
        <v>5.3897812000000003E-2</v>
      </c>
      <c r="BM607" s="14">
        <v>2.8653184000000002E-2</v>
      </c>
      <c r="BN607" s="14">
        <v>1.7596012000000001E-2</v>
      </c>
      <c r="BO607" s="14">
        <v>1.4114399999999999E-2</v>
      </c>
      <c r="BP607" s="14">
        <v>5.2706589999999998E-2</v>
      </c>
      <c r="BQ607" s="14">
        <v>5.5532097000000002E-2</v>
      </c>
      <c r="BR607" s="14">
        <v>6.0895767000000003E-2</v>
      </c>
      <c r="BS607" s="14">
        <v>6.0527510999999999E-2</v>
      </c>
      <c r="BT607" s="14">
        <v>4.8804879000000002E-2</v>
      </c>
      <c r="BU607" s="14">
        <v>2.6823616000000002E-2</v>
      </c>
      <c r="BV607" s="14">
        <v>2.9353338E-2</v>
      </c>
      <c r="BW607" s="14">
        <v>1.3623694E-2</v>
      </c>
      <c r="BX607" s="14">
        <v>1.0233068999999999E-2</v>
      </c>
      <c r="BY607" s="14">
        <v>1.0820832000000001E-2</v>
      </c>
      <c r="BZ607" s="14">
        <v>7.197218E-3</v>
      </c>
      <c r="CA607" s="14">
        <v>2.5314604000000001E-2</v>
      </c>
      <c r="CB607" s="14">
        <v>2.7502641000000001E-2</v>
      </c>
      <c r="CC607" s="14">
        <v>3.5482912999999998E-2</v>
      </c>
      <c r="CD607" s="14">
        <v>3.5458015000000002E-2</v>
      </c>
      <c r="CE607" s="14">
        <v>5.3553951000000002E-2</v>
      </c>
      <c r="CF607" s="14">
        <v>5.9840185999999997E-2</v>
      </c>
      <c r="CG607" s="14">
        <v>3.9729840000000002E-2</v>
      </c>
      <c r="CH607" s="14">
        <v>3.7186441000000001E-2</v>
      </c>
      <c r="CI607" s="14">
        <v>4.3658002000000001E-2</v>
      </c>
      <c r="CJ607" s="14">
        <v>3.2364662000000002E-2</v>
      </c>
      <c r="CK607" s="14">
        <v>3.1672377000000002E-2</v>
      </c>
      <c r="CL607" s="14">
        <v>3.2612230999999998E-2</v>
      </c>
      <c r="CM607" s="14">
        <v>2.7072842999999999E-2</v>
      </c>
      <c r="CN607" s="14">
        <v>2.352048E-2</v>
      </c>
      <c r="CO607" s="14">
        <v>2.2055087000000001E-2</v>
      </c>
      <c r="CP607" s="14">
        <v>1.7144567999999999E-2</v>
      </c>
      <c r="CQ607" s="14">
        <v>1.8164379000000001E-2</v>
      </c>
      <c r="CR607" s="14">
        <v>1.6320695E-2</v>
      </c>
      <c r="CS607" s="14">
        <v>2.0853195000000001E-2</v>
      </c>
      <c r="CT607" s="14">
        <v>1.7954479999999998E-2</v>
      </c>
    </row>
    <row r="608" spans="1:98" x14ac:dyDescent="0.25">
      <c r="A608" s="14" t="s">
        <v>54</v>
      </c>
      <c r="B608" s="14" t="s">
        <v>818</v>
      </c>
      <c r="C608" s="14">
        <v>635</v>
      </c>
      <c r="E608" s="14" t="s">
        <v>60</v>
      </c>
      <c r="F608" s="14" t="s">
        <v>46</v>
      </c>
      <c r="G608" s="14" t="s">
        <v>50</v>
      </c>
      <c r="H608" s="14" t="s">
        <v>50</v>
      </c>
      <c r="I608" s="14" t="s">
        <v>104</v>
      </c>
      <c r="J608" s="14" t="s">
        <v>104</v>
      </c>
      <c r="K608" s="14" t="s">
        <v>228</v>
      </c>
      <c r="L608" s="14" t="s">
        <v>46</v>
      </c>
      <c r="R608" s="14">
        <v>2.3633715999999999E-2</v>
      </c>
      <c r="S608" s="14">
        <v>2.4671314E-2</v>
      </c>
      <c r="T608" s="14">
        <v>6.2659339999999994E-2</v>
      </c>
      <c r="U608" s="14">
        <v>6.0696685E-2</v>
      </c>
      <c r="V608" s="14">
        <v>6.4250215999999999E-2</v>
      </c>
      <c r="W608" s="14">
        <v>6.7438815999999999E-2</v>
      </c>
      <c r="X608" s="14">
        <v>6.8935340999999997E-2</v>
      </c>
      <c r="Y608" s="14">
        <v>7.3717764000000005E-2</v>
      </c>
      <c r="Z608" s="14">
        <v>3.9687719000000003E-2</v>
      </c>
      <c r="AA608" s="14">
        <v>1.5665061000000001E-2</v>
      </c>
      <c r="AB608" s="14">
        <v>9.0648334999999997E-2</v>
      </c>
      <c r="AC608" s="14">
        <v>0.116195823</v>
      </c>
      <c r="AD608" s="14">
        <v>0.12026026099999999</v>
      </c>
      <c r="AE608" s="14">
        <v>0.113690678</v>
      </c>
      <c r="AF608" s="14">
        <v>0.100631525</v>
      </c>
      <c r="AG608" s="14">
        <v>2.0689068000000001E-2</v>
      </c>
      <c r="AH608" s="14">
        <v>5.8769228E-2</v>
      </c>
      <c r="AI608" s="14">
        <v>7.8891593999999995E-2</v>
      </c>
      <c r="AJ608" s="14">
        <v>7.6739708000000004E-2</v>
      </c>
      <c r="AK608" s="14">
        <v>7.4142116999999993E-2</v>
      </c>
      <c r="AL608" s="14">
        <v>5.5784070999999998E-2</v>
      </c>
      <c r="AM608" s="14">
        <v>4.5303239000000002E-2</v>
      </c>
      <c r="AN608" s="14">
        <v>4.4439048000000002E-2</v>
      </c>
      <c r="AO608" s="14">
        <v>4.0393808000000003E-2</v>
      </c>
      <c r="AP608" s="14">
        <v>3.7311009999999999E-2</v>
      </c>
      <c r="AQ608" s="14">
        <v>4.1787494000000001E-2</v>
      </c>
      <c r="AR608" s="14">
        <v>3.4618154999999998E-2</v>
      </c>
      <c r="AS608" s="14">
        <v>3.9794692999999999E-2</v>
      </c>
      <c r="AT608" s="14">
        <v>4.2802996000000003E-2</v>
      </c>
      <c r="AU608" s="14">
        <v>3.6963015000000002E-2</v>
      </c>
      <c r="AV608" s="14">
        <v>1.3770344E-2</v>
      </c>
      <c r="AW608" s="14">
        <v>5.7877591999999999E-2</v>
      </c>
      <c r="AX608" s="14">
        <v>7.7390606000000001E-2</v>
      </c>
      <c r="AY608" s="14">
        <v>7.5233321000000006E-2</v>
      </c>
      <c r="AZ608" s="14">
        <v>6.8249553000000004E-2</v>
      </c>
      <c r="BA608" s="14">
        <v>5.9499166999999999E-2</v>
      </c>
      <c r="BB608" s="14">
        <v>5.4203197000000002E-2</v>
      </c>
      <c r="BC608" s="14">
        <v>6.7108869000000002E-2</v>
      </c>
      <c r="BD608" s="14">
        <v>5.8637015000000001E-2</v>
      </c>
      <c r="BE608" s="14">
        <v>9.4377118999999995E-2</v>
      </c>
      <c r="BF608" s="14">
        <v>9.6514961999999996E-2</v>
      </c>
      <c r="BG608" s="14">
        <v>8.4147480999999996E-2</v>
      </c>
      <c r="BH608" s="14">
        <v>4.9557375000000001E-2</v>
      </c>
      <c r="BI608" s="14">
        <v>3.4945482E-2</v>
      </c>
      <c r="BJ608" s="14">
        <v>8.6550239000000001E-2</v>
      </c>
      <c r="BK608" s="14">
        <v>0.11667826100000001</v>
      </c>
      <c r="BL608" s="14">
        <v>0.123213248</v>
      </c>
      <c r="BM608" s="14">
        <v>0.16583204200000001</v>
      </c>
      <c r="BN608" s="14">
        <v>0.16447210400000001</v>
      </c>
      <c r="BO608" s="14">
        <v>0.103897569</v>
      </c>
      <c r="BP608" s="14">
        <v>0.10374955499999999</v>
      </c>
      <c r="BQ608" s="14">
        <v>0.106837479</v>
      </c>
      <c r="BR608" s="14">
        <v>0.131340237</v>
      </c>
      <c r="BS608" s="14">
        <v>0.13463766699999999</v>
      </c>
      <c r="BT608" s="14">
        <v>0.105470679</v>
      </c>
      <c r="BU608" s="14">
        <v>9.8739914999999998E-2</v>
      </c>
      <c r="BV608" s="14">
        <v>8.5655392999999996E-2</v>
      </c>
      <c r="BW608" s="14">
        <v>4.1676372000000003E-2</v>
      </c>
      <c r="BX608" s="14">
        <v>2.9407282999999999E-2</v>
      </c>
      <c r="BY608" s="14">
        <v>5.2814117000000001E-2</v>
      </c>
      <c r="BZ608" s="14">
        <v>6.3075849000000003E-2</v>
      </c>
      <c r="CA608" s="14">
        <v>6.7776877999999999E-2</v>
      </c>
      <c r="CB608" s="14">
        <v>6.2419730999999999E-2</v>
      </c>
      <c r="CC608" s="14">
        <v>3.9747146999999997E-2</v>
      </c>
      <c r="CD608" s="14">
        <v>7.3977487999999994E-2</v>
      </c>
      <c r="CE608" s="14">
        <v>8.7387008000000002E-2</v>
      </c>
      <c r="CF608" s="14">
        <v>7.9321438999999994E-2</v>
      </c>
      <c r="CG608" s="14">
        <v>6.1074733999999999E-2</v>
      </c>
      <c r="CH608" s="14">
        <v>5.2339763999999997E-2</v>
      </c>
      <c r="CI608" s="14">
        <v>3.1587303999999997E-2</v>
      </c>
      <c r="CJ608" s="14">
        <v>2.7723508000000001E-2</v>
      </c>
      <c r="CK608" s="14">
        <v>2.3231714000000001E-2</v>
      </c>
      <c r="CL608" s="14">
        <v>2.3903603999999998E-2</v>
      </c>
      <c r="CM608" s="14">
        <v>3.1023077E-2</v>
      </c>
      <c r="CN608" s="14">
        <v>7.7473742999999998E-2</v>
      </c>
      <c r="CO608" s="14">
        <v>8.8288658000000006E-2</v>
      </c>
      <c r="CP608" s="14">
        <v>0.12400791799999999</v>
      </c>
      <c r="CQ608" s="14">
        <v>0.12307338299999999</v>
      </c>
      <c r="CR608" s="14">
        <v>0.12541622899999999</v>
      </c>
      <c r="CS608" s="14">
        <v>8.7295644000000006E-2</v>
      </c>
      <c r="CT608" s="14">
        <v>7.4722570000000002E-2</v>
      </c>
    </row>
    <row r="609" spans="1:98" x14ac:dyDescent="0.25">
      <c r="A609" s="14" t="s">
        <v>54</v>
      </c>
      <c r="B609" s="14" t="s">
        <v>817</v>
      </c>
      <c r="C609" s="14">
        <v>636</v>
      </c>
      <c r="E609" s="14" t="s">
        <v>108</v>
      </c>
      <c r="F609" s="14" t="s">
        <v>816</v>
      </c>
      <c r="G609" s="14" t="s">
        <v>50</v>
      </c>
      <c r="H609" s="14" t="s">
        <v>50</v>
      </c>
      <c r="I609" s="14" t="s">
        <v>116</v>
      </c>
      <c r="J609" s="14" t="s">
        <v>180</v>
      </c>
      <c r="K609" s="14" t="s">
        <v>216</v>
      </c>
      <c r="L609" s="14" t="s">
        <v>46</v>
      </c>
      <c r="R609" s="14">
        <v>3.3807851E-2</v>
      </c>
      <c r="S609" s="14">
        <v>2.8276299000000001E-2</v>
      </c>
      <c r="T609" s="14">
        <v>2.8970484000000001E-2</v>
      </c>
      <c r="U609" s="14">
        <v>4.5201041999999997E-2</v>
      </c>
      <c r="V609" s="14">
        <v>6.0930032000000002E-2</v>
      </c>
      <c r="W609" s="14">
        <v>5.8400757999999997E-2</v>
      </c>
      <c r="X609" s="14">
        <v>6.4574079000000006E-2</v>
      </c>
      <c r="Y609" s="14">
        <v>5.8093644E-2</v>
      </c>
      <c r="Z609" s="14">
        <v>3.3058339999999999E-2</v>
      </c>
      <c r="AA609" s="14">
        <v>2.3306945999999999E-2</v>
      </c>
      <c r="AB609" s="14">
        <v>1.9165201999999999E-2</v>
      </c>
      <c r="AC609" s="14">
        <v>2.7008216000000002E-2</v>
      </c>
      <c r="AD609" s="14">
        <v>4.4131207999999998E-2</v>
      </c>
      <c r="AE609" s="14">
        <v>6.8718669999999996E-2</v>
      </c>
      <c r="AF609" s="14">
        <v>6.5205004999999996E-2</v>
      </c>
      <c r="AG609" s="14">
        <v>5.3203729999999998E-2</v>
      </c>
      <c r="AH609" s="14">
        <v>4.6141684000000002E-2</v>
      </c>
      <c r="AI609" s="14">
        <v>6.9057161000000006E-2</v>
      </c>
      <c r="AJ609" s="14">
        <v>6.9836141000000004E-2</v>
      </c>
      <c r="AK609" s="14">
        <v>6.1505127999999999E-2</v>
      </c>
      <c r="AL609" s="14">
        <v>5.5676075999999998E-2</v>
      </c>
      <c r="AM609" s="14">
        <v>4.7402873999999998E-2</v>
      </c>
      <c r="AN609" s="14">
        <v>3.8765833E-2</v>
      </c>
      <c r="AO609" s="14">
        <v>4.7583230999999997E-2</v>
      </c>
      <c r="AP609" s="14">
        <v>3.8803281000000002E-2</v>
      </c>
      <c r="AQ609" s="14">
        <v>3.6691896000000002E-2</v>
      </c>
      <c r="AR609" s="14">
        <v>2.7183579999999999E-2</v>
      </c>
      <c r="AS609" s="14">
        <v>4.0105981999999998E-2</v>
      </c>
      <c r="AT609" s="14">
        <v>4.0089870999999999E-2</v>
      </c>
      <c r="AU609" s="14">
        <v>4.4144592000000003E-2</v>
      </c>
      <c r="AV609" s="14">
        <v>4.5416982000000002E-2</v>
      </c>
      <c r="AW609" s="14">
        <v>6.1758947000000002E-2</v>
      </c>
      <c r="AX609" s="14">
        <v>7.3944789999999996E-2</v>
      </c>
      <c r="AY609" s="14">
        <v>5.4477991000000003E-2</v>
      </c>
      <c r="AZ609" s="14">
        <v>3.9464631E-2</v>
      </c>
      <c r="BA609" s="14">
        <v>3.6053930999999997E-2</v>
      </c>
      <c r="BB609" s="14">
        <v>3.1052650000000001E-2</v>
      </c>
      <c r="BC609" s="14">
        <v>3.5941989000000001E-2</v>
      </c>
      <c r="BD609" s="14">
        <v>4.7033317999999998E-2</v>
      </c>
      <c r="BE609" s="14">
        <v>4.9521298999999998E-2</v>
      </c>
      <c r="BF609" s="14">
        <v>4.2993416999999999E-2</v>
      </c>
      <c r="BG609" s="14">
        <v>1.9931964999999999E-2</v>
      </c>
      <c r="BH609" s="14">
        <v>1.8282059E-2</v>
      </c>
      <c r="BI609" s="14">
        <v>1.5930531000000001E-2</v>
      </c>
      <c r="BJ609" s="14">
        <v>1.4984911E-2</v>
      </c>
      <c r="BK609" s="14">
        <v>1.2280041E-2</v>
      </c>
      <c r="BL609" s="14">
        <v>8.466042E-3</v>
      </c>
      <c r="BM609" s="14">
        <v>1.5991577E-2</v>
      </c>
      <c r="BN609" s="14">
        <v>4.2710073000000001E-2</v>
      </c>
      <c r="BO609" s="14">
        <v>6.2339227999999997E-2</v>
      </c>
      <c r="BP609" s="14">
        <v>6.7098651999999995E-2</v>
      </c>
      <c r="BQ609" s="14">
        <v>6.0884753E-2</v>
      </c>
      <c r="BR609" s="14">
        <v>4.2636733000000003E-2</v>
      </c>
      <c r="BS609" s="14">
        <v>1.7084700000000001E-2</v>
      </c>
      <c r="BT609" s="14">
        <v>1.1808033000000001E-2</v>
      </c>
      <c r="BU609" s="14">
        <v>1.7519083000000001E-2</v>
      </c>
      <c r="BV609" s="14">
        <v>2.2190418E-2</v>
      </c>
      <c r="BW609" s="14">
        <v>2.7247389E-2</v>
      </c>
      <c r="BX609" s="14">
        <v>2.5594498E-2</v>
      </c>
      <c r="BY609" s="14">
        <v>2.5293969999999999E-2</v>
      </c>
      <c r="BZ609" s="14">
        <v>2.0223306E-2</v>
      </c>
      <c r="CA609" s="14">
        <v>4.4018517E-2</v>
      </c>
      <c r="CB609" s="14">
        <v>4.2956015E-2</v>
      </c>
      <c r="CC609" s="14">
        <v>4.2397126E-2</v>
      </c>
      <c r="CD609" s="14">
        <v>3.0705524000000001E-2</v>
      </c>
      <c r="CE609" s="14">
        <v>2.5014211000000001E-2</v>
      </c>
      <c r="CF609" s="14">
        <v>4.8394548000000003E-2</v>
      </c>
      <c r="CG609" s="14">
        <v>6.0967259000000003E-2</v>
      </c>
      <c r="CH609" s="14">
        <v>5.8107471000000001E-2</v>
      </c>
      <c r="CI609" s="14">
        <v>5.1083314999999997E-2</v>
      </c>
      <c r="CJ609" s="14">
        <v>3.9073585000000001E-2</v>
      </c>
      <c r="CK609" s="14">
        <v>2.7736858E-2</v>
      </c>
      <c r="CL609" s="14">
        <v>3.3246062999999999E-2</v>
      </c>
      <c r="CM609" s="14">
        <v>3.1539878E-2</v>
      </c>
      <c r="CN609" s="14">
        <v>3.1563147999999999E-2</v>
      </c>
      <c r="CO609" s="14">
        <v>3.6697295999999997E-2</v>
      </c>
      <c r="CP609" s="14">
        <v>5.6484400999999997E-2</v>
      </c>
      <c r="CQ609" s="14">
        <v>5.2040014000000002E-2</v>
      </c>
      <c r="CR609" s="14">
        <v>5.3422074999999999E-2</v>
      </c>
      <c r="CS609" s="14">
        <v>4.8985147E-2</v>
      </c>
      <c r="CT609" s="14">
        <v>3.5025787000000003E-2</v>
      </c>
    </row>
    <row r="610" spans="1:98" x14ac:dyDescent="0.25">
      <c r="A610" s="14" t="s">
        <v>54</v>
      </c>
      <c r="B610" s="14" t="s">
        <v>815</v>
      </c>
      <c r="C610" s="14">
        <v>637</v>
      </c>
      <c r="E610" s="14" t="s">
        <v>108</v>
      </c>
      <c r="F610" s="14" t="s">
        <v>107</v>
      </c>
      <c r="G610" s="14" t="s">
        <v>50</v>
      </c>
      <c r="H610" s="14" t="s">
        <v>50</v>
      </c>
      <c r="I610" s="14" t="s">
        <v>104</v>
      </c>
      <c r="J610" s="14" t="s">
        <v>104</v>
      </c>
      <c r="K610" s="14" t="s">
        <v>103</v>
      </c>
      <c r="L610" s="14" t="s">
        <v>46</v>
      </c>
      <c r="R610" s="14">
        <v>0.11708017900000001</v>
      </c>
      <c r="S610" s="14">
        <v>0.103983938</v>
      </c>
      <c r="T610" s="14">
        <v>8.3321838999999995E-2</v>
      </c>
      <c r="U610" s="14">
        <v>4.182549E-2</v>
      </c>
      <c r="V610" s="14">
        <v>4.6666608999999998E-2</v>
      </c>
      <c r="W610" s="14">
        <v>4.8979777000000002E-2</v>
      </c>
      <c r="X610" s="14">
        <v>5.3336451E-2</v>
      </c>
      <c r="Y610" s="14">
        <v>5.7615200999999998E-2</v>
      </c>
      <c r="Z610" s="14">
        <v>5.2361024999999999E-2</v>
      </c>
      <c r="AA610" s="14">
        <v>4.3481235E-2</v>
      </c>
      <c r="AB610" s="14">
        <v>3.5073610999999998E-2</v>
      </c>
      <c r="AC610" s="14">
        <v>2.0312574E-2</v>
      </c>
      <c r="AD610" s="14">
        <v>1.8791901999999999E-2</v>
      </c>
      <c r="AE610" s="14">
        <v>1.7790092E-2</v>
      </c>
      <c r="AF610" s="14">
        <v>1.9363045999999998E-2</v>
      </c>
      <c r="AG610" s="14">
        <v>1.5667922000000001E-2</v>
      </c>
      <c r="AH610" s="14">
        <v>2.3293844000000001E-2</v>
      </c>
      <c r="AI610" s="14">
        <v>2.2839870000000002E-2</v>
      </c>
      <c r="AJ610" s="14">
        <v>1.6743155999999999E-2</v>
      </c>
      <c r="AK610" s="14">
        <v>2.4620274000000001E-2</v>
      </c>
      <c r="AL610" s="14">
        <v>2.9932486000000001E-2</v>
      </c>
      <c r="AM610" s="14">
        <v>2.7935538999999999E-2</v>
      </c>
      <c r="AN610" s="14">
        <v>3.2278614999999997E-2</v>
      </c>
      <c r="AO610" s="14">
        <v>2.5812895999999998E-2</v>
      </c>
      <c r="AP610" s="14">
        <v>1.8761884E-2</v>
      </c>
      <c r="AQ610" s="14">
        <v>1.8790504999999999E-2</v>
      </c>
      <c r="AR610" s="14">
        <v>1.9468806000000002E-2</v>
      </c>
      <c r="AS610" s="14">
        <v>2.0122701E-2</v>
      </c>
      <c r="AT610" s="14">
        <v>1.8554426999999998E-2</v>
      </c>
      <c r="AU610" s="14">
        <v>6.5497139999999995E-2</v>
      </c>
      <c r="AV610" s="14">
        <v>8.9372360999999997E-2</v>
      </c>
      <c r="AW610" s="14">
        <v>9.9485269000000001E-2</v>
      </c>
      <c r="AX610" s="14">
        <v>0.11213575100000001</v>
      </c>
      <c r="AY610" s="14">
        <v>0.104580162</v>
      </c>
      <c r="AZ610" s="14">
        <v>9.3831420999999998E-2</v>
      </c>
      <c r="BA610" s="14">
        <v>9.4117753999999998E-2</v>
      </c>
      <c r="BB610" s="14">
        <v>9.1227622999999994E-2</v>
      </c>
      <c r="BC610" s="14">
        <v>6.2986922000000001E-2</v>
      </c>
      <c r="BD610" s="14">
        <v>4.8326728999999999E-2</v>
      </c>
      <c r="BE610" s="14">
        <v>3.9420510999999998E-2</v>
      </c>
      <c r="BF610" s="14">
        <v>3.8427309E-2</v>
      </c>
      <c r="BG610" s="14">
        <v>4.1394423E-2</v>
      </c>
      <c r="BH610" s="14">
        <v>4.6187353E-2</v>
      </c>
      <c r="BI610" s="14">
        <v>5.4109092999999997E-2</v>
      </c>
      <c r="BJ610" s="14">
        <v>5.7193905000000003E-2</v>
      </c>
      <c r="BK610" s="14">
        <v>3.6578767999999998E-2</v>
      </c>
      <c r="BL610" s="14">
        <v>3.4776848999999999E-2</v>
      </c>
      <c r="BM610" s="14">
        <v>3.3969925999999998E-2</v>
      </c>
      <c r="BN610" s="14">
        <v>4.0525245000000001E-2</v>
      </c>
      <c r="BO610" s="14">
        <v>7.7507430000000002E-2</v>
      </c>
      <c r="BP610" s="14">
        <v>9.0862821999999996E-2</v>
      </c>
      <c r="BQ610" s="14">
        <v>9.0915346999999994E-2</v>
      </c>
      <c r="BR610" s="14">
        <v>6.8090258000000001E-2</v>
      </c>
      <c r="BS610" s="14">
        <v>5.5609927000000003E-2</v>
      </c>
      <c r="BT610" s="14">
        <v>1.9934617000000002E-2</v>
      </c>
      <c r="BU610" s="14">
        <v>1.8897147999999999E-2</v>
      </c>
      <c r="BV610" s="14">
        <v>7.9463650000000004E-3</v>
      </c>
      <c r="BW610" s="14">
        <v>1.4878951E-2</v>
      </c>
      <c r="BX610" s="14">
        <v>1.7096393000000001E-2</v>
      </c>
      <c r="BY610" s="14">
        <v>1.8632783999999999E-2</v>
      </c>
      <c r="BZ610" s="14">
        <v>2.7328741E-2</v>
      </c>
      <c r="CA610" s="14">
        <v>0.10920790800000001</v>
      </c>
      <c r="CB610" s="14">
        <v>0.14733479599999999</v>
      </c>
      <c r="CC610" s="14">
        <v>0.15280550500000001</v>
      </c>
      <c r="CD610" s="14">
        <v>0.140966023</v>
      </c>
      <c r="CE610" s="14">
        <v>0.10672137199999999</v>
      </c>
      <c r="CF610" s="14">
        <v>2.0568771E-2</v>
      </c>
      <c r="CG610" s="14">
        <v>1.6786386E-2</v>
      </c>
      <c r="CH610" s="14">
        <v>1.6420529E-2</v>
      </c>
      <c r="CI610" s="14">
        <v>1.8013491999999999E-2</v>
      </c>
      <c r="CJ610" s="14">
        <v>2.2416190999999999E-2</v>
      </c>
      <c r="CK610" s="14">
        <v>3.4383927000000002E-2</v>
      </c>
      <c r="CL610" s="14">
        <v>5.3600885000000001E-2</v>
      </c>
      <c r="CM610" s="14">
        <v>6.5026690999999998E-2</v>
      </c>
      <c r="CN610" s="14">
        <v>5.5910942999999998E-2</v>
      </c>
      <c r="CO610" s="14">
        <v>4.2513879999999997E-2</v>
      </c>
      <c r="CP610" s="14">
        <v>3.8239019999999999E-2</v>
      </c>
      <c r="CQ610" s="14">
        <v>4.4044477999999998E-2</v>
      </c>
      <c r="CR610" s="14">
        <v>5.3467516E-2</v>
      </c>
      <c r="CS610" s="14">
        <v>5.6101109000000003E-2</v>
      </c>
      <c r="CT610" s="14">
        <v>4.4164993999999999E-2</v>
      </c>
    </row>
    <row r="611" spans="1:98" x14ac:dyDescent="0.25">
      <c r="A611" s="14" t="s">
        <v>54</v>
      </c>
      <c r="B611" s="14" t="s">
        <v>814</v>
      </c>
      <c r="C611" s="14">
        <v>639</v>
      </c>
      <c r="E611" s="14" t="s">
        <v>52</v>
      </c>
      <c r="F611" s="14" t="s">
        <v>46</v>
      </c>
      <c r="G611" s="14" t="s">
        <v>59</v>
      </c>
      <c r="H611" s="14" t="s">
        <v>68</v>
      </c>
      <c r="I611" s="14" t="s">
        <v>87</v>
      </c>
      <c r="J611" s="14" t="s">
        <v>666</v>
      </c>
      <c r="K611" s="14" t="s">
        <v>665</v>
      </c>
      <c r="L611" s="14" t="s">
        <v>46</v>
      </c>
      <c r="R611" s="14">
        <v>8.6788538999999998E-2</v>
      </c>
      <c r="S611" s="14">
        <v>0.11091820300000001</v>
      </c>
      <c r="T611" s="14">
        <v>0.118005625</v>
      </c>
      <c r="U611" s="14">
        <v>0.11208107</v>
      </c>
      <c r="V611" s="14">
        <v>9.2909278999999997E-2</v>
      </c>
      <c r="W611" s="14">
        <v>9.505777E-3</v>
      </c>
      <c r="X611" s="14">
        <v>1.1443741E-2</v>
      </c>
      <c r="Y611" s="14">
        <v>2.1753036E-2</v>
      </c>
      <c r="Z611" s="14">
        <v>2.1287987000000001E-2</v>
      </c>
      <c r="AA611" s="14">
        <v>2.0786598E-2</v>
      </c>
      <c r="AB611" s="14">
        <v>3.1747176000000002E-2</v>
      </c>
      <c r="AC611" s="14">
        <v>4.2507212000000003E-2</v>
      </c>
      <c r="AD611" s="14">
        <v>9.8526478000000001E-2</v>
      </c>
      <c r="AE611" s="14">
        <v>0.122011625</v>
      </c>
      <c r="AF611" s="14">
        <v>0.113643908</v>
      </c>
      <c r="AG611" s="14">
        <v>9.0660201999999995E-2</v>
      </c>
      <c r="AH611" s="14">
        <v>6.8651591999999997E-2</v>
      </c>
      <c r="AI611" s="14">
        <v>3.0053366000000001E-2</v>
      </c>
      <c r="AJ611" s="14">
        <v>3.2516310999999999E-2</v>
      </c>
      <c r="AK611" s="14">
        <v>3.6893993999999999E-2</v>
      </c>
      <c r="AL611" s="14">
        <v>3.4876298999999999E-2</v>
      </c>
      <c r="AM611" s="14">
        <v>3.9291682000000001E-2</v>
      </c>
      <c r="AN611" s="14">
        <v>6.1937520000000003E-2</v>
      </c>
      <c r="AO611" s="14">
        <v>6.9562332000000004E-2</v>
      </c>
      <c r="AP611" s="14">
        <v>7.6335344999999999E-2</v>
      </c>
      <c r="AQ611" s="14">
        <v>7.2489617000000006E-2</v>
      </c>
      <c r="AR611" s="14">
        <v>7.5834385000000004E-2</v>
      </c>
      <c r="AS611" s="14">
        <v>6.8900187000000002E-2</v>
      </c>
      <c r="AT611" s="14">
        <v>6.4059599999999994E-2</v>
      </c>
      <c r="AU611" s="14">
        <v>5.2496822999999998E-2</v>
      </c>
      <c r="AV611" s="14">
        <v>4.0335574999999999E-2</v>
      </c>
      <c r="AW611" s="14">
        <v>2.8150890000000001E-2</v>
      </c>
      <c r="AX611" s="14">
        <v>1.9357607999999998E-2</v>
      </c>
      <c r="AY611" s="14">
        <v>1.6734874E-2</v>
      </c>
      <c r="AZ611" s="14">
        <v>1.4670792E-2</v>
      </c>
      <c r="BA611" s="14">
        <v>3.0193915000000002E-2</v>
      </c>
      <c r="BB611" s="14">
        <v>5.3395717000000002E-2</v>
      </c>
      <c r="BC611" s="14">
        <v>6.8960699E-2</v>
      </c>
      <c r="BD611" s="14">
        <v>9.8824698000000002E-2</v>
      </c>
      <c r="BE611" s="14">
        <v>0.110325808</v>
      </c>
      <c r="BF611" s="14">
        <v>0.131114287</v>
      </c>
      <c r="BG611" s="14">
        <v>9.1439747000000002E-2</v>
      </c>
      <c r="BH611" s="14">
        <v>7.8608918E-2</v>
      </c>
      <c r="BI611" s="14">
        <v>7.8732614000000006E-2</v>
      </c>
      <c r="BJ611" s="14">
        <v>7.7391748999999996E-2</v>
      </c>
      <c r="BK611" s="14">
        <v>5.9022142E-2</v>
      </c>
      <c r="BL611" s="14">
        <v>9.5183163000000001E-2</v>
      </c>
      <c r="BM611" s="14">
        <v>0.17339148400000001</v>
      </c>
      <c r="BN611" s="14">
        <v>0.22014065599999999</v>
      </c>
      <c r="BO611" s="14">
        <v>0.24230305499999999</v>
      </c>
      <c r="BP611" s="14">
        <v>0.28568616299999999</v>
      </c>
      <c r="BQ611" s="14">
        <v>0.32826727999999999</v>
      </c>
      <c r="BR611" s="14">
        <v>0.35830226199999998</v>
      </c>
      <c r="BS611" s="14">
        <v>0.34862791900000001</v>
      </c>
      <c r="BT611" s="14">
        <v>0.33932879700000002</v>
      </c>
      <c r="BU611" s="14">
        <v>0.25657031200000002</v>
      </c>
      <c r="BV611" s="14">
        <v>0.16784818200000001</v>
      </c>
      <c r="BW611" s="14">
        <v>0.106222477</v>
      </c>
      <c r="BX611" s="14">
        <v>8.5314504999999999E-2</v>
      </c>
      <c r="BY611" s="14">
        <v>5.2902111000000002E-2</v>
      </c>
      <c r="BZ611" s="14">
        <v>9.2173746000000001E-2</v>
      </c>
      <c r="CA611" s="14">
        <v>8.8288718000000002E-2</v>
      </c>
      <c r="CB611" s="14">
        <v>0.137049274</v>
      </c>
      <c r="CC611" s="14">
        <v>0.16655905300000001</v>
      </c>
      <c r="CD611" s="14">
        <v>0.15853413399999999</v>
      </c>
      <c r="CE611" s="14">
        <v>0.15008974899999999</v>
      </c>
      <c r="CF611" s="14">
        <v>0.13756149100000001</v>
      </c>
      <c r="CG611" s="14">
        <v>5.8717101000000001E-2</v>
      </c>
      <c r="CH611" s="14">
        <v>3.7831159000000003E-2</v>
      </c>
      <c r="CI611" s="14">
        <v>4.2564085000000002E-2</v>
      </c>
      <c r="CJ611" s="14">
        <v>3.8610642000000001E-2</v>
      </c>
      <c r="CK611" s="14">
        <v>4.1680275000000003E-2</v>
      </c>
      <c r="CL611" s="14">
        <v>4.5887773999999999E-2</v>
      </c>
      <c r="CM611" s="14">
        <v>4.2146300999999997E-2</v>
      </c>
      <c r="CN611" s="14">
        <v>3.6247319E-2</v>
      </c>
      <c r="CO611" s="14">
        <v>8.2618914000000002E-2</v>
      </c>
      <c r="CP611" s="14">
        <v>0.11117231700000001</v>
      </c>
      <c r="CQ611" s="14">
        <v>0.14258923000000001</v>
      </c>
      <c r="CR611" s="14">
        <v>0.16470870500000001</v>
      </c>
      <c r="CS611" s="14">
        <v>0.15216459600000001</v>
      </c>
      <c r="CT611" s="14">
        <v>0.109923953</v>
      </c>
    </row>
    <row r="612" spans="1:98" x14ac:dyDescent="0.25">
      <c r="A612" s="14" t="s">
        <v>54</v>
      </c>
      <c r="B612" s="14" t="s">
        <v>813</v>
      </c>
      <c r="C612" s="14">
        <v>640</v>
      </c>
      <c r="E612" s="14" t="s">
        <v>52</v>
      </c>
      <c r="F612" s="14" t="s">
        <v>46</v>
      </c>
      <c r="G612" s="14" t="s">
        <v>59</v>
      </c>
      <c r="H612" s="14" t="s">
        <v>71</v>
      </c>
      <c r="I612" s="14" t="s">
        <v>145</v>
      </c>
      <c r="J612" s="14" t="s">
        <v>144</v>
      </c>
      <c r="K612" s="14" t="s">
        <v>247</v>
      </c>
      <c r="L612" s="14" t="s">
        <v>46</v>
      </c>
      <c r="R612" s="14">
        <v>5.4898888999999999E-2</v>
      </c>
      <c r="S612" s="14">
        <v>4.4710502999999999E-2</v>
      </c>
      <c r="T612" s="14">
        <v>2.8935394999999999E-2</v>
      </c>
      <c r="U612" s="14">
        <v>2.8773951999999998E-2</v>
      </c>
      <c r="V612" s="14">
        <v>2.8610452000000001E-2</v>
      </c>
      <c r="W612" s="14">
        <v>2.8652466000000001E-2</v>
      </c>
      <c r="X612" s="14">
        <v>2.3322814000000001E-2</v>
      </c>
      <c r="Y612" s="14">
        <v>6.6193564999999996E-2</v>
      </c>
      <c r="Z612" s="14">
        <v>8.5241502999999996E-2</v>
      </c>
      <c r="AA612" s="14">
        <v>9.0228961999999996E-2</v>
      </c>
      <c r="AB612" s="14">
        <v>8.9715263000000003E-2</v>
      </c>
      <c r="AC612" s="14">
        <v>7.3510037E-2</v>
      </c>
      <c r="AD612" s="14">
        <v>3.8804959E-2</v>
      </c>
      <c r="AE612" s="14">
        <v>5.8180297999999998E-2</v>
      </c>
      <c r="AF612" s="14">
        <v>6.1745214999999999E-2</v>
      </c>
      <c r="AG612" s="14">
        <v>5.1976491E-2</v>
      </c>
      <c r="AH612" s="14">
        <v>3.9513918000000002E-2</v>
      </c>
      <c r="AI612" s="14">
        <v>1.9565618999999999E-2</v>
      </c>
      <c r="AJ612" s="14">
        <v>1.7382789999999999E-2</v>
      </c>
      <c r="AK612" s="14">
        <v>3.4106815999999998E-2</v>
      </c>
      <c r="AL612" s="14">
        <v>9.1667241999999996E-2</v>
      </c>
      <c r="AM612" s="14">
        <v>0.14646415700000001</v>
      </c>
      <c r="AN612" s="14">
        <v>0.17676694900000001</v>
      </c>
      <c r="AO612" s="14">
        <v>0.20631105699999999</v>
      </c>
      <c r="AP612" s="14">
        <v>0.183937408</v>
      </c>
      <c r="AQ612" s="14">
        <v>0.13309754300000001</v>
      </c>
      <c r="AR612" s="14">
        <v>0.11804788300000001</v>
      </c>
      <c r="AS612" s="14">
        <v>8.5625561000000003E-2</v>
      </c>
      <c r="AT612" s="14">
        <v>5.4466733000000003E-2</v>
      </c>
      <c r="AU612" s="14">
        <v>7.4768038999999994E-2</v>
      </c>
      <c r="AV612" s="14">
        <v>9.8569747999999999E-2</v>
      </c>
      <c r="AW612" s="14">
        <v>9.5200189000000005E-2</v>
      </c>
      <c r="AX612" s="14">
        <v>0.129382739</v>
      </c>
      <c r="AY612" s="14">
        <v>0.144761998</v>
      </c>
      <c r="AZ612" s="14">
        <v>0.12501472199999999</v>
      </c>
      <c r="BA612" s="14">
        <v>0.110060141</v>
      </c>
      <c r="BB612" s="14">
        <v>9.3046318000000003E-2</v>
      </c>
      <c r="BC612" s="14">
        <v>5.8825897000000002E-2</v>
      </c>
      <c r="BD612" s="14">
        <v>7.6217450000000006E-2</v>
      </c>
      <c r="BE612" s="14">
        <v>7.6500216999999995E-2</v>
      </c>
      <c r="BF612" s="14">
        <v>0.11773113</v>
      </c>
      <c r="BG612" s="14">
        <v>0.13056590800000001</v>
      </c>
      <c r="BH612" s="14">
        <v>9.6375622999999994E-2</v>
      </c>
      <c r="BI612" s="14">
        <v>8.6654071999999999E-2</v>
      </c>
      <c r="BJ612" s="14">
        <v>8.7629139999999994E-2</v>
      </c>
      <c r="BK612" s="14">
        <v>9.1519691E-2</v>
      </c>
      <c r="BL612" s="14">
        <v>0.12296926800000001</v>
      </c>
      <c r="BM612" s="14">
        <v>0.15923804599999999</v>
      </c>
      <c r="BN612" s="14">
        <v>0.227015989</v>
      </c>
      <c r="BO612" s="14">
        <v>0.32798124099999998</v>
      </c>
      <c r="BP612" s="14">
        <v>0.43550144400000002</v>
      </c>
      <c r="BQ612" s="14">
        <v>0.42502994300000002</v>
      </c>
      <c r="BR612" s="14">
        <v>0.37089865</v>
      </c>
      <c r="BS612" s="14">
        <v>0.30759210999999997</v>
      </c>
      <c r="BT612" s="14">
        <v>0.200514368</v>
      </c>
      <c r="BU612" s="14">
        <v>0.13260275799999999</v>
      </c>
      <c r="BV612" s="14">
        <v>0.120904794</v>
      </c>
      <c r="BW612" s="14">
        <v>9.5156748999999999E-2</v>
      </c>
      <c r="BX612" s="14">
        <v>8.8030997999999999E-2</v>
      </c>
      <c r="BY612" s="14">
        <v>0.121055678</v>
      </c>
      <c r="BZ612" s="14">
        <v>0.156461287</v>
      </c>
      <c r="CA612" s="14">
        <v>0.15528787199999999</v>
      </c>
      <c r="CB612" s="14">
        <v>0.117293702</v>
      </c>
      <c r="CC612" s="14">
        <v>0.102064777</v>
      </c>
      <c r="CD612" s="14">
        <v>6.3774907000000006E-2</v>
      </c>
      <c r="CE612" s="14">
        <v>8.2270376000000006E-2</v>
      </c>
      <c r="CF612" s="14">
        <v>0.15603830499999999</v>
      </c>
      <c r="CG612" s="14">
        <v>0.19934610899999999</v>
      </c>
      <c r="CH612" s="14">
        <v>0.20310782899999999</v>
      </c>
      <c r="CI612" s="14">
        <v>0.166415906</v>
      </c>
      <c r="CJ612" s="14">
        <v>0.10579485399999999</v>
      </c>
      <c r="CK612" s="14">
        <v>4.5717859999999999E-2</v>
      </c>
      <c r="CL612" s="14">
        <v>5.5132718999999997E-2</v>
      </c>
      <c r="CM612" s="14">
        <v>0.10464227299999999</v>
      </c>
      <c r="CN612" s="14">
        <v>0.12983206999999999</v>
      </c>
      <c r="CO612" s="14">
        <v>0.143168817</v>
      </c>
      <c r="CP612" s="14">
        <v>0.14005373099999999</v>
      </c>
      <c r="CQ612" s="14">
        <v>0.10031166599999999</v>
      </c>
      <c r="CR612" s="14">
        <v>8.3992857000000004E-2</v>
      </c>
      <c r="CS612" s="14">
        <v>0.103201348</v>
      </c>
      <c r="CT612" s="14">
        <v>0.102070019</v>
      </c>
    </row>
    <row r="613" spans="1:98" x14ac:dyDescent="0.25">
      <c r="A613" s="14" t="s">
        <v>54</v>
      </c>
      <c r="B613" s="14" t="s">
        <v>812</v>
      </c>
      <c r="C613" s="14">
        <v>641</v>
      </c>
      <c r="E613" s="14" t="s">
        <v>52</v>
      </c>
      <c r="F613" s="14" t="s">
        <v>46</v>
      </c>
      <c r="G613" s="14" t="s">
        <v>50</v>
      </c>
      <c r="H613" s="14" t="s">
        <v>50</v>
      </c>
      <c r="I613" s="14" t="s">
        <v>104</v>
      </c>
      <c r="J613" s="14" t="s">
        <v>104</v>
      </c>
      <c r="K613" s="14" t="s">
        <v>138</v>
      </c>
      <c r="L613" s="14" t="s">
        <v>46</v>
      </c>
      <c r="R613" s="14">
        <v>5.5302509999999999E-2</v>
      </c>
      <c r="S613" s="14">
        <v>2.0454896E-2</v>
      </c>
      <c r="T613" s="14">
        <v>4.3442860999999999E-2</v>
      </c>
      <c r="U613" s="14">
        <v>7.2644175000000005E-2</v>
      </c>
      <c r="V613" s="14">
        <v>8.2758131999999998E-2</v>
      </c>
      <c r="W613" s="14">
        <v>7.9661082999999994E-2</v>
      </c>
      <c r="X613" s="14">
        <v>6.5791323999999998E-2</v>
      </c>
      <c r="Y613" s="14">
        <v>2.9902785000000001E-2</v>
      </c>
      <c r="Z613" s="14">
        <v>1.7212564999999999E-2</v>
      </c>
      <c r="AA613" s="14">
        <v>1.7708056E-2</v>
      </c>
      <c r="AB613" s="14">
        <v>1.8853198000000002E-2</v>
      </c>
      <c r="AC613" s="14">
        <v>1.6589484000000002E-2</v>
      </c>
      <c r="AD613" s="14">
        <v>9.8014320000000005E-3</v>
      </c>
      <c r="AE613" s="14">
        <v>1.4199534999999999E-2</v>
      </c>
      <c r="AF613" s="14">
        <v>1.4577122E-2</v>
      </c>
      <c r="AG613" s="14">
        <v>2.5697345999999999E-2</v>
      </c>
      <c r="AH613" s="14">
        <v>2.6586025999999999E-2</v>
      </c>
      <c r="AI613" s="14">
        <v>2.7312494999999999E-2</v>
      </c>
      <c r="AJ613" s="14">
        <v>2.6075441000000001E-2</v>
      </c>
      <c r="AK613" s="14">
        <v>2.1544143000000002E-2</v>
      </c>
      <c r="AL613" s="14">
        <v>3.0582352E-2</v>
      </c>
      <c r="AM613" s="14">
        <v>3.7933445000000003E-2</v>
      </c>
      <c r="AN613" s="14">
        <v>3.4697020000000002E-2</v>
      </c>
      <c r="AO613" s="14">
        <v>2.8604022E-2</v>
      </c>
      <c r="AP613" s="14">
        <v>1.6275429000000001E-2</v>
      </c>
      <c r="AQ613" s="14">
        <v>1.4581681000000001E-2</v>
      </c>
      <c r="AR613" s="14">
        <v>1.3289018999999999E-2</v>
      </c>
      <c r="AS613" s="14">
        <v>1.1797122E-2</v>
      </c>
      <c r="AT613" s="14">
        <v>1.1986177000000001E-2</v>
      </c>
      <c r="AU613" s="14">
        <v>1.2793281E-2</v>
      </c>
      <c r="AV613" s="14">
        <v>1.4455127999999999E-2</v>
      </c>
      <c r="AW613" s="14">
        <v>1.6915177E-2</v>
      </c>
      <c r="AX613" s="14">
        <v>3.1228052999999999E-2</v>
      </c>
      <c r="AY613" s="14">
        <v>5.30664E-2</v>
      </c>
      <c r="AZ613" s="14">
        <v>6.1507761000000001E-2</v>
      </c>
      <c r="BA613" s="14">
        <v>5.6459172000000002E-2</v>
      </c>
      <c r="BB613" s="14">
        <v>3.8199558000000002E-2</v>
      </c>
      <c r="BC613" s="14">
        <v>2.4422134000000002E-2</v>
      </c>
      <c r="BD613" s="14">
        <v>1.7239168999999999E-2</v>
      </c>
      <c r="BE613" s="14">
        <v>2.5939235000000001E-2</v>
      </c>
      <c r="BF613" s="14">
        <v>2.7913086E-2</v>
      </c>
      <c r="BG613" s="14">
        <v>1.8839270000000002E-2</v>
      </c>
      <c r="BH613" s="14">
        <v>2.8169120999999998E-2</v>
      </c>
      <c r="BI613" s="14">
        <v>2.7546095E-2</v>
      </c>
      <c r="BJ613" s="14">
        <v>2.4815902000000001E-2</v>
      </c>
      <c r="BK613" s="14">
        <v>3.0342498999999998E-2</v>
      </c>
      <c r="BL613" s="14">
        <v>3.4374632000000002E-2</v>
      </c>
      <c r="BM613" s="14">
        <v>2.1996370000000001E-2</v>
      </c>
      <c r="BN613" s="14">
        <v>2.3420597000000001E-2</v>
      </c>
      <c r="BO613" s="14">
        <v>1.9392627999999999E-2</v>
      </c>
      <c r="BP613" s="14">
        <v>1.2759466000000001E-2</v>
      </c>
      <c r="BQ613" s="14">
        <v>1.2300745E-2</v>
      </c>
      <c r="BR613" s="14">
        <v>1.9900952999999999E-2</v>
      </c>
      <c r="BS613" s="14">
        <v>2.1060865000000002E-2</v>
      </c>
      <c r="BT613" s="14">
        <v>1.9423696000000001E-2</v>
      </c>
      <c r="BU613" s="14">
        <v>1.9286223000000002E-2</v>
      </c>
      <c r="BV613" s="14">
        <v>1.4618653000000001E-2</v>
      </c>
      <c r="BW613" s="14">
        <v>1.4308853999999999E-2</v>
      </c>
      <c r="BX613" s="14">
        <v>1.8191183999999999E-2</v>
      </c>
      <c r="BY613" s="14">
        <v>1.9818560999999998E-2</v>
      </c>
      <c r="BZ613" s="14">
        <v>1.7229543999999999E-2</v>
      </c>
      <c r="CA613" s="14">
        <v>1.009992E-2</v>
      </c>
      <c r="CB613" s="14">
        <v>1.9471731999999999E-2</v>
      </c>
      <c r="CC613" s="14">
        <v>1.9486762000000001E-2</v>
      </c>
      <c r="CD613" s="14">
        <v>2.0978548E-2</v>
      </c>
      <c r="CE613" s="14">
        <v>2.317787E-2</v>
      </c>
      <c r="CF613" s="14">
        <v>2.2655781E-2</v>
      </c>
      <c r="CG613" s="14">
        <v>1.131865E-2</v>
      </c>
      <c r="CH613" s="14">
        <v>1.0125682E-2</v>
      </c>
      <c r="CI613" s="14">
        <v>1.0146984E-2</v>
      </c>
      <c r="CJ613" s="14">
        <v>1.0576011E-2</v>
      </c>
      <c r="CK613" s="14">
        <v>1.6603600999999999E-2</v>
      </c>
      <c r="CL613" s="14">
        <v>1.6873408999999999E-2</v>
      </c>
      <c r="CM613" s="14">
        <v>1.5636239E-2</v>
      </c>
      <c r="CN613" s="14">
        <v>2.5345126999999999E-2</v>
      </c>
      <c r="CO613" s="14">
        <v>4.4058323000000003E-2</v>
      </c>
      <c r="CP613" s="14">
        <v>4.9932906999999999E-2</v>
      </c>
      <c r="CQ613" s="14">
        <v>4.7646674999999999E-2</v>
      </c>
      <c r="CR613" s="14">
        <v>3.7038627999999997E-2</v>
      </c>
      <c r="CS613" s="14">
        <v>3.1691674000000003E-2</v>
      </c>
      <c r="CT613" s="14">
        <v>3.1129264E-2</v>
      </c>
    </row>
    <row r="614" spans="1:98" x14ac:dyDescent="0.25">
      <c r="A614" s="14" t="s">
        <v>54</v>
      </c>
      <c r="B614" s="14" t="s">
        <v>811</v>
      </c>
      <c r="C614" s="14">
        <v>642</v>
      </c>
      <c r="E614" s="14" t="s">
        <v>52</v>
      </c>
      <c r="F614" s="14" t="s">
        <v>46</v>
      </c>
      <c r="G614" s="14" t="s">
        <v>59</v>
      </c>
      <c r="H614" s="14" t="s">
        <v>82</v>
      </c>
      <c r="I614" s="14" t="s">
        <v>95</v>
      </c>
      <c r="J614" s="14" t="s">
        <v>95</v>
      </c>
      <c r="K614" s="14" t="s">
        <v>140</v>
      </c>
      <c r="L614" s="14" t="s">
        <v>46</v>
      </c>
      <c r="R614" s="14">
        <v>6.6637787000000004E-2</v>
      </c>
      <c r="S614" s="14">
        <v>7.4268859000000007E-2</v>
      </c>
      <c r="T614" s="14">
        <v>6.5078738999999997E-2</v>
      </c>
      <c r="U614" s="14">
        <v>4.4573885000000001E-2</v>
      </c>
      <c r="V614" s="14">
        <v>4.1348419999999997E-2</v>
      </c>
      <c r="W614" s="14">
        <v>4.6981545E-2</v>
      </c>
      <c r="X614" s="14">
        <v>4.5841496000000002E-2</v>
      </c>
      <c r="Y614" s="14">
        <v>4.7866943000000002E-2</v>
      </c>
      <c r="Z614" s="14">
        <v>4.8434625000000002E-2</v>
      </c>
      <c r="AA614" s="14">
        <v>4.590292E-2</v>
      </c>
      <c r="AB614" s="14">
        <v>5.8066999000000001E-2</v>
      </c>
      <c r="AC614" s="14">
        <v>5.1413482000000003E-2</v>
      </c>
      <c r="AD614" s="14">
        <v>4.9556378999999998E-2</v>
      </c>
      <c r="AE614" s="14">
        <v>0.114057941</v>
      </c>
      <c r="AF614" s="14">
        <v>0.137437275</v>
      </c>
      <c r="AG614" s="14">
        <v>0.13778085700000001</v>
      </c>
      <c r="AH614" s="14">
        <v>0.12305772700000001</v>
      </c>
      <c r="AI614" s="14">
        <v>9.0561935999999996E-2</v>
      </c>
      <c r="AJ614" s="14">
        <v>4.6122084000000001E-2</v>
      </c>
      <c r="AK614" s="14">
        <v>5.3790972999999999E-2</v>
      </c>
      <c r="AL614" s="14">
        <v>4.3389188000000002E-2</v>
      </c>
      <c r="AM614" s="14">
        <v>3.7625898999999997E-2</v>
      </c>
      <c r="AN614" s="14">
        <v>3.3724701000000003E-2</v>
      </c>
      <c r="AO614" s="14">
        <v>3.4840943999999999E-2</v>
      </c>
      <c r="AP614" s="14">
        <v>4.1156895999999998E-2</v>
      </c>
      <c r="AQ614" s="14">
        <v>2.1978386999999999E-2</v>
      </c>
      <c r="AR614" s="14">
        <v>1.9539299E-2</v>
      </c>
      <c r="AS614" s="14">
        <v>1.8254772999999998E-2</v>
      </c>
      <c r="AT614" s="14">
        <v>2.2557309000000001E-2</v>
      </c>
      <c r="AU614" s="14">
        <v>2.2544675E-2</v>
      </c>
      <c r="AV614" s="14">
        <v>2.7447870999999999E-2</v>
      </c>
      <c r="AW614" s="14">
        <v>3.7571319999999998E-2</v>
      </c>
      <c r="AX614" s="14">
        <v>3.6257272E-2</v>
      </c>
      <c r="AY614" s="14">
        <v>3.4326006999999999E-2</v>
      </c>
      <c r="AZ614" s="14">
        <v>3.6241180999999997E-2</v>
      </c>
      <c r="BA614" s="14">
        <v>3.7497810999999999E-2</v>
      </c>
      <c r="BB614" s="14">
        <v>3.5511895000000002E-2</v>
      </c>
      <c r="BC614" s="14">
        <v>3.7650160000000002E-2</v>
      </c>
      <c r="BD614" s="14">
        <v>3.3195330000000002E-2</v>
      </c>
      <c r="BE614" s="14">
        <v>2.6938133999999999E-2</v>
      </c>
      <c r="BF614" s="14">
        <v>2.5106524000000002E-2</v>
      </c>
      <c r="BG614" s="14">
        <v>4.5964230000000002E-2</v>
      </c>
      <c r="BH614" s="14">
        <v>7.7999974999999999E-2</v>
      </c>
      <c r="BI614" s="14">
        <v>8.5465502999999998E-2</v>
      </c>
      <c r="BJ614" s="14">
        <v>9.1071128000000001E-2</v>
      </c>
      <c r="BK614" s="14">
        <v>7.7652738999999998E-2</v>
      </c>
      <c r="BL614" s="14">
        <v>7.7913687999999995E-2</v>
      </c>
      <c r="BM614" s="14">
        <v>0.102890039</v>
      </c>
      <c r="BN614" s="14">
        <v>0.151526719</v>
      </c>
      <c r="BO614" s="14">
        <v>0.195521365</v>
      </c>
      <c r="BP614" s="14">
        <v>0.22181556699999999</v>
      </c>
      <c r="BQ614" s="14">
        <v>0.20552076899999999</v>
      </c>
      <c r="BR614" s="14">
        <v>0.177806625</v>
      </c>
      <c r="BS614" s="14">
        <v>0.13438188000000001</v>
      </c>
      <c r="BT614" s="14">
        <v>9.1265150000000003E-2</v>
      </c>
      <c r="BU614" s="14">
        <v>6.5000140999999997E-2</v>
      </c>
      <c r="BV614" s="14">
        <v>5.5055501E-2</v>
      </c>
      <c r="BW614" s="14">
        <v>3.4448980999999997E-2</v>
      </c>
      <c r="BX614" s="14">
        <v>3.1995197000000003E-2</v>
      </c>
      <c r="BY614" s="14">
        <v>2.7676811999999999E-2</v>
      </c>
      <c r="BZ614" s="14">
        <v>2.6906332000000002E-2</v>
      </c>
      <c r="CA614" s="14">
        <v>3.4058933E-2</v>
      </c>
      <c r="CB614" s="14">
        <v>5.4954393999999997E-2</v>
      </c>
      <c r="CC614" s="14">
        <v>0.100842484</v>
      </c>
      <c r="CD614" s="14">
        <v>0.15813153599999999</v>
      </c>
      <c r="CE614" s="14">
        <v>0.16754720000000001</v>
      </c>
      <c r="CF614" s="14">
        <v>0.15722038399999999</v>
      </c>
      <c r="CG614" s="14">
        <v>0.12633154699999999</v>
      </c>
      <c r="CH614" s="14">
        <v>8.2653836999999994E-2</v>
      </c>
      <c r="CI614" s="14">
        <v>5.0626224999999997E-2</v>
      </c>
      <c r="CJ614" s="14">
        <v>4.9134623000000002E-2</v>
      </c>
      <c r="CK614" s="14">
        <v>3.4765698999999997E-2</v>
      </c>
      <c r="CL614" s="14">
        <v>4.0384277000000003E-2</v>
      </c>
      <c r="CM614" s="14">
        <v>4.8721880000000002E-2</v>
      </c>
      <c r="CN614" s="14">
        <v>6.9916282999999996E-2</v>
      </c>
      <c r="CO614" s="14">
        <v>7.8767760000000006E-2</v>
      </c>
      <c r="CP614" s="14">
        <v>8.5798331000000005E-2</v>
      </c>
      <c r="CQ614" s="14">
        <v>0.104705884</v>
      </c>
      <c r="CR614" s="14">
        <v>0.103398771</v>
      </c>
      <c r="CS614" s="14">
        <v>8.3372226999999993E-2</v>
      </c>
      <c r="CT614" s="14">
        <v>6.4848105000000003E-2</v>
      </c>
    </row>
    <row r="615" spans="1:98" x14ac:dyDescent="0.25">
      <c r="A615" s="14" t="s">
        <v>54</v>
      </c>
      <c r="B615" s="14" t="s">
        <v>810</v>
      </c>
      <c r="C615" s="14">
        <v>643</v>
      </c>
      <c r="E615" s="14" t="s">
        <v>52</v>
      </c>
      <c r="F615" s="14" t="s">
        <v>46</v>
      </c>
      <c r="G615" s="14" t="s">
        <v>59</v>
      </c>
      <c r="H615" s="14" t="s">
        <v>71</v>
      </c>
      <c r="I615" s="14" t="s">
        <v>70</v>
      </c>
      <c r="J615" s="14" t="s">
        <v>70</v>
      </c>
      <c r="K615" s="14" t="s">
        <v>661</v>
      </c>
      <c r="L615" s="14" t="s">
        <v>46</v>
      </c>
      <c r="R615" s="14">
        <v>0.22304843699999999</v>
      </c>
      <c r="S615" s="14">
        <v>0.22317520299999999</v>
      </c>
      <c r="T615" s="14">
        <v>0.217812744</v>
      </c>
      <c r="U615" s="14">
        <v>0.13955393799999999</v>
      </c>
      <c r="V615" s="14">
        <v>6.2812111000000004E-2</v>
      </c>
      <c r="W615" s="14">
        <v>4.1269088000000002E-2</v>
      </c>
      <c r="X615" s="14">
        <v>2.1020903000000001E-2</v>
      </c>
      <c r="Y615" s="14">
        <v>1.9990917E-2</v>
      </c>
      <c r="Z615" s="14">
        <v>2.0082869999999999E-2</v>
      </c>
      <c r="AA615" s="14">
        <v>3.3648414000000001E-2</v>
      </c>
      <c r="AB615" s="14">
        <v>3.4682659999999997E-2</v>
      </c>
      <c r="AC615" s="14">
        <v>0.110873613</v>
      </c>
      <c r="AD615" s="14">
        <v>0.12970389500000001</v>
      </c>
      <c r="AE615" s="14">
        <v>0.11780650600000001</v>
      </c>
      <c r="AF615" s="14">
        <v>0.105981414</v>
      </c>
      <c r="AG615" s="14">
        <v>0.10123040899999999</v>
      </c>
      <c r="AH615" s="14">
        <v>6.2738129000000004E-2</v>
      </c>
      <c r="AI615" s="14">
        <v>5.7778102999999997E-2</v>
      </c>
      <c r="AJ615" s="14">
        <v>4.3957679999999999E-2</v>
      </c>
      <c r="AK615" s="14">
        <v>8.7152033000000004E-2</v>
      </c>
      <c r="AL615" s="14">
        <v>0.105902941</v>
      </c>
      <c r="AM615" s="14">
        <v>0.11740388</v>
      </c>
      <c r="AN615" s="14">
        <v>0.104534243</v>
      </c>
      <c r="AO615" s="14">
        <v>0.10043363800000001</v>
      </c>
      <c r="AP615" s="14">
        <v>6.6627414999999995E-2</v>
      </c>
      <c r="AQ615" s="14">
        <v>5.2446019000000003E-2</v>
      </c>
      <c r="AR615" s="14">
        <v>3.6907133000000002E-2</v>
      </c>
      <c r="AS615" s="14">
        <v>2.9236726000000001E-2</v>
      </c>
      <c r="AT615" s="14">
        <v>2.7416025E-2</v>
      </c>
      <c r="AU615" s="14">
        <v>2.7405830999999999E-2</v>
      </c>
      <c r="AV615" s="14">
        <v>2.7369841999999998E-2</v>
      </c>
      <c r="AW615" s="14">
        <v>1.7690346999999999E-2</v>
      </c>
      <c r="AX615" s="14">
        <v>3.3330348000000003E-2</v>
      </c>
      <c r="AY615" s="14">
        <v>3.6988476999999999E-2</v>
      </c>
      <c r="AZ615" s="14">
        <v>5.2803043000000001E-2</v>
      </c>
      <c r="BA615" s="14">
        <v>6.5970512999999995E-2</v>
      </c>
      <c r="BB615" s="14">
        <v>9.2030254000000006E-2</v>
      </c>
      <c r="BC615" s="14">
        <v>0.107281453</v>
      </c>
      <c r="BD615" s="14">
        <v>8.1285257E-2</v>
      </c>
      <c r="BE615" s="14">
        <v>6.5532493999999997E-2</v>
      </c>
      <c r="BF615" s="14">
        <v>6.8911559999999997E-2</v>
      </c>
      <c r="BG615" s="14">
        <v>5.6759840999999998E-2</v>
      </c>
      <c r="BH615" s="14">
        <v>6.3333632000000001E-2</v>
      </c>
      <c r="BI615" s="14">
        <v>6.1368012E-2</v>
      </c>
      <c r="BJ615" s="14">
        <v>6.6258215999999995E-2</v>
      </c>
      <c r="BK615" s="14">
        <v>4.9634752999999997E-2</v>
      </c>
      <c r="BL615" s="14">
        <v>5.8692265E-2</v>
      </c>
      <c r="BM615" s="14">
        <v>0.10300606399999999</v>
      </c>
      <c r="BN615" s="14">
        <v>0.17862455599999999</v>
      </c>
      <c r="BO615" s="14">
        <v>0.21080089499999999</v>
      </c>
      <c r="BP615" s="14">
        <v>0.31301898500000003</v>
      </c>
      <c r="BQ615" s="14">
        <v>0.38756834000000001</v>
      </c>
      <c r="BR615" s="14">
        <v>0.38187438600000001</v>
      </c>
      <c r="BS615" s="14">
        <v>0.33506766599999999</v>
      </c>
      <c r="BT615" s="14">
        <v>0.30651738000000001</v>
      </c>
      <c r="BU615" s="14">
        <v>0.19424923599999999</v>
      </c>
      <c r="BV615" s="14">
        <v>0.15913349299999999</v>
      </c>
      <c r="BW615" s="14">
        <v>0.20485973800000001</v>
      </c>
      <c r="BX615" s="14">
        <v>0.20257523399999999</v>
      </c>
      <c r="BY615" s="14">
        <v>0.16699459</v>
      </c>
      <c r="BZ615" s="14">
        <v>0.147920617</v>
      </c>
      <c r="CA615" s="14">
        <v>9.9823710999999996E-2</v>
      </c>
      <c r="CB615" s="14">
        <v>3.1796386000000003E-2</v>
      </c>
      <c r="CC615" s="14">
        <v>2.6846885000000001E-2</v>
      </c>
      <c r="CD615" s="14">
        <v>2.6614486E-2</v>
      </c>
      <c r="CE615" s="14">
        <v>2.2509866E-2</v>
      </c>
      <c r="CF615" s="14">
        <v>2.2180236999999998E-2</v>
      </c>
      <c r="CG615" s="14">
        <v>2.7316257E-2</v>
      </c>
      <c r="CH615" s="14">
        <v>3.1502122E-2</v>
      </c>
      <c r="CI615" s="14">
        <v>3.1129708999999998E-2</v>
      </c>
      <c r="CJ615" s="14">
        <v>5.7303101000000002E-2</v>
      </c>
      <c r="CK615" s="14">
        <v>6.6905787999999994E-2</v>
      </c>
      <c r="CL615" s="14">
        <v>7.2686869000000001E-2</v>
      </c>
      <c r="CM615" s="14">
        <v>7.7461054000000001E-2</v>
      </c>
      <c r="CN615" s="14">
        <v>6.0442762999999997E-2</v>
      </c>
      <c r="CO615" s="14">
        <v>2.6516406999999999E-2</v>
      </c>
      <c r="CP615" s="14">
        <v>1.8161408E-2</v>
      </c>
      <c r="CQ615" s="14">
        <v>2.2438705999999999E-2</v>
      </c>
      <c r="CR615" s="14">
        <v>2.3607928E-2</v>
      </c>
      <c r="CS615" s="14">
        <v>1.8933571999999999E-2</v>
      </c>
      <c r="CT615" s="14">
        <v>2.6964205000000002E-2</v>
      </c>
    </row>
    <row r="616" spans="1:98" x14ac:dyDescent="0.25">
      <c r="A616" s="14" t="s">
        <v>54</v>
      </c>
      <c r="B616" s="14" t="s">
        <v>809</v>
      </c>
      <c r="C616" s="14">
        <v>644</v>
      </c>
      <c r="E616" s="14" t="s">
        <v>52</v>
      </c>
      <c r="F616" s="14" t="s">
        <v>46</v>
      </c>
      <c r="G616" s="14" t="s">
        <v>59</v>
      </c>
      <c r="H616" s="14" t="s">
        <v>71</v>
      </c>
      <c r="I616" s="14" t="s">
        <v>145</v>
      </c>
      <c r="J616" s="14" t="s">
        <v>144</v>
      </c>
      <c r="K616" s="14" t="s">
        <v>143</v>
      </c>
      <c r="L616" s="14" t="s">
        <v>46</v>
      </c>
      <c r="R616" s="14">
        <v>2.4642355000000001E-2</v>
      </c>
      <c r="S616" s="14">
        <v>4.6849238000000001E-2</v>
      </c>
      <c r="T616" s="14">
        <v>4.5208182E-2</v>
      </c>
      <c r="U616" s="14">
        <v>4.5230192000000002E-2</v>
      </c>
      <c r="V616" s="14">
        <v>4.0481073999999999E-2</v>
      </c>
      <c r="W616" s="14">
        <v>4.8729397000000001E-2</v>
      </c>
      <c r="X616" s="14">
        <v>5.7435909E-2</v>
      </c>
      <c r="Y616" s="14">
        <v>3.5972968000000001E-2</v>
      </c>
      <c r="Z616" s="14">
        <v>3.5733926999999999E-2</v>
      </c>
      <c r="AA616" s="14">
        <v>6.8881489000000004E-2</v>
      </c>
      <c r="AB616" s="14">
        <v>7.3483806999999998E-2</v>
      </c>
      <c r="AC616" s="14">
        <v>6.7746603000000002E-2</v>
      </c>
      <c r="AD616" s="14">
        <v>6.1707492000000003E-2</v>
      </c>
      <c r="AE616" s="14">
        <v>5.3544888999999998E-2</v>
      </c>
      <c r="AF616" s="14">
        <v>5.1729276999999997E-2</v>
      </c>
      <c r="AG616" s="14">
        <v>6.7671606999999995E-2</v>
      </c>
      <c r="AH616" s="14">
        <v>4.9752895999999998E-2</v>
      </c>
      <c r="AI616" s="14">
        <v>4.6284104999999999E-2</v>
      </c>
      <c r="AJ616" s="14">
        <v>6.1124814999999999E-2</v>
      </c>
      <c r="AK616" s="14">
        <v>0.12000364199999999</v>
      </c>
      <c r="AL616" s="14">
        <v>0.13551745900000001</v>
      </c>
      <c r="AM616" s="14">
        <v>0.11555407400000001</v>
      </c>
      <c r="AN616" s="14">
        <v>9.0264161999999995E-2</v>
      </c>
      <c r="AO616" s="14">
        <v>6.8884778999999993E-2</v>
      </c>
      <c r="AP616" s="14">
        <v>3.2731784999999999E-2</v>
      </c>
      <c r="AQ616" s="14">
        <v>5.0695311E-2</v>
      </c>
      <c r="AR616" s="14">
        <v>5.1885505999999998E-2</v>
      </c>
      <c r="AS616" s="14">
        <v>6.8357688E-2</v>
      </c>
      <c r="AT616" s="14">
        <v>7.9195001000000001E-2</v>
      </c>
      <c r="AU616" s="14">
        <v>9.0253240999999998E-2</v>
      </c>
      <c r="AV616" s="14">
        <v>0.127610956</v>
      </c>
      <c r="AW616" s="14">
        <v>0.110637178</v>
      </c>
      <c r="AX616" s="14">
        <v>0.1133559</v>
      </c>
      <c r="AY616" s="14">
        <v>0.13936068700000001</v>
      </c>
      <c r="AZ616" s="14">
        <v>0.140342824</v>
      </c>
      <c r="BA616" s="14">
        <v>0.10246675800000001</v>
      </c>
      <c r="BB616" s="14">
        <v>9.9535868999999999E-2</v>
      </c>
      <c r="BC616" s="14">
        <v>0.18064846700000001</v>
      </c>
      <c r="BD616" s="14">
        <v>0.19408494300000001</v>
      </c>
      <c r="BE616" s="14">
        <v>0.19659512100000001</v>
      </c>
      <c r="BF616" s="14">
        <v>0.18329542600000001</v>
      </c>
      <c r="BG616" s="14">
        <v>0.122141396</v>
      </c>
      <c r="BH616" s="14">
        <v>2.1297957999999999E-2</v>
      </c>
      <c r="BI616" s="14">
        <v>2.1449368999999999E-2</v>
      </c>
      <c r="BJ616" s="14">
        <v>3.9193424999999997E-2</v>
      </c>
      <c r="BK616" s="14">
        <v>5.0930102999999997E-2</v>
      </c>
      <c r="BL616" s="14">
        <v>8.4210393999999994E-2</v>
      </c>
      <c r="BM616" s="14">
        <v>0.147108092</v>
      </c>
      <c r="BN616" s="14">
        <v>0.179276027</v>
      </c>
      <c r="BO616" s="14">
        <v>0.19538423599999999</v>
      </c>
      <c r="BP616" s="14">
        <v>0.17285294200000001</v>
      </c>
      <c r="BQ616" s="14">
        <v>0.12280482400000001</v>
      </c>
      <c r="BR616" s="14">
        <v>6.8537135999999999E-2</v>
      </c>
      <c r="BS616" s="14">
        <v>5.6216654999999997E-2</v>
      </c>
      <c r="BT616" s="14">
        <v>5.9887355000000003E-2</v>
      </c>
      <c r="BU616" s="14">
        <v>7.9048185000000007E-2</v>
      </c>
      <c r="BV616" s="14">
        <v>9.4869055999999993E-2</v>
      </c>
      <c r="BW616" s="14">
        <v>9.5322843000000004E-2</v>
      </c>
      <c r="BX616" s="14">
        <v>6.155414E-2</v>
      </c>
      <c r="BY616" s="14">
        <v>4.1128144999999998E-2</v>
      </c>
      <c r="BZ616" s="14">
        <v>3.1938835999999998E-2</v>
      </c>
      <c r="CA616" s="14">
        <v>4.6122708999999998E-2</v>
      </c>
      <c r="CB616" s="14">
        <v>8.2520563000000005E-2</v>
      </c>
      <c r="CC616" s="14">
        <v>0.14779109900000001</v>
      </c>
      <c r="CD616" s="14">
        <v>0.17725739099999999</v>
      </c>
      <c r="CE616" s="14">
        <v>0.15633075299999999</v>
      </c>
      <c r="CF616" s="14">
        <v>0.11236473</v>
      </c>
      <c r="CG616" s="14">
        <v>7.6401358000000003E-2</v>
      </c>
      <c r="CH616" s="14">
        <v>5.9029416000000001E-2</v>
      </c>
      <c r="CI616" s="14">
        <v>6.9481231000000004E-2</v>
      </c>
      <c r="CJ616" s="14">
        <v>8.7862791999999995E-2</v>
      </c>
      <c r="CK616" s="14">
        <v>6.1693124000000002E-2</v>
      </c>
      <c r="CL616" s="14">
        <v>4.4761840999999997E-2</v>
      </c>
      <c r="CM616" s="14">
        <v>4.5156395000000002E-2</v>
      </c>
      <c r="CN616" s="14">
        <v>3.8660767999999998E-2</v>
      </c>
      <c r="CO616" s="14">
        <v>3.8940522999999998E-2</v>
      </c>
      <c r="CP616" s="14">
        <v>4.6075505000000003E-2</v>
      </c>
      <c r="CQ616" s="14">
        <v>5.6065971999999999E-2</v>
      </c>
      <c r="CR616" s="14">
        <v>6.1325387000000002E-2</v>
      </c>
      <c r="CS616" s="14">
        <v>5.6240129E-2</v>
      </c>
      <c r="CT616" s="14">
        <v>8.5155538000000003E-2</v>
      </c>
    </row>
    <row r="617" spans="1:98" x14ac:dyDescent="0.25">
      <c r="A617" s="14" t="s">
        <v>54</v>
      </c>
      <c r="B617" s="14" t="s">
        <v>36</v>
      </c>
      <c r="C617" s="14">
        <v>645</v>
      </c>
      <c r="E617" s="14" t="s">
        <v>52</v>
      </c>
      <c r="F617" s="14" t="s">
        <v>46</v>
      </c>
      <c r="G617" s="14" t="s">
        <v>59</v>
      </c>
      <c r="H617" s="14" t="s">
        <v>68</v>
      </c>
      <c r="I617" s="14" t="s">
        <v>134</v>
      </c>
      <c r="J617" s="14" t="s">
        <v>134</v>
      </c>
      <c r="K617" s="14" t="s">
        <v>147</v>
      </c>
      <c r="L617" s="14" t="s">
        <v>46</v>
      </c>
      <c r="R617" s="14">
        <v>0.14674844000000001</v>
      </c>
      <c r="S617" s="14">
        <v>0.182797286</v>
      </c>
      <c r="T617" s="14">
        <v>0.18283650800000001</v>
      </c>
      <c r="U617" s="14">
        <v>0.15723490000000001</v>
      </c>
      <c r="V617" s="14">
        <v>9.9496462999999993E-2</v>
      </c>
      <c r="W617" s="14">
        <v>7.5479421000000005E-2</v>
      </c>
      <c r="X617" s="14">
        <v>9.0113757000000003E-2</v>
      </c>
      <c r="Y617" s="14">
        <v>0.11459106199999999</v>
      </c>
      <c r="Z617" s="14">
        <v>0.12022498399999999</v>
      </c>
      <c r="AA617" s="14">
        <v>9.5672813999999995E-2</v>
      </c>
      <c r="AB617" s="14">
        <v>7.3909675999999994E-2</v>
      </c>
      <c r="AC617" s="14">
        <v>5.4473127000000003E-2</v>
      </c>
      <c r="AD617" s="14">
        <v>2.054543E-2</v>
      </c>
      <c r="AE617" s="14">
        <v>6.0801073999999997E-2</v>
      </c>
      <c r="AF617" s="14">
        <v>9.4812738999999993E-2</v>
      </c>
      <c r="AG617" s="14">
        <v>0.10405977499999999</v>
      </c>
      <c r="AH617" s="14">
        <v>8.7544597000000002E-2</v>
      </c>
      <c r="AI617" s="14">
        <v>7.0320435000000001E-2</v>
      </c>
      <c r="AJ617" s="14">
        <v>2.6273082E-2</v>
      </c>
      <c r="AK617" s="14">
        <v>2.6988908999999998E-2</v>
      </c>
      <c r="AL617" s="14">
        <v>2.813063E-2</v>
      </c>
      <c r="AM617" s="14">
        <v>2.0381568999999999E-2</v>
      </c>
      <c r="AN617" s="14">
        <v>1.7890537000000001E-2</v>
      </c>
      <c r="AO617" s="14">
        <v>1.7322194999999999E-2</v>
      </c>
      <c r="AP617" s="14">
        <v>1.7799133000000002E-2</v>
      </c>
      <c r="AQ617" s="14">
        <v>1.8764706999999999E-2</v>
      </c>
      <c r="AR617" s="14">
        <v>2.6913106999999999E-2</v>
      </c>
      <c r="AS617" s="14">
        <v>3.0527163999999999E-2</v>
      </c>
      <c r="AT617" s="14">
        <v>2.5604671999999998E-2</v>
      </c>
      <c r="AU617" s="14">
        <v>3.8207393999999999E-2</v>
      </c>
      <c r="AV617" s="14">
        <v>4.333973E-2</v>
      </c>
      <c r="AW617" s="14">
        <v>5.7601879000000002E-2</v>
      </c>
      <c r="AX617" s="14">
        <v>7.6577880000000001E-2</v>
      </c>
      <c r="AY617" s="14">
        <v>7.9590508000000004E-2</v>
      </c>
      <c r="AZ617" s="14">
        <v>7.3817482000000004E-2</v>
      </c>
      <c r="BA617" s="14">
        <v>7.1487541000000002E-2</v>
      </c>
      <c r="BB617" s="14">
        <v>4.6191937000000002E-2</v>
      </c>
      <c r="BC617" s="14">
        <v>2.0114151E-2</v>
      </c>
      <c r="BD617" s="14">
        <v>1.4026912000000001E-2</v>
      </c>
      <c r="BE617" s="14">
        <v>1.4646531000000001E-2</v>
      </c>
      <c r="BF617" s="14">
        <v>2.6848488E-2</v>
      </c>
      <c r="BG617" s="14">
        <v>2.6763182999999999E-2</v>
      </c>
      <c r="BH617" s="14">
        <v>3.7248462000000003E-2</v>
      </c>
      <c r="BI617" s="14">
        <v>3.2177068000000003E-2</v>
      </c>
      <c r="BJ617" s="14">
        <v>5.2169635999999998E-2</v>
      </c>
      <c r="BK617" s="14">
        <v>5.7308316999999998E-2</v>
      </c>
      <c r="BL617" s="14">
        <v>5.4333992999999997E-2</v>
      </c>
      <c r="BM617" s="14">
        <v>6.3116708999999993E-2</v>
      </c>
      <c r="BN617" s="14">
        <v>0.151625395</v>
      </c>
      <c r="BO617" s="14">
        <v>0.222943531</v>
      </c>
      <c r="BP617" s="14">
        <v>0.246948312</v>
      </c>
      <c r="BQ617" s="14">
        <v>0.233627586</v>
      </c>
      <c r="BR617" s="14">
        <v>0.192389382</v>
      </c>
      <c r="BS617" s="14">
        <v>0.129088601</v>
      </c>
      <c r="BT617" s="14">
        <v>0.102522736</v>
      </c>
      <c r="BU617" s="14">
        <v>8.9980749999999998E-2</v>
      </c>
      <c r="BV617" s="14">
        <v>7.8423979000000005E-2</v>
      </c>
      <c r="BW617" s="14">
        <v>5.9403238999999997E-2</v>
      </c>
      <c r="BX617" s="14">
        <v>4.0820765000000002E-2</v>
      </c>
      <c r="BY617" s="14">
        <v>4.1399592999999998E-2</v>
      </c>
      <c r="BZ617" s="14">
        <v>8.0565549E-2</v>
      </c>
      <c r="CA617" s="14">
        <v>0.12689070299999999</v>
      </c>
      <c r="CB617" s="14">
        <v>0.152003113</v>
      </c>
      <c r="CC617" s="14">
        <v>0.143601011</v>
      </c>
      <c r="CD617" s="14">
        <v>0.140122099</v>
      </c>
      <c r="CE617" s="14">
        <v>9.0031929999999996E-2</v>
      </c>
      <c r="CF617" s="14">
        <v>5.3329195000000003E-2</v>
      </c>
      <c r="CG617" s="14">
        <v>4.5436661000000003E-2</v>
      </c>
      <c r="CH617" s="14">
        <v>4.3397500999999998E-2</v>
      </c>
      <c r="CI617" s="14">
        <v>5.3356081E-2</v>
      </c>
      <c r="CJ617" s="14">
        <v>6.9543675999999999E-2</v>
      </c>
      <c r="CK617" s="14">
        <v>8.8380015000000006E-2</v>
      </c>
      <c r="CL617" s="14">
        <v>9.6361506E-2</v>
      </c>
      <c r="CM617" s="14">
        <v>7.7921001000000004E-2</v>
      </c>
      <c r="CN617" s="14">
        <v>3.4506765000000002E-2</v>
      </c>
      <c r="CO617" s="14">
        <v>1.4112921E-2</v>
      </c>
      <c r="CP617" s="14">
        <v>7.0971890000000003E-3</v>
      </c>
      <c r="CQ617" s="14">
        <v>1.2047428000000001E-2</v>
      </c>
      <c r="CR617" s="14">
        <v>1.7457810000000001E-2</v>
      </c>
      <c r="CS617" s="14">
        <v>5.4229015999999998E-2</v>
      </c>
      <c r="CT617" s="14">
        <v>5.5486278E-2</v>
      </c>
    </row>
    <row r="618" spans="1:98" x14ac:dyDescent="0.25">
      <c r="A618" s="14" t="s">
        <v>54</v>
      </c>
      <c r="B618" s="14" t="s">
        <v>808</v>
      </c>
      <c r="C618" s="14">
        <v>646</v>
      </c>
      <c r="E618" s="14" t="s">
        <v>52</v>
      </c>
      <c r="F618" s="14" t="s">
        <v>46</v>
      </c>
      <c r="G618" s="14" t="s">
        <v>59</v>
      </c>
      <c r="H618" s="14" t="s">
        <v>68</v>
      </c>
      <c r="I618" s="14" t="s">
        <v>87</v>
      </c>
      <c r="J618" s="14" t="s">
        <v>93</v>
      </c>
      <c r="K618" s="14" t="s">
        <v>149</v>
      </c>
      <c r="L618" s="14" t="s">
        <v>46</v>
      </c>
      <c r="R618" s="14">
        <v>1.7706705999999999E-2</v>
      </c>
      <c r="S618" s="14">
        <v>1.6543140000000001E-2</v>
      </c>
      <c r="T618" s="14">
        <v>2.5550191E-2</v>
      </c>
      <c r="U618" s="14">
        <v>2.2233144999999999E-2</v>
      </c>
      <c r="V618" s="14">
        <v>2.2262978999999999E-2</v>
      </c>
      <c r="W618" s="14">
        <v>2.2920320000000001E-2</v>
      </c>
      <c r="X618" s="14">
        <v>2.4576028999999999E-2</v>
      </c>
      <c r="Y618" s="14">
        <v>4.7672015999999998E-2</v>
      </c>
      <c r="Z618" s="14">
        <v>6.1274143000000003E-2</v>
      </c>
      <c r="AA618" s="14">
        <v>8.1186752000000001E-2</v>
      </c>
      <c r="AB618" s="14">
        <v>0.100147292</v>
      </c>
      <c r="AC618" s="14">
        <v>9.6757343999999995E-2</v>
      </c>
      <c r="AD618" s="14">
        <v>6.6611777999999996E-2</v>
      </c>
      <c r="AE618" s="14">
        <v>0.19721868000000001</v>
      </c>
      <c r="AF618" s="14">
        <v>0.249966572</v>
      </c>
      <c r="AG618" s="14">
        <v>0.25356252800000001</v>
      </c>
      <c r="AH618" s="14">
        <v>0.23508175000000001</v>
      </c>
      <c r="AI618" s="14">
        <v>0.184779688</v>
      </c>
      <c r="AJ618" s="14">
        <v>3.8524058999999999E-2</v>
      </c>
      <c r="AK618" s="14">
        <v>2.2990048999999999E-2</v>
      </c>
      <c r="AL618" s="14">
        <v>5.1070764999999997E-2</v>
      </c>
      <c r="AM618" s="14">
        <v>6.5382162999999993E-2</v>
      </c>
      <c r="AN618" s="14">
        <v>7.1472403000000004E-2</v>
      </c>
      <c r="AO618" s="14">
        <v>6.4426185999999996E-2</v>
      </c>
      <c r="AP618" s="14">
        <v>4.3734916999999998E-2</v>
      </c>
      <c r="AQ618" s="14">
        <v>1.9504827999999998E-2</v>
      </c>
      <c r="AR618" s="14">
        <v>1.9591713E-2</v>
      </c>
      <c r="AS618" s="14">
        <v>2.2145819000000001E-2</v>
      </c>
      <c r="AT618" s="14">
        <v>2.4770166E-2</v>
      </c>
      <c r="AU618" s="14">
        <v>2.9011347999999999E-2</v>
      </c>
      <c r="AV618" s="14">
        <v>2.8514207999999999E-2</v>
      </c>
      <c r="AW618" s="14">
        <v>4.6893733999999999E-2</v>
      </c>
      <c r="AX618" s="14">
        <v>5.1924572000000002E-2</v>
      </c>
      <c r="AY618" s="14">
        <v>4.7692279999999997E-2</v>
      </c>
      <c r="AZ618" s="14">
        <v>4.0952446000000003E-2</v>
      </c>
      <c r="BA618" s="14">
        <v>3.7376538000000001E-2</v>
      </c>
      <c r="BB618" s="14">
        <v>2.0788909000000001E-2</v>
      </c>
      <c r="BC618" s="14">
        <v>1.8238396E-2</v>
      </c>
      <c r="BD618" s="14">
        <v>2.8544511000000002E-2</v>
      </c>
      <c r="BE618" s="14">
        <v>3.0875709000000001E-2</v>
      </c>
      <c r="BF618" s="14">
        <v>3.3833059999999998E-2</v>
      </c>
      <c r="BG618" s="14">
        <v>3.4038693000000002E-2</v>
      </c>
      <c r="BH618" s="14">
        <v>3.2831037E-2</v>
      </c>
      <c r="BI618" s="14">
        <v>3.4659765000000002E-2</v>
      </c>
      <c r="BJ618" s="14">
        <v>3.5163772000000003E-2</v>
      </c>
      <c r="BK618" s="14">
        <v>4.2191296000000003E-2</v>
      </c>
      <c r="BL618" s="14">
        <v>6.7149363000000004E-2</v>
      </c>
      <c r="BM618" s="14">
        <v>0.124293274</v>
      </c>
      <c r="BN618" s="14">
        <v>0.149033475</v>
      </c>
      <c r="BO618" s="14">
        <v>0.17793630299999999</v>
      </c>
      <c r="BP618" s="14">
        <v>0.18496874199999999</v>
      </c>
      <c r="BQ618" s="14">
        <v>0.16611230599999999</v>
      </c>
      <c r="BR618" s="14">
        <v>0.13979191599999999</v>
      </c>
      <c r="BS618" s="14">
        <v>0.110976537</v>
      </c>
      <c r="BT618" s="14">
        <v>7.2289470999999994E-2</v>
      </c>
      <c r="BU618" s="14">
        <v>9.8672610999999993E-2</v>
      </c>
      <c r="BV618" s="14">
        <v>0.12434065699999999</v>
      </c>
      <c r="BW618" s="14">
        <v>0.11948607999999999</v>
      </c>
      <c r="BX618" s="14">
        <v>0.10692004099999999</v>
      </c>
      <c r="BY618" s="14">
        <v>7.0503339999999998E-2</v>
      </c>
      <c r="BZ618" s="14">
        <v>2.6758125000000001E-2</v>
      </c>
      <c r="CA618" s="14">
        <v>2.3830402000000001E-2</v>
      </c>
      <c r="CB618" s="14">
        <v>1.9963944000000001E-2</v>
      </c>
      <c r="CC618" s="14">
        <v>2.2059288999999999E-2</v>
      </c>
      <c r="CD618" s="14">
        <v>4.2260617E-2</v>
      </c>
      <c r="CE618" s="14">
        <v>4.1532209E-2</v>
      </c>
      <c r="CF618" s="14">
        <v>3.4006271999999997E-2</v>
      </c>
      <c r="CG618" s="14">
        <v>2.9999733000000001E-2</v>
      </c>
      <c r="CH618" s="14">
        <v>2.3035120999999999E-2</v>
      </c>
      <c r="CI618" s="14">
        <v>3.3361072999999998E-2</v>
      </c>
      <c r="CJ618" s="14">
        <v>2.9164171999999999E-2</v>
      </c>
      <c r="CK618" s="14">
        <v>2.8820796999999999E-2</v>
      </c>
      <c r="CL618" s="14">
        <v>3.2206127000000001E-2</v>
      </c>
      <c r="CM618" s="14">
        <v>3.9031901000000001E-2</v>
      </c>
      <c r="CN618" s="14">
        <v>5.1212790000000001E-2</v>
      </c>
      <c r="CO618" s="14">
        <v>4.7857823000000001E-2</v>
      </c>
      <c r="CP618" s="14">
        <v>4.0738913000000002E-2</v>
      </c>
      <c r="CQ618" s="14">
        <v>3.5691469000000003E-2</v>
      </c>
      <c r="CR618" s="14">
        <v>2.4641774000000002E-2</v>
      </c>
      <c r="CS618" s="14">
        <v>1.7185539E-2</v>
      </c>
      <c r="CT618" s="14">
        <v>1.6014198E-2</v>
      </c>
    </row>
    <row r="619" spans="1:98" x14ac:dyDescent="0.25">
      <c r="A619" s="14" t="s">
        <v>54</v>
      </c>
      <c r="B619" s="14" t="s">
        <v>807</v>
      </c>
      <c r="C619" s="14">
        <v>647</v>
      </c>
      <c r="E619" s="14" t="s">
        <v>52</v>
      </c>
      <c r="F619" s="14" t="s">
        <v>46</v>
      </c>
      <c r="G619" s="14" t="s">
        <v>120</v>
      </c>
      <c r="H619" s="14" t="s">
        <v>120</v>
      </c>
      <c r="I619" s="14" t="s">
        <v>152</v>
      </c>
      <c r="J619" s="14" t="s">
        <v>152</v>
      </c>
      <c r="K619" s="14" t="s">
        <v>151</v>
      </c>
      <c r="L619" s="14" t="s">
        <v>46</v>
      </c>
      <c r="R619" s="14">
        <v>2.2277081000000001E-2</v>
      </c>
      <c r="S619" s="14">
        <v>2.0343547999999999E-2</v>
      </c>
      <c r="T619" s="14">
        <v>2.6508143000000001E-2</v>
      </c>
      <c r="U619" s="14">
        <v>1.5304122E-2</v>
      </c>
      <c r="V619" s="14">
        <v>3.6542050999999999E-2</v>
      </c>
      <c r="W619" s="14">
        <v>5.6499103000000002E-2</v>
      </c>
      <c r="X619" s="14">
        <v>6.0670611999999999E-2</v>
      </c>
      <c r="Y619" s="14">
        <v>6.1169100999999997E-2</v>
      </c>
      <c r="Z619" s="14">
        <v>3.9919793000000002E-2</v>
      </c>
      <c r="AA619" s="14">
        <v>1.6750133E-2</v>
      </c>
      <c r="AB619" s="14">
        <v>2.0934385999999999E-2</v>
      </c>
      <c r="AC619" s="14">
        <v>2.0978152E-2</v>
      </c>
      <c r="AD619" s="14">
        <v>2.1469411000000001E-2</v>
      </c>
      <c r="AE619" s="14">
        <v>1.4409658000000001E-2</v>
      </c>
      <c r="AF619" s="14">
        <v>1.2464864000000001E-2</v>
      </c>
      <c r="AG619" s="14">
        <v>1.1319180999999999E-2</v>
      </c>
      <c r="AH619" s="14">
        <v>1.0117434999999999E-2</v>
      </c>
      <c r="AI619" s="14">
        <v>1.6102824000000002E-2</v>
      </c>
      <c r="AJ619" s="14">
        <v>2.0805403E-2</v>
      </c>
      <c r="AK619" s="14">
        <v>2.3225458000000001E-2</v>
      </c>
      <c r="AL619" s="14">
        <v>2.4798695999999999E-2</v>
      </c>
      <c r="AM619" s="14">
        <v>3.5445804999999997E-2</v>
      </c>
      <c r="AN619" s="14">
        <v>3.2535804000000002E-2</v>
      </c>
      <c r="AO619" s="14">
        <v>3.0419907999999999E-2</v>
      </c>
      <c r="AP619" s="14">
        <v>3.2709111999999999E-2</v>
      </c>
      <c r="AQ619" s="14">
        <v>3.6660993000000003E-2</v>
      </c>
      <c r="AR619" s="14">
        <v>2.7108709000000002E-2</v>
      </c>
      <c r="AS619" s="14">
        <v>2.4475976999999999E-2</v>
      </c>
      <c r="AT619" s="14">
        <v>2.0650588000000001E-2</v>
      </c>
      <c r="AU619" s="14">
        <v>3.7796085E-2</v>
      </c>
      <c r="AV619" s="14">
        <v>4.3246260000000002E-2</v>
      </c>
      <c r="AW619" s="14">
        <v>5.8391484E-2</v>
      </c>
      <c r="AX619" s="14">
        <v>4.9565832999999997E-2</v>
      </c>
      <c r="AY619" s="14">
        <v>4.3702510999999999E-2</v>
      </c>
      <c r="AZ619" s="14">
        <v>5.7313999999999997E-2</v>
      </c>
      <c r="BA619" s="14">
        <v>7.3877351999999993E-2</v>
      </c>
      <c r="BB619" s="14">
        <v>8.3907791999999995E-2</v>
      </c>
      <c r="BC619" s="14">
        <v>6.3375087999999996E-2</v>
      </c>
      <c r="BD619" s="14">
        <v>4.9051545000000002E-2</v>
      </c>
      <c r="BE619" s="14">
        <v>3.4994105999999997E-2</v>
      </c>
      <c r="BF619" s="14">
        <v>3.0274559999999999E-2</v>
      </c>
      <c r="BG619" s="14">
        <v>2.6452815000000001E-2</v>
      </c>
      <c r="BH619" s="14">
        <v>2.0163220999999999E-2</v>
      </c>
      <c r="BI619" s="14">
        <v>3.9892026999999997E-2</v>
      </c>
      <c r="BJ619" s="14">
        <v>5.6469383999999997E-2</v>
      </c>
      <c r="BK619" s="14">
        <v>6.8725847000000007E-2</v>
      </c>
      <c r="BL619" s="14">
        <v>7.5090405999999998E-2</v>
      </c>
      <c r="BM619" s="14">
        <v>6.6721498000000004E-2</v>
      </c>
      <c r="BN619" s="14">
        <v>3.2523868999999997E-2</v>
      </c>
      <c r="BO619" s="14">
        <v>3.786813E-2</v>
      </c>
      <c r="BP619" s="14">
        <v>3.9950734000000002E-2</v>
      </c>
      <c r="BQ619" s="14">
        <v>4.0836985999999999E-2</v>
      </c>
      <c r="BR619" s="14">
        <v>3.8421197999999997E-2</v>
      </c>
      <c r="BS619" s="14">
        <v>3.1369749000000002E-2</v>
      </c>
      <c r="BT619" s="14">
        <v>7.5210939999999999E-3</v>
      </c>
      <c r="BU619" s="14">
        <v>1.0081008000000001E-2</v>
      </c>
      <c r="BV619" s="14">
        <v>1.0989199E-2</v>
      </c>
      <c r="BW619" s="14">
        <v>1.0340046E-2</v>
      </c>
      <c r="BX619" s="14">
        <v>1.2194897999999999E-2</v>
      </c>
      <c r="BY619" s="14">
        <v>1.4998859E-2</v>
      </c>
      <c r="BZ619" s="14">
        <v>1.3327505E-2</v>
      </c>
      <c r="CA619" s="14">
        <v>2.7898060999999998E-2</v>
      </c>
      <c r="CB619" s="14">
        <v>3.2722176999999998E-2</v>
      </c>
      <c r="CC619" s="14">
        <v>2.7807149999999999E-2</v>
      </c>
      <c r="CD619" s="14">
        <v>2.4737295999999999E-2</v>
      </c>
      <c r="CE619" s="14">
        <v>1.9734433999999999E-2</v>
      </c>
      <c r="CF619" s="14">
        <v>2.8146879999999999E-2</v>
      </c>
      <c r="CG619" s="14">
        <v>3.2139726E-2</v>
      </c>
      <c r="CH619" s="14">
        <v>3.4519032999999998E-2</v>
      </c>
      <c r="CI619" s="14">
        <v>3.235818E-2</v>
      </c>
      <c r="CJ619" s="14">
        <v>0.226860548</v>
      </c>
      <c r="CK619" s="14">
        <v>0.268545478</v>
      </c>
      <c r="CL619" s="14">
        <v>0.27761093799999997</v>
      </c>
      <c r="CM619" s="14">
        <v>0.25637938100000002</v>
      </c>
      <c r="CN619" s="14">
        <v>0.20632178500000001</v>
      </c>
      <c r="CO619" s="14">
        <v>1.0249523E-2</v>
      </c>
      <c r="CP619" s="14">
        <v>8.3753930000000001E-3</v>
      </c>
      <c r="CQ619" s="14">
        <v>9.6028669999999993E-3</v>
      </c>
      <c r="CR619" s="14">
        <v>1.074054E-2</v>
      </c>
      <c r="CS619" s="14">
        <v>1.1334197000000001E-2</v>
      </c>
      <c r="CT619" s="14">
        <v>1.0628739E-2</v>
      </c>
    </row>
    <row r="620" spans="1:98" x14ac:dyDescent="0.25">
      <c r="A620" s="14" t="s">
        <v>54</v>
      </c>
      <c r="B620" s="14" t="s">
        <v>806</v>
      </c>
      <c r="C620" s="14">
        <v>648</v>
      </c>
      <c r="E620" s="14" t="s">
        <v>52</v>
      </c>
      <c r="F620" s="14" t="s">
        <v>46</v>
      </c>
      <c r="G620" s="14" t="s">
        <v>59</v>
      </c>
      <c r="H620" s="14" t="s">
        <v>82</v>
      </c>
      <c r="I620" s="14" t="s">
        <v>196</v>
      </c>
      <c r="J620" s="14" t="s">
        <v>259</v>
      </c>
      <c r="K620" s="14" t="s">
        <v>258</v>
      </c>
      <c r="L620" s="14" t="s">
        <v>46</v>
      </c>
      <c r="R620" s="14">
        <v>0.14749452900000001</v>
      </c>
      <c r="S620" s="14">
        <v>0.18595430199999999</v>
      </c>
      <c r="T620" s="14">
        <v>0.196788295</v>
      </c>
      <c r="U620" s="14">
        <v>0.17492139700000001</v>
      </c>
      <c r="V620" s="14">
        <v>0.11901432100000001</v>
      </c>
      <c r="W620" s="14">
        <v>1.7434452E-2</v>
      </c>
      <c r="X620" s="14">
        <v>1.9267089000000001E-2</v>
      </c>
      <c r="Y620" s="14">
        <v>3.8742486999999999E-2</v>
      </c>
      <c r="Z620" s="14">
        <v>4.8419799999999999E-2</v>
      </c>
      <c r="AA620" s="14">
        <v>6.4244387999999999E-2</v>
      </c>
      <c r="AB620" s="14">
        <v>7.0672786000000001E-2</v>
      </c>
      <c r="AC620" s="14">
        <v>6.8436021999999999E-2</v>
      </c>
      <c r="AD620" s="14">
        <v>4.5223417000000002E-2</v>
      </c>
      <c r="AE620" s="14">
        <v>5.6794164000000001E-2</v>
      </c>
      <c r="AF620" s="14">
        <v>6.0850210000000002E-2</v>
      </c>
      <c r="AG620" s="14">
        <v>5.8622819E-2</v>
      </c>
      <c r="AH620" s="14">
        <v>6.6305253999999994E-2</v>
      </c>
      <c r="AI620" s="14">
        <v>6.1139823000000003E-2</v>
      </c>
      <c r="AJ620" s="14">
        <v>2.1233129E-2</v>
      </c>
      <c r="AK620" s="14">
        <v>2.3767086E-2</v>
      </c>
      <c r="AL620" s="14">
        <v>4.3724715999999997E-2</v>
      </c>
      <c r="AM620" s="14">
        <v>3.9249046000000003E-2</v>
      </c>
      <c r="AN620" s="14">
        <v>4.3959521000000001E-2</v>
      </c>
      <c r="AO620" s="14">
        <v>5.7808537E-2</v>
      </c>
      <c r="AP620" s="14">
        <v>5.0459370000000003E-2</v>
      </c>
      <c r="AQ620" s="14">
        <v>3.8171227000000002E-2</v>
      </c>
      <c r="AR620" s="14">
        <v>3.7109461000000003E-2</v>
      </c>
      <c r="AS620" s="14">
        <v>3.4223917E-2</v>
      </c>
      <c r="AT620" s="14">
        <v>2.8752763000000001E-2</v>
      </c>
      <c r="AU620" s="14">
        <v>3.5936892999999998E-2</v>
      </c>
      <c r="AV620" s="14">
        <v>7.0825813000000001E-2</v>
      </c>
      <c r="AW620" s="14">
        <v>8.7551509999999999E-2</v>
      </c>
      <c r="AX620" s="14">
        <v>0.108234185</v>
      </c>
      <c r="AY620" s="14">
        <v>0.114266566</v>
      </c>
      <c r="AZ620" s="14">
        <v>9.0193000999999995E-2</v>
      </c>
      <c r="BA620" s="14">
        <v>5.5083935000000001E-2</v>
      </c>
      <c r="BB620" s="14">
        <v>6.8302888000000006E-2</v>
      </c>
      <c r="BC620" s="14">
        <v>5.6018598000000003E-2</v>
      </c>
      <c r="BD620" s="14">
        <v>5.4567899000000003E-2</v>
      </c>
      <c r="BE620" s="14">
        <v>5.3359575999999999E-2</v>
      </c>
      <c r="BF620" s="14">
        <v>4.9237079000000003E-2</v>
      </c>
      <c r="BG620" s="14">
        <v>9.0247060000000004E-2</v>
      </c>
      <c r="BH620" s="14">
        <v>8.2854400999999994E-2</v>
      </c>
      <c r="BI620" s="14">
        <v>9.4153021000000003E-2</v>
      </c>
      <c r="BJ620" s="14">
        <v>9.5896321000000007E-2</v>
      </c>
      <c r="BK620" s="14">
        <v>9.8771506999999995E-2</v>
      </c>
      <c r="BL620" s="14">
        <v>6.4151932999999994E-2</v>
      </c>
      <c r="BM620" s="14">
        <v>7.5818884000000003E-2</v>
      </c>
      <c r="BN620" s="14">
        <v>6.0502704999999997E-2</v>
      </c>
      <c r="BO620" s="14">
        <v>6.7083199999999996E-2</v>
      </c>
      <c r="BP620" s="14">
        <v>0.117348903</v>
      </c>
      <c r="BQ620" s="14">
        <v>0.168675873</v>
      </c>
      <c r="BR620" s="14">
        <v>0.181920732</v>
      </c>
      <c r="BS620" s="14">
        <v>0.14175898100000001</v>
      </c>
      <c r="BT620" s="14">
        <v>0.127567074</v>
      </c>
      <c r="BU620" s="14">
        <v>7.5692463000000001E-2</v>
      </c>
      <c r="BV620" s="14">
        <v>0.113692762</v>
      </c>
      <c r="BW620" s="14">
        <v>0.12745793999999999</v>
      </c>
      <c r="BX620" s="14">
        <v>0.12431081500000001</v>
      </c>
      <c r="BY620" s="14">
        <v>0.117556018</v>
      </c>
      <c r="BZ620" s="14">
        <v>0.15187351800000001</v>
      </c>
      <c r="CA620" s="14">
        <v>0.117514971</v>
      </c>
      <c r="CB620" s="14">
        <v>0.120149493</v>
      </c>
      <c r="CC620" s="14">
        <v>0.10541200000000001</v>
      </c>
      <c r="CD620" s="14">
        <v>8.5249739000000005E-2</v>
      </c>
      <c r="CE620" s="14">
        <v>7.8115366000000006E-2</v>
      </c>
      <c r="CF620" s="14">
        <v>7.6762480999999994E-2</v>
      </c>
      <c r="CG620" s="14">
        <v>6.1320811000000003E-2</v>
      </c>
      <c r="CH620" s="14">
        <v>0.119514517</v>
      </c>
      <c r="CI620" s="14">
        <v>0.173926162</v>
      </c>
      <c r="CJ620" s="14">
        <v>0.20302229399999999</v>
      </c>
      <c r="CK620" s="14">
        <v>0.186598441</v>
      </c>
      <c r="CL620" s="14">
        <v>0.17290401699999999</v>
      </c>
      <c r="CM620" s="14">
        <v>8.4248664000000001E-2</v>
      </c>
      <c r="CN620" s="14">
        <v>7.9222927999999998E-2</v>
      </c>
      <c r="CO620" s="14">
        <v>0.12031430799999999</v>
      </c>
      <c r="CP620" s="14">
        <v>0.12440769</v>
      </c>
      <c r="CQ620" s="14">
        <v>0.12104158499999999</v>
      </c>
      <c r="CR620" s="14">
        <v>0.12145956300000001</v>
      </c>
      <c r="CS620" s="14">
        <v>5.2685488000000003E-2</v>
      </c>
      <c r="CT620" s="14">
        <v>2.7218412000000001E-2</v>
      </c>
    </row>
    <row r="621" spans="1:98" x14ac:dyDescent="0.25">
      <c r="A621" s="14" t="s">
        <v>54</v>
      </c>
      <c r="B621" s="14" t="s">
        <v>805</v>
      </c>
      <c r="C621" s="14">
        <v>649</v>
      </c>
      <c r="E621" s="14" t="s">
        <v>52</v>
      </c>
      <c r="F621" s="14" t="s">
        <v>46</v>
      </c>
      <c r="G621" s="14" t="s">
        <v>122</v>
      </c>
      <c r="H621" s="14" t="s">
        <v>705</v>
      </c>
      <c r="I621" s="14" t="s">
        <v>704</v>
      </c>
      <c r="J621" s="14" t="s">
        <v>703</v>
      </c>
      <c r="K621" s="14" t="s">
        <v>702</v>
      </c>
      <c r="L621" s="14" t="s">
        <v>46</v>
      </c>
      <c r="R621" s="14">
        <v>0.111010883</v>
      </c>
      <c r="S621" s="14">
        <v>0.116288271</v>
      </c>
      <c r="T621" s="14">
        <v>8.1859836000000005E-2</v>
      </c>
      <c r="U621" s="14">
        <v>8.4728032999999994E-2</v>
      </c>
      <c r="V621" s="14">
        <v>8.9794565000000007E-2</v>
      </c>
      <c r="W621" s="14">
        <v>8.1698892999999995E-2</v>
      </c>
      <c r="X621" s="14">
        <v>9.2169502E-2</v>
      </c>
      <c r="Y621" s="14">
        <v>0.101407619</v>
      </c>
      <c r="Z621" s="14">
        <v>5.6560012999999999E-2</v>
      </c>
      <c r="AA621" s="14">
        <v>8.0757227000000001E-2</v>
      </c>
      <c r="AB621" s="14">
        <v>7.7090014999999998E-2</v>
      </c>
      <c r="AC621" s="14">
        <v>5.1629577000000003E-2</v>
      </c>
      <c r="AD621" s="14">
        <v>5.3387443E-2</v>
      </c>
      <c r="AE621" s="14">
        <v>0.12943793000000001</v>
      </c>
      <c r="AF621" s="14">
        <v>0.14555979199999999</v>
      </c>
      <c r="AG621" s="14">
        <v>0.15004237100000001</v>
      </c>
      <c r="AH621" s="14">
        <v>0.123861977</v>
      </c>
      <c r="AI621" s="14">
        <v>8.8952497000000005E-2</v>
      </c>
      <c r="AJ621" s="14">
        <v>2.6282158999999999E-2</v>
      </c>
      <c r="AK621" s="14">
        <v>6.3120972999999997E-2</v>
      </c>
      <c r="AL621" s="14">
        <v>9.5037977999999995E-2</v>
      </c>
      <c r="AM621" s="14">
        <v>0.106973893</v>
      </c>
      <c r="AN621" s="14">
        <v>0.10544495199999999</v>
      </c>
      <c r="AO621" s="14">
        <v>0.10066317299999999</v>
      </c>
      <c r="AP621" s="14">
        <v>7.4134372000000004E-2</v>
      </c>
      <c r="AQ621" s="14">
        <v>6.4148447999999997E-2</v>
      </c>
      <c r="AR621" s="14">
        <v>5.1390333000000003E-2</v>
      </c>
      <c r="AS621" s="14">
        <v>3.1465438999999998E-2</v>
      </c>
      <c r="AT621" s="14">
        <v>1.436044E-2</v>
      </c>
      <c r="AU621" s="14">
        <v>1.5810991E-2</v>
      </c>
      <c r="AV621" s="14">
        <v>1.7163676999999999E-2</v>
      </c>
      <c r="AW621" s="14">
        <v>1.0601355999999999E-2</v>
      </c>
      <c r="AX621" s="14">
        <v>9.896597E-3</v>
      </c>
      <c r="AY621" s="14">
        <v>8.349848E-3</v>
      </c>
      <c r="AZ621" s="14">
        <v>1.1699249E-2</v>
      </c>
      <c r="BA621" s="14">
        <v>4.3330647E-2</v>
      </c>
      <c r="BB621" s="14">
        <v>4.7473118000000002E-2</v>
      </c>
      <c r="BC621" s="14">
        <v>4.7444789000000001E-2</v>
      </c>
      <c r="BD621" s="14">
        <v>4.6976129999999998E-2</v>
      </c>
      <c r="BE621" s="14">
        <v>5.6096630000000001E-2</v>
      </c>
      <c r="BF621" s="14">
        <v>0.116807859</v>
      </c>
      <c r="BG621" s="14">
        <v>0.14095904500000001</v>
      </c>
      <c r="BH621" s="14">
        <v>0.134329168</v>
      </c>
      <c r="BI621" s="14">
        <v>0.112947905</v>
      </c>
      <c r="BJ621" s="14">
        <v>7.2400414999999996E-2</v>
      </c>
      <c r="BK621" s="14">
        <v>1.6878469E-2</v>
      </c>
      <c r="BL621" s="14">
        <v>6.7439404999999994E-2</v>
      </c>
      <c r="BM621" s="14">
        <v>8.7366361000000003E-2</v>
      </c>
      <c r="BN621" s="14">
        <v>9.4053922999999998E-2</v>
      </c>
      <c r="BO621" s="14">
        <v>0.106144244</v>
      </c>
      <c r="BP621" s="14">
        <v>0.105507845</v>
      </c>
      <c r="BQ621" s="14">
        <v>0.102920919</v>
      </c>
      <c r="BR621" s="14">
        <v>0.104644504</v>
      </c>
      <c r="BS621" s="14">
        <v>9.1481930000000003E-2</v>
      </c>
      <c r="BT621" s="14">
        <v>6.3126709000000003E-2</v>
      </c>
      <c r="BU621" s="14">
        <v>3.9258446000000002E-2</v>
      </c>
      <c r="BV621" s="14">
        <v>5.8180668999999997E-2</v>
      </c>
      <c r="BW621" s="14">
        <v>5.5046728000000003E-2</v>
      </c>
      <c r="BX621" s="14">
        <v>5.3573344000000002E-2</v>
      </c>
      <c r="BY621" s="14">
        <v>5.5714229999999997E-2</v>
      </c>
      <c r="BZ621" s="14">
        <v>5.6702284999999998E-2</v>
      </c>
      <c r="CA621" s="14">
        <v>5.6715290000000002E-2</v>
      </c>
      <c r="CB621" s="14">
        <v>2.4419514999999999E-2</v>
      </c>
      <c r="CC621" s="14">
        <v>2.8102248E-2</v>
      </c>
      <c r="CD621" s="14">
        <v>3.2374209000000001E-2</v>
      </c>
      <c r="CE621" s="14">
        <v>3.1291013999999999E-2</v>
      </c>
      <c r="CF621" s="14">
        <v>3.1858931E-2</v>
      </c>
      <c r="CG621" s="14">
        <v>4.1248352000000002E-2</v>
      </c>
      <c r="CH621" s="14">
        <v>3.9775057000000003E-2</v>
      </c>
      <c r="CI621" s="14">
        <v>2.9132302999999998E-2</v>
      </c>
      <c r="CJ621" s="14">
        <v>5.9113333999999997E-2</v>
      </c>
      <c r="CK621" s="14">
        <v>8.2386038999999994E-2</v>
      </c>
      <c r="CL621" s="14">
        <v>9.1815819000000007E-2</v>
      </c>
      <c r="CM621" s="14">
        <v>0.101940873</v>
      </c>
      <c r="CN621" s="14">
        <v>8.1286990000000003E-2</v>
      </c>
      <c r="CO621" s="14">
        <v>4.7412075999999997E-2</v>
      </c>
      <c r="CP621" s="14">
        <v>2.8530356E-2</v>
      </c>
      <c r="CQ621" s="14">
        <v>2.2688554999999999E-2</v>
      </c>
      <c r="CR621" s="14">
        <v>2.8784705000000001E-2</v>
      </c>
      <c r="CS621" s="14">
        <v>3.7897788000000002E-2</v>
      </c>
      <c r="CT621" s="14">
        <v>4.5381314999999998E-2</v>
      </c>
    </row>
    <row r="622" spans="1:98" x14ac:dyDescent="0.25">
      <c r="A622" s="14" t="s">
        <v>54</v>
      </c>
      <c r="B622" s="14" t="s">
        <v>804</v>
      </c>
      <c r="C622" s="14">
        <v>650</v>
      </c>
      <c r="E622" s="14" t="s">
        <v>52</v>
      </c>
      <c r="F622" s="14" t="s">
        <v>46</v>
      </c>
      <c r="G622" s="14" t="s">
        <v>59</v>
      </c>
      <c r="H622" s="14" t="s">
        <v>58</v>
      </c>
      <c r="I622" s="14" t="s">
        <v>154</v>
      </c>
      <c r="J622" s="14" t="s">
        <v>154</v>
      </c>
      <c r="K622" s="14" t="s">
        <v>263</v>
      </c>
      <c r="L622" s="14" t="s">
        <v>46</v>
      </c>
      <c r="R622" s="14">
        <v>3.6130826999999997E-2</v>
      </c>
      <c r="S622" s="14">
        <v>4.2263250000000002E-2</v>
      </c>
      <c r="T622" s="14">
        <v>4.3697363000000003E-2</v>
      </c>
      <c r="U622" s="14">
        <v>7.3823501999999999E-2</v>
      </c>
      <c r="V622" s="14">
        <v>9.3700037999999999E-2</v>
      </c>
      <c r="W622" s="14">
        <v>8.5096493999999995E-2</v>
      </c>
      <c r="X622" s="14">
        <v>8.5316630000000004E-2</v>
      </c>
      <c r="Y622" s="14">
        <v>7.6622225000000002E-2</v>
      </c>
      <c r="Z622" s="14">
        <v>4.2218398999999997E-2</v>
      </c>
      <c r="AA622" s="14">
        <v>4.1542293000000001E-2</v>
      </c>
      <c r="AB622" s="14">
        <v>5.8570263999999997E-2</v>
      </c>
      <c r="AC622" s="14">
        <v>5.9021651000000001E-2</v>
      </c>
      <c r="AD622" s="14">
        <v>5.1233915999999997E-2</v>
      </c>
      <c r="AE622" s="14">
        <v>0.12651995999999999</v>
      </c>
      <c r="AF622" s="14">
        <v>0.155923917</v>
      </c>
      <c r="AG622" s="14">
        <v>0.14535703899999999</v>
      </c>
      <c r="AH622" s="14">
        <v>0.14237671099999999</v>
      </c>
      <c r="AI622" s="14">
        <v>0.101644049</v>
      </c>
      <c r="AJ622" s="14">
        <v>1.8393249E-2</v>
      </c>
      <c r="AK622" s="14">
        <v>3.2450394E-2</v>
      </c>
      <c r="AL622" s="14">
        <v>3.8003376999999998E-2</v>
      </c>
      <c r="AM622" s="14">
        <v>3.5048022999999998E-2</v>
      </c>
      <c r="AN622" s="14">
        <v>3.6922453000000001E-2</v>
      </c>
      <c r="AO622" s="14">
        <v>3.1528633E-2</v>
      </c>
      <c r="AP622" s="14">
        <v>3.1829547999999999E-2</v>
      </c>
      <c r="AQ622" s="14">
        <v>3.1766442999999998E-2</v>
      </c>
      <c r="AR622" s="14">
        <v>3.1227105000000002E-2</v>
      </c>
      <c r="AS622" s="14">
        <v>2.8204063000000001E-2</v>
      </c>
      <c r="AT622" s="14">
        <v>3.2996699999999997E-2</v>
      </c>
      <c r="AU622" s="14">
        <v>4.1181036999999997E-2</v>
      </c>
      <c r="AV622" s="14">
        <v>2.7864706999999999E-2</v>
      </c>
      <c r="AW622" s="14">
        <v>2.5783614E-2</v>
      </c>
      <c r="AX622" s="14">
        <v>2.6963620000000001E-2</v>
      </c>
      <c r="AY622" s="14">
        <v>2.7505727000000001E-2</v>
      </c>
      <c r="AZ622" s="14">
        <v>2.7898744E-2</v>
      </c>
      <c r="BA622" s="14">
        <v>3.0708336999999999E-2</v>
      </c>
      <c r="BB622" s="14">
        <v>3.0294819000000001E-2</v>
      </c>
      <c r="BC622" s="14">
        <v>2.9786063000000002E-2</v>
      </c>
      <c r="BD622" s="14">
        <v>2.8698965E-2</v>
      </c>
      <c r="BE622" s="14">
        <v>2.6541494999999998E-2</v>
      </c>
      <c r="BF622" s="14">
        <v>3.6025049000000003E-2</v>
      </c>
      <c r="BG622" s="14">
        <v>5.0759518000000003E-2</v>
      </c>
      <c r="BH622" s="14">
        <v>5.0148070000000003E-2</v>
      </c>
      <c r="BI622" s="14">
        <v>4.2053722000000002E-2</v>
      </c>
      <c r="BJ622" s="14">
        <v>3.3827950000000002E-2</v>
      </c>
      <c r="BK622" s="14">
        <v>2.8262058999999999E-2</v>
      </c>
      <c r="BL622" s="14">
        <v>4.3423999999999997E-2</v>
      </c>
      <c r="BM622" s="14">
        <v>9.0686042999999994E-2</v>
      </c>
      <c r="BN622" s="14">
        <v>0.132235876</v>
      </c>
      <c r="BO622" s="14">
        <v>0.20214141899999999</v>
      </c>
      <c r="BP622" s="14">
        <v>0.227862227</v>
      </c>
      <c r="BQ622" s="14">
        <v>0.22045724</v>
      </c>
      <c r="BR622" s="14">
        <v>0.18333745500000001</v>
      </c>
      <c r="BS622" s="14">
        <v>0.135131474</v>
      </c>
      <c r="BT622" s="14">
        <v>5.7237503000000002E-2</v>
      </c>
      <c r="BU622" s="14">
        <v>5.4088799999999999E-2</v>
      </c>
      <c r="BV622" s="14">
        <v>7.3966245E-2</v>
      </c>
      <c r="BW622" s="14">
        <v>0.10404721</v>
      </c>
      <c r="BX622" s="14">
        <v>0.10346825599999999</v>
      </c>
      <c r="BY622" s="14">
        <v>8.7330451000000003E-2</v>
      </c>
      <c r="BZ622" s="14">
        <v>5.2659565999999998E-2</v>
      </c>
      <c r="CA622" s="14">
        <v>6.7372363000000005E-2</v>
      </c>
      <c r="CB622" s="14">
        <v>0.10424035199999999</v>
      </c>
      <c r="CC622" s="14">
        <v>0.10242661</v>
      </c>
      <c r="CD622" s="14">
        <v>8.8270711000000002E-2</v>
      </c>
      <c r="CE622" s="14">
        <v>6.0514850000000002E-2</v>
      </c>
      <c r="CF622" s="14">
        <v>3.7321104000000001E-2</v>
      </c>
      <c r="CG622" s="14">
        <v>3.0133630000000002E-2</v>
      </c>
      <c r="CH622" s="14">
        <v>2.92473E-2</v>
      </c>
      <c r="CI622" s="14">
        <v>2.9402127E-2</v>
      </c>
      <c r="CJ622" s="14">
        <v>1.2910321000000001E-2</v>
      </c>
      <c r="CK622" s="14">
        <v>2.9154375E-2</v>
      </c>
      <c r="CL622" s="14">
        <v>5.1248862999999999E-2</v>
      </c>
      <c r="CM622" s="14">
        <v>4.6745947000000003E-2</v>
      </c>
      <c r="CN622" s="14">
        <v>5.5601422999999997E-2</v>
      </c>
      <c r="CO622" s="14">
        <v>5.8062738000000003E-2</v>
      </c>
      <c r="CP622" s="14">
        <v>6.1220748999999998E-2</v>
      </c>
      <c r="CQ622" s="14">
        <v>8.2633182999999999E-2</v>
      </c>
      <c r="CR622" s="14">
        <v>8.0978043E-2</v>
      </c>
      <c r="CS622" s="14">
        <v>9.3158507000000002E-2</v>
      </c>
      <c r="CT622" s="14">
        <v>9.0031979999999998E-2</v>
      </c>
    </row>
    <row r="623" spans="1:98" x14ac:dyDescent="0.25">
      <c r="A623" s="14" t="s">
        <v>54</v>
      </c>
      <c r="B623" s="14" t="s">
        <v>803</v>
      </c>
      <c r="C623" s="14">
        <v>651</v>
      </c>
      <c r="E623" s="14" t="s">
        <v>52</v>
      </c>
      <c r="F623" s="14" t="s">
        <v>46</v>
      </c>
      <c r="G623" s="14" t="s">
        <v>59</v>
      </c>
      <c r="H623" s="14" t="s">
        <v>125</v>
      </c>
      <c r="I623" s="14" t="s">
        <v>125</v>
      </c>
      <c r="J623" s="14" t="s">
        <v>124</v>
      </c>
      <c r="K623" s="14" t="s">
        <v>156</v>
      </c>
      <c r="L623" s="14" t="s">
        <v>46</v>
      </c>
      <c r="R623" s="14">
        <v>4.5402079999999997E-2</v>
      </c>
      <c r="S623" s="14">
        <v>6.1857172000000002E-2</v>
      </c>
      <c r="T623" s="14">
        <v>7.4627302000000006E-2</v>
      </c>
      <c r="U623" s="14">
        <v>8.1821873000000003E-2</v>
      </c>
      <c r="V623" s="14">
        <v>7.7354401000000003E-2</v>
      </c>
      <c r="W623" s="14">
        <v>5.5796328999999999E-2</v>
      </c>
      <c r="X623" s="14">
        <v>6.7032356000000001E-2</v>
      </c>
      <c r="Y623" s="14">
        <v>6.2516708000000004E-2</v>
      </c>
      <c r="Z623" s="14">
        <v>6.3163735999999998E-2</v>
      </c>
      <c r="AA623" s="14">
        <v>5.4525932999999999E-2</v>
      </c>
      <c r="AB623" s="14">
        <v>2.0414380999999999E-2</v>
      </c>
      <c r="AC623" s="14">
        <v>1.7658358999999998E-2</v>
      </c>
      <c r="AD623" s="14">
        <v>2.1182995999999999E-2</v>
      </c>
      <c r="AE623" s="14">
        <v>2.0623776E-2</v>
      </c>
      <c r="AF623" s="14">
        <v>2.9216685999999999E-2</v>
      </c>
      <c r="AG623" s="14">
        <v>2.7560208999999999E-2</v>
      </c>
      <c r="AH623" s="14">
        <v>3.1934140999999999E-2</v>
      </c>
      <c r="AI623" s="14">
        <v>3.4040099999999997E-2</v>
      </c>
      <c r="AJ623" s="14">
        <v>3.1231861E-2</v>
      </c>
      <c r="AK623" s="14">
        <v>3.5485941E-2</v>
      </c>
      <c r="AL623" s="14">
        <v>3.8856135E-2</v>
      </c>
      <c r="AM623" s="14">
        <v>4.32764E-2</v>
      </c>
      <c r="AN623" s="14">
        <v>4.3162513E-2</v>
      </c>
      <c r="AO623" s="14">
        <v>3.6635590000000003E-2</v>
      </c>
      <c r="AP623" s="14">
        <v>1.9367543000000001E-2</v>
      </c>
      <c r="AQ623" s="14">
        <v>5.5763128000000002E-2</v>
      </c>
      <c r="AR623" s="14">
        <v>6.9738027999999994E-2</v>
      </c>
      <c r="AS623" s="14">
        <v>7.5004398999999999E-2</v>
      </c>
      <c r="AT623" s="14">
        <v>7.1997894000000007E-2</v>
      </c>
      <c r="AU623" s="14">
        <v>4.5673099000000002E-2</v>
      </c>
      <c r="AV623" s="14">
        <v>1.6420315000000001E-2</v>
      </c>
      <c r="AW623" s="14">
        <v>1.7561088999999998E-2</v>
      </c>
      <c r="AX623" s="14">
        <v>1.6760664000000002E-2</v>
      </c>
      <c r="AY623" s="14">
        <v>4.8910836999999999E-2</v>
      </c>
      <c r="AZ623" s="14">
        <v>7.3246162000000004E-2</v>
      </c>
      <c r="BA623" s="14">
        <v>7.9910559000000006E-2</v>
      </c>
      <c r="BB623" s="14">
        <v>7.0198450999999995E-2</v>
      </c>
      <c r="BC623" s="14">
        <v>5.7148116999999998E-2</v>
      </c>
      <c r="BD623" s="14">
        <v>2.7299291999999999E-2</v>
      </c>
      <c r="BE623" s="14">
        <v>2.6296762000000001E-2</v>
      </c>
      <c r="BF623" s="14">
        <v>1.9599083E-2</v>
      </c>
      <c r="BG623" s="14">
        <v>1.5636074999999999E-2</v>
      </c>
      <c r="BH623" s="14">
        <v>2.1026853000000002E-2</v>
      </c>
      <c r="BI623" s="14">
        <v>2.8629406E-2</v>
      </c>
      <c r="BJ623" s="14">
        <v>2.9681467E-2</v>
      </c>
      <c r="BK623" s="14">
        <v>3.2375095999999999E-2</v>
      </c>
      <c r="BL623" s="14">
        <v>3.3914059000000003E-2</v>
      </c>
      <c r="BM623" s="14">
        <v>4.8033181000000001E-2</v>
      </c>
      <c r="BN623" s="14">
        <v>6.7459612000000002E-2</v>
      </c>
      <c r="BO623" s="14">
        <v>0.10151137</v>
      </c>
      <c r="BP623" s="14">
        <v>0.11751592199999999</v>
      </c>
      <c r="BQ623" s="14">
        <v>0.12639373300000001</v>
      </c>
      <c r="BR623" s="14">
        <v>0.12229575299999999</v>
      </c>
      <c r="BS623" s="14">
        <v>9.4070047000000004E-2</v>
      </c>
      <c r="BT623" s="14">
        <v>5.2305707999999999E-2</v>
      </c>
      <c r="BU623" s="14">
        <v>4.2755821999999999E-2</v>
      </c>
      <c r="BV623" s="14">
        <v>4.7579343000000003E-2</v>
      </c>
      <c r="BW623" s="14">
        <v>6.5733413000000004E-2</v>
      </c>
      <c r="BX623" s="14">
        <v>6.3932481999999999E-2</v>
      </c>
      <c r="BY623" s="14">
        <v>5.4414724999999997E-2</v>
      </c>
      <c r="BZ623" s="14">
        <v>4.0782097000000003E-2</v>
      </c>
      <c r="CA623" s="14">
        <v>5.2413419000000003E-2</v>
      </c>
      <c r="CB623" s="14">
        <v>6.5346838000000004E-2</v>
      </c>
      <c r="CC623" s="14">
        <v>6.3831571000000004E-2</v>
      </c>
      <c r="CD623" s="14">
        <v>7.7522251E-2</v>
      </c>
      <c r="CE623" s="14">
        <v>5.4928712999999997E-2</v>
      </c>
      <c r="CF623" s="14">
        <v>3.9066900000000002E-2</v>
      </c>
      <c r="CG623" s="14">
        <v>3.7532911000000002E-2</v>
      </c>
      <c r="CH623" s="14">
        <v>4.2262091000000002E-2</v>
      </c>
      <c r="CI623" s="14">
        <v>4.1571823000000001E-2</v>
      </c>
      <c r="CJ623" s="14">
        <v>2.3960153000000001E-2</v>
      </c>
      <c r="CK623" s="14">
        <v>4.6156396000000002E-2</v>
      </c>
      <c r="CL623" s="14">
        <v>5.4048315999999999E-2</v>
      </c>
      <c r="CM623" s="14">
        <v>5.2476703999999999E-2</v>
      </c>
      <c r="CN623" s="14">
        <v>3.9669339999999997E-2</v>
      </c>
      <c r="CO623" s="14">
        <v>3.0789820999999998E-2</v>
      </c>
      <c r="CP623" s="14">
        <v>2.6026390999999999E-2</v>
      </c>
      <c r="CQ623" s="14">
        <v>2.3626503E-2</v>
      </c>
      <c r="CR623" s="14">
        <v>2.4862510000000001E-2</v>
      </c>
      <c r="CS623" s="14">
        <v>2.5403371000000001E-2</v>
      </c>
      <c r="CT623" s="14">
        <v>1.4481671E-2</v>
      </c>
    </row>
    <row r="624" spans="1:98" x14ac:dyDescent="0.25">
      <c r="A624" s="14" t="s">
        <v>54</v>
      </c>
      <c r="B624" s="14" t="s">
        <v>802</v>
      </c>
      <c r="C624" s="14">
        <v>652</v>
      </c>
      <c r="E624" s="14" t="s">
        <v>52</v>
      </c>
      <c r="F624" s="14" t="s">
        <v>46</v>
      </c>
      <c r="G624" s="14" t="s">
        <v>50</v>
      </c>
      <c r="H624" s="14" t="s">
        <v>50</v>
      </c>
      <c r="I624" s="14" t="s">
        <v>104</v>
      </c>
      <c r="J624" s="14" t="s">
        <v>104</v>
      </c>
      <c r="K624" s="14" t="s">
        <v>268</v>
      </c>
      <c r="L624" s="14" t="s">
        <v>46</v>
      </c>
      <c r="R624" s="14">
        <v>3.8291442000000002E-2</v>
      </c>
      <c r="S624" s="14">
        <v>3.0575858000000001E-2</v>
      </c>
      <c r="T624" s="14">
        <v>3.0009536E-2</v>
      </c>
      <c r="U624" s="14">
        <v>1.8661662999999998E-2</v>
      </c>
      <c r="V624" s="14">
        <v>3.1478523000000001E-2</v>
      </c>
      <c r="W624" s="14">
        <v>5.6139854000000003E-2</v>
      </c>
      <c r="X624" s="14">
        <v>0.114718503</v>
      </c>
      <c r="Y624" s="14">
        <v>0.120175605</v>
      </c>
      <c r="Z624" s="14">
        <v>0.10385387</v>
      </c>
      <c r="AA624" s="14">
        <v>7.7397278999999999E-2</v>
      </c>
      <c r="AB624" s="14">
        <v>4.7642993000000002E-2</v>
      </c>
      <c r="AC624" s="14">
        <v>2.0630793000000001E-2</v>
      </c>
      <c r="AD624" s="14">
        <v>9.3503609999999997E-3</v>
      </c>
      <c r="AE624" s="14">
        <v>1.7530453000000001E-2</v>
      </c>
      <c r="AF624" s="14">
        <v>2.3668892E-2</v>
      </c>
      <c r="AG624" s="14">
        <v>4.3135355E-2</v>
      </c>
      <c r="AH624" s="14">
        <v>0.105638422</v>
      </c>
      <c r="AI624" s="14">
        <v>0.12543037800000001</v>
      </c>
      <c r="AJ624" s="14">
        <v>0.12326364500000001</v>
      </c>
      <c r="AK624" s="14">
        <v>0.102562186</v>
      </c>
      <c r="AL624" s="14">
        <v>0.10026449699999999</v>
      </c>
      <c r="AM624" s="14">
        <v>7.9344471E-2</v>
      </c>
      <c r="AN624" s="14">
        <v>7.7812020999999995E-2</v>
      </c>
      <c r="AO624" s="14">
        <v>7.3939607000000004E-2</v>
      </c>
      <c r="AP624" s="14">
        <v>8.6583266000000006E-2</v>
      </c>
      <c r="AQ624" s="14">
        <v>7.3922861000000006E-2</v>
      </c>
      <c r="AR624" s="14">
        <v>6.7378359999999998E-2</v>
      </c>
      <c r="AS624" s="14">
        <v>5.7522380999999997E-2</v>
      </c>
      <c r="AT624" s="14">
        <v>6.9272007999999996E-2</v>
      </c>
      <c r="AU624" s="14">
        <v>0.12658050200000001</v>
      </c>
      <c r="AV624" s="14">
        <v>0.1223332</v>
      </c>
      <c r="AW624" s="14">
        <v>0.11672950999999999</v>
      </c>
      <c r="AX624" s="14">
        <v>9.6022402000000007E-2</v>
      </c>
      <c r="AY624" s="14">
        <v>6.6713888999999998E-2</v>
      </c>
      <c r="AZ624" s="14">
        <v>5.3015013E-2</v>
      </c>
      <c r="BA624" s="14">
        <v>6.4055228000000006E-2</v>
      </c>
      <c r="BB624" s="14">
        <v>5.6881622E-2</v>
      </c>
      <c r="BC624" s="14">
        <v>4.7835421000000003E-2</v>
      </c>
      <c r="BD624" s="14">
        <v>5.1376860000000003E-2</v>
      </c>
      <c r="BE624" s="14">
        <v>3.7709856E-2</v>
      </c>
      <c r="BF624" s="14">
        <v>2.5479831000000001E-2</v>
      </c>
      <c r="BG624" s="14">
        <v>2.4264589E-2</v>
      </c>
      <c r="BH624" s="14">
        <v>5.9021345000000003E-2</v>
      </c>
      <c r="BI624" s="14">
        <v>7.1958653999999997E-2</v>
      </c>
      <c r="BJ624" s="14">
        <v>6.2575845000000005E-2</v>
      </c>
      <c r="BK624" s="14">
        <v>5.8005776000000002E-2</v>
      </c>
      <c r="BL624" s="14">
        <v>6.3109231000000002E-2</v>
      </c>
      <c r="BM624" s="14">
        <v>4.1079235999999998E-2</v>
      </c>
      <c r="BN624" s="14">
        <v>5.5717043000000001E-2</v>
      </c>
      <c r="BO624" s="14">
        <v>9.8638513999999997E-2</v>
      </c>
      <c r="BP624" s="14">
        <v>0.119022823</v>
      </c>
      <c r="BQ624" s="14">
        <v>0.12404264700000001</v>
      </c>
      <c r="BR624" s="14">
        <v>0.132059063</v>
      </c>
      <c r="BS624" s="14">
        <v>0.111500179</v>
      </c>
      <c r="BT624" s="14">
        <v>8.3610139E-2</v>
      </c>
      <c r="BU624" s="14">
        <v>7.2879884000000006E-2</v>
      </c>
      <c r="BV624" s="14">
        <v>4.9517848000000003E-2</v>
      </c>
      <c r="BW624" s="14">
        <v>3.6913671000000002E-2</v>
      </c>
      <c r="BX624" s="14">
        <v>2.322683E-2</v>
      </c>
      <c r="BY624" s="14">
        <v>1.6080065000000001E-2</v>
      </c>
      <c r="BZ624" s="14">
        <v>3.2639245999999997E-2</v>
      </c>
      <c r="CA624" s="14">
        <v>3.679019E-2</v>
      </c>
      <c r="CB624" s="14">
        <v>4.9859812000000003E-2</v>
      </c>
      <c r="CC624" s="14">
        <v>6.8838058999999993E-2</v>
      </c>
      <c r="CD624" s="14">
        <v>5.3061768000000002E-2</v>
      </c>
      <c r="CE624" s="14">
        <v>3.9390306E-2</v>
      </c>
      <c r="CF624" s="14">
        <v>4.9946573000000001E-2</v>
      </c>
      <c r="CG624" s="14">
        <v>6.3954140000000007E-2</v>
      </c>
      <c r="CH624" s="14">
        <v>7.0945008000000004E-2</v>
      </c>
      <c r="CI624" s="14">
        <v>5.7770335999999999E-2</v>
      </c>
      <c r="CJ624" s="14">
        <v>5.2826252999999997E-2</v>
      </c>
      <c r="CK624" s="14">
        <v>2.5893055000000002E-2</v>
      </c>
      <c r="CL624" s="14">
        <v>7.3926330999999998E-2</v>
      </c>
      <c r="CM624" s="14">
        <v>7.1020261000000001E-2</v>
      </c>
      <c r="CN624" s="14">
        <v>6.8003029000000006E-2</v>
      </c>
      <c r="CO624" s="14">
        <v>6.6643142000000002E-2</v>
      </c>
      <c r="CP624" s="14">
        <v>6.8786870999999999E-2</v>
      </c>
      <c r="CQ624" s="14">
        <v>6.1062070000000003E-2</v>
      </c>
      <c r="CR624" s="14">
        <v>3.2209425999999999E-2</v>
      </c>
      <c r="CS624" s="14">
        <v>3.163755E-2</v>
      </c>
      <c r="CT624" s="14">
        <v>2.2728275999999999E-2</v>
      </c>
    </row>
    <row r="625" spans="1:98" x14ac:dyDescent="0.25">
      <c r="A625" s="14" t="s">
        <v>54</v>
      </c>
      <c r="B625" s="14" t="s">
        <v>801</v>
      </c>
      <c r="C625" s="14">
        <v>653</v>
      </c>
      <c r="E625" s="14" t="s">
        <v>52</v>
      </c>
      <c r="F625" s="14" t="s">
        <v>46</v>
      </c>
      <c r="G625" s="14" t="s">
        <v>59</v>
      </c>
      <c r="H625" s="14" t="s">
        <v>63</v>
      </c>
      <c r="I625" s="14" t="s">
        <v>63</v>
      </c>
      <c r="J625" s="14" t="s">
        <v>161</v>
      </c>
      <c r="K625" s="14" t="s">
        <v>160</v>
      </c>
      <c r="L625" s="14" t="s">
        <v>46</v>
      </c>
      <c r="R625" s="14">
        <v>4.1230445999999997E-2</v>
      </c>
      <c r="S625" s="14">
        <v>3.4966453000000002E-2</v>
      </c>
      <c r="T625" s="14">
        <v>4.3279689000000003E-2</v>
      </c>
      <c r="U625" s="14">
        <v>5.5815161000000002E-2</v>
      </c>
      <c r="V625" s="14">
        <v>8.0067166999999995E-2</v>
      </c>
      <c r="W625" s="14">
        <v>7.7310085000000001E-2</v>
      </c>
      <c r="X625" s="14">
        <v>7.7291121000000004E-2</v>
      </c>
      <c r="Y625" s="14">
        <v>6.2806036999999995E-2</v>
      </c>
      <c r="Z625" s="14">
        <v>5.3326432E-2</v>
      </c>
      <c r="AA625" s="14">
        <v>2.9346668999999999E-2</v>
      </c>
      <c r="AB625" s="14">
        <v>3.0560245E-2</v>
      </c>
      <c r="AC625" s="14">
        <v>2.0895720999999999E-2</v>
      </c>
      <c r="AD625" s="14">
        <v>1.4302502999999999E-2</v>
      </c>
      <c r="AE625" s="14">
        <v>3.1396589000000003E-2</v>
      </c>
      <c r="AF625" s="14">
        <v>5.5192128E-2</v>
      </c>
      <c r="AG625" s="14">
        <v>5.0296393000000002E-2</v>
      </c>
      <c r="AH625" s="14">
        <v>6.4077817999999995E-2</v>
      </c>
      <c r="AI625" s="14">
        <v>6.8241617000000004E-2</v>
      </c>
      <c r="AJ625" s="14">
        <v>7.5564840999999994E-2</v>
      </c>
      <c r="AK625" s="14">
        <v>7.7792234000000002E-2</v>
      </c>
      <c r="AL625" s="14">
        <v>4.5191750000000003E-2</v>
      </c>
      <c r="AM625" s="14">
        <v>3.6803818000000002E-2</v>
      </c>
      <c r="AN625" s="14">
        <v>3.7530754E-2</v>
      </c>
      <c r="AO625" s="14">
        <v>4.6993565000000001E-2</v>
      </c>
      <c r="AP625" s="14">
        <v>4.5071693000000003E-2</v>
      </c>
      <c r="AQ625" s="14">
        <v>6.2950137000000003E-2</v>
      </c>
      <c r="AR625" s="14">
        <v>7.3738362000000002E-2</v>
      </c>
      <c r="AS625" s="14">
        <v>7.6224424999999998E-2</v>
      </c>
      <c r="AT625" s="14">
        <v>7.5471674000000002E-2</v>
      </c>
      <c r="AU625" s="14">
        <v>6.8071519999999996E-2</v>
      </c>
      <c r="AV625" s="14">
        <v>5.0104099999999999E-2</v>
      </c>
      <c r="AW625" s="14">
        <v>5.3885949000000002E-2</v>
      </c>
      <c r="AX625" s="14">
        <v>5.1065099000000003E-2</v>
      </c>
      <c r="AY625" s="14">
        <v>4.5534479000000003E-2</v>
      </c>
      <c r="AZ625" s="14">
        <v>3.4042609000000001E-2</v>
      </c>
      <c r="BA625" s="14">
        <v>4.0043950000000002E-2</v>
      </c>
      <c r="BB625" s="14">
        <v>5.0464413E-2</v>
      </c>
      <c r="BC625" s="14">
        <v>4.6281651E-2</v>
      </c>
      <c r="BD625" s="14">
        <v>4.569952E-2</v>
      </c>
      <c r="BE625" s="14">
        <v>2.8235204E-2</v>
      </c>
      <c r="BF625" s="14">
        <v>2.6776188999999999E-2</v>
      </c>
      <c r="BG625" s="14">
        <v>2.8171775999999999E-2</v>
      </c>
      <c r="BH625" s="14">
        <v>1.1265756E-2</v>
      </c>
      <c r="BI625" s="14">
        <v>1.4103989000000001E-2</v>
      </c>
      <c r="BJ625" s="14">
        <v>1.3492382000000001E-2</v>
      </c>
      <c r="BK625" s="14">
        <v>1.8169646000000001E-2</v>
      </c>
      <c r="BL625" s="14">
        <v>1.9164673E-2</v>
      </c>
      <c r="BM625" s="14">
        <v>2.0012914999999999E-2</v>
      </c>
      <c r="BN625" s="14">
        <v>2.6540167999999999E-2</v>
      </c>
      <c r="BO625" s="14">
        <v>1.7925760999999998E-2</v>
      </c>
      <c r="BP625" s="14">
        <v>1.3027970999999999E-2</v>
      </c>
      <c r="BQ625" s="14">
        <v>1.9887944000000001E-2</v>
      </c>
      <c r="BR625" s="14">
        <v>2.8640049000000001E-2</v>
      </c>
      <c r="BS625" s="14">
        <v>3.5567953999999999E-2</v>
      </c>
      <c r="BT625" s="14">
        <v>2.9496880999999999E-2</v>
      </c>
      <c r="BU625" s="14">
        <v>5.4612477999999999E-2</v>
      </c>
      <c r="BV625" s="14">
        <v>6.2125234000000001E-2</v>
      </c>
      <c r="BW625" s="14">
        <v>5.8201390999999998E-2</v>
      </c>
      <c r="BX625" s="14">
        <v>5.4359994000000002E-2</v>
      </c>
      <c r="BY625" s="14">
        <v>4.7454153999999998E-2</v>
      </c>
      <c r="BZ625" s="14">
        <v>1.6327466999999998E-2</v>
      </c>
      <c r="CA625" s="14">
        <v>6.1876950999999999E-2</v>
      </c>
      <c r="CB625" s="14">
        <v>6.6276714E-2</v>
      </c>
      <c r="CC625" s="14">
        <v>6.9252712999999994E-2</v>
      </c>
      <c r="CD625" s="14">
        <v>7.2905187999999996E-2</v>
      </c>
      <c r="CE625" s="14">
        <v>5.9862513999999999E-2</v>
      </c>
      <c r="CF625" s="14">
        <v>2.6326577E-2</v>
      </c>
      <c r="CG625" s="14">
        <v>2.8962476000000001E-2</v>
      </c>
      <c r="CH625" s="14">
        <v>4.4102725000000002E-2</v>
      </c>
      <c r="CI625" s="14">
        <v>5.5076208000000001E-2</v>
      </c>
      <c r="CJ625" s="14">
        <v>6.0040408000000003E-2</v>
      </c>
      <c r="CK625" s="14">
        <v>6.9229895999999999E-2</v>
      </c>
      <c r="CL625" s="14">
        <v>5.8798256E-2</v>
      </c>
      <c r="CM625" s="14">
        <v>4.7131513999999999E-2</v>
      </c>
      <c r="CN625" s="14">
        <v>3.8771434E-2</v>
      </c>
      <c r="CO625" s="14">
        <v>3.6777737999999997E-2</v>
      </c>
      <c r="CP625" s="14">
        <v>3.5767855000000001E-2</v>
      </c>
      <c r="CQ625" s="14">
        <v>6.5260052999999998E-2</v>
      </c>
      <c r="CR625" s="14">
        <v>8.9201998000000005E-2</v>
      </c>
      <c r="CS625" s="14">
        <v>8.1950061000000005E-2</v>
      </c>
      <c r="CT625" s="14">
        <v>5.6991499000000001E-2</v>
      </c>
    </row>
    <row r="626" spans="1:98" x14ac:dyDescent="0.25">
      <c r="A626" s="14" t="s">
        <v>54</v>
      </c>
      <c r="B626" s="14" t="s">
        <v>800</v>
      </c>
      <c r="C626" s="14">
        <v>654</v>
      </c>
      <c r="E626" s="14" t="s">
        <v>52</v>
      </c>
      <c r="F626" s="14" t="s">
        <v>46</v>
      </c>
      <c r="G626" s="14" t="s">
        <v>59</v>
      </c>
      <c r="H626" s="14" t="s">
        <v>68</v>
      </c>
      <c r="I626" s="14" t="s">
        <v>87</v>
      </c>
      <c r="J626" s="14" t="s">
        <v>86</v>
      </c>
      <c r="K626" s="14" t="s">
        <v>272</v>
      </c>
      <c r="L626" s="14" t="s">
        <v>46</v>
      </c>
      <c r="R626" s="14">
        <v>0.10346585</v>
      </c>
      <c r="S626" s="14">
        <v>0.102888807</v>
      </c>
      <c r="T626" s="14">
        <v>7.9368395999999994E-2</v>
      </c>
      <c r="U626" s="14">
        <v>3.9576116000000001E-2</v>
      </c>
      <c r="V626" s="14">
        <v>3.8932651999999998E-2</v>
      </c>
      <c r="W626" s="14">
        <v>3.8378996999999998E-2</v>
      </c>
      <c r="X626" s="14">
        <v>3.7812172999999998E-2</v>
      </c>
      <c r="Y626" s="14">
        <v>5.7398391999999999E-2</v>
      </c>
      <c r="Z626" s="14">
        <v>6.5029360999999994E-2</v>
      </c>
      <c r="AA626" s="14">
        <v>5.0308037999999999E-2</v>
      </c>
      <c r="AB626" s="14">
        <v>4.003106E-2</v>
      </c>
      <c r="AC626" s="14">
        <v>7.2586318999999996E-2</v>
      </c>
      <c r="AD626" s="14">
        <v>7.0940014999999995E-2</v>
      </c>
      <c r="AE626" s="14">
        <v>0.204299284</v>
      </c>
      <c r="AF626" s="14">
        <v>0.21846191700000001</v>
      </c>
      <c r="AG626" s="14">
        <v>0.19027791499999999</v>
      </c>
      <c r="AH626" s="14">
        <v>0.15253446700000001</v>
      </c>
      <c r="AI626" s="14">
        <v>0.13591745199999999</v>
      </c>
      <c r="AJ626" s="14">
        <v>9.6901838000000004E-2</v>
      </c>
      <c r="AK626" s="14">
        <v>9.2559304999999995E-2</v>
      </c>
      <c r="AL626" s="14">
        <v>0.117597861</v>
      </c>
      <c r="AM626" s="14">
        <v>0.11370008700000001</v>
      </c>
      <c r="AN626" s="14">
        <v>5.8392459000000001E-2</v>
      </c>
      <c r="AO626" s="14">
        <v>4.1418471999999998E-2</v>
      </c>
      <c r="AP626" s="14">
        <v>4.4598776999999999E-2</v>
      </c>
      <c r="AQ626" s="14">
        <v>5.5644504999999997E-2</v>
      </c>
      <c r="AR626" s="14">
        <v>4.5378817000000002E-2</v>
      </c>
      <c r="AS626" s="14">
        <v>5.6776980999999997E-2</v>
      </c>
      <c r="AT626" s="14">
        <v>8.8296719999999995E-2</v>
      </c>
      <c r="AU626" s="14">
        <v>0.108432318</v>
      </c>
      <c r="AV626" s="14">
        <v>0.121067694</v>
      </c>
      <c r="AW626" s="14">
        <v>0.111622001</v>
      </c>
      <c r="AX626" s="14">
        <v>7.6189260999999994E-2</v>
      </c>
      <c r="AY626" s="14">
        <v>3.8952070999999998E-2</v>
      </c>
      <c r="AZ626" s="14">
        <v>2.5423846E-2</v>
      </c>
      <c r="BA626" s="14">
        <v>2.9383752999999999E-2</v>
      </c>
      <c r="BB626" s="14">
        <v>4.7298667000000003E-2</v>
      </c>
      <c r="BC626" s="14">
        <v>4.6141783999999998E-2</v>
      </c>
      <c r="BD626" s="14">
        <v>9.1934792000000001E-2</v>
      </c>
      <c r="BE626" s="14">
        <v>0.123114365</v>
      </c>
      <c r="BF626" s="14">
        <v>0.118600734</v>
      </c>
      <c r="BG626" s="14">
        <v>0.107179409</v>
      </c>
      <c r="BH626" s="14">
        <v>9.3580455000000007E-2</v>
      </c>
      <c r="BI626" s="14">
        <v>3.2690921999999997E-2</v>
      </c>
      <c r="BJ626" s="14">
        <v>2.4991672999999999E-2</v>
      </c>
      <c r="BK626" s="14">
        <v>8.4705428999999999E-2</v>
      </c>
      <c r="BL626" s="14">
        <v>9.5303839000000001E-2</v>
      </c>
      <c r="BM626" s="14">
        <v>0.10956255299999999</v>
      </c>
      <c r="BN626" s="14">
        <v>0.10340458600000001</v>
      </c>
      <c r="BO626" s="14">
        <v>8.8671858000000006E-2</v>
      </c>
      <c r="BP626" s="14">
        <v>7.9430343E-2</v>
      </c>
      <c r="BQ626" s="14">
        <v>7.5265457999999993E-2</v>
      </c>
      <c r="BR626" s="14">
        <v>7.3589738000000002E-2</v>
      </c>
      <c r="BS626" s="14">
        <v>5.1297396000000002E-2</v>
      </c>
      <c r="BT626" s="14">
        <v>3.9033986E-2</v>
      </c>
      <c r="BU626" s="14">
        <v>3.8147722000000002E-2</v>
      </c>
      <c r="BV626" s="14">
        <v>4.6123103999999998E-2</v>
      </c>
      <c r="BW626" s="14">
        <v>4.5853628E-2</v>
      </c>
      <c r="BX626" s="14">
        <v>4.6361567999999999E-2</v>
      </c>
      <c r="BY626" s="14">
        <v>3.8150570000000002E-2</v>
      </c>
      <c r="BZ626" s="14">
        <v>4.8459215999999999E-2</v>
      </c>
      <c r="CA626" s="14">
        <v>6.4239578000000006E-2</v>
      </c>
      <c r="CB626" s="14">
        <v>4.5073690999999999E-2</v>
      </c>
      <c r="CC626" s="14">
        <v>4.2913020000000003E-2</v>
      </c>
      <c r="CD626" s="14">
        <v>5.9816303000000001E-2</v>
      </c>
      <c r="CE626" s="14">
        <v>5.2180560000000001E-2</v>
      </c>
      <c r="CF626" s="14">
        <v>5.2061976000000003E-2</v>
      </c>
      <c r="CG626" s="14">
        <v>5.8602449000000001E-2</v>
      </c>
      <c r="CH626" s="14">
        <v>7.0711789999999997E-2</v>
      </c>
      <c r="CI626" s="14">
        <v>8.1613645999999998E-2</v>
      </c>
      <c r="CJ626" s="14">
        <v>5.6259504000000002E-2</v>
      </c>
      <c r="CK626" s="14">
        <v>4.8508401999999999E-2</v>
      </c>
      <c r="CL626" s="14">
        <v>3.0244591000000001E-2</v>
      </c>
      <c r="CM626" s="14">
        <v>2.8569839E-2</v>
      </c>
      <c r="CN626" s="14">
        <v>7.0385901000000001E-2</v>
      </c>
      <c r="CO626" s="14">
        <v>8.7442126999999994E-2</v>
      </c>
      <c r="CP626" s="14">
        <v>9.6239321000000003E-2</v>
      </c>
      <c r="CQ626" s="14">
        <v>0.10756205000000001</v>
      </c>
      <c r="CR626" s="14">
        <v>8.8144862000000004E-2</v>
      </c>
      <c r="CS626" s="14">
        <v>2.2886375E-2</v>
      </c>
      <c r="CT626" s="14">
        <v>2.3135434E-2</v>
      </c>
    </row>
    <row r="627" spans="1:98" x14ac:dyDescent="0.25">
      <c r="A627" s="14" t="s">
        <v>54</v>
      </c>
      <c r="B627" s="14" t="s">
        <v>799</v>
      </c>
      <c r="C627" s="14">
        <v>655</v>
      </c>
      <c r="E627" s="14" t="s">
        <v>52</v>
      </c>
      <c r="F627" s="14" t="s">
        <v>46</v>
      </c>
      <c r="G627" s="14" t="s">
        <v>59</v>
      </c>
      <c r="H627" s="14" t="s">
        <v>82</v>
      </c>
      <c r="I627" s="14" t="s">
        <v>100</v>
      </c>
      <c r="J627" s="14" t="s">
        <v>253</v>
      </c>
      <c r="K627" s="14" t="s">
        <v>274</v>
      </c>
      <c r="L627" s="14" t="s">
        <v>46</v>
      </c>
      <c r="R627" s="14">
        <v>3.4060597999999997E-2</v>
      </c>
      <c r="S627" s="14">
        <v>3.4475937999999998E-2</v>
      </c>
      <c r="T627" s="14">
        <v>3.3517654000000001E-2</v>
      </c>
      <c r="U627" s="14">
        <v>2.8816214999999999E-2</v>
      </c>
      <c r="V627" s="14">
        <v>1.4935514E-2</v>
      </c>
      <c r="W627" s="14">
        <v>1.4615229E-2</v>
      </c>
      <c r="X627" s="14">
        <v>3.5411222999999999E-2</v>
      </c>
      <c r="Y627" s="14">
        <v>4.4722401000000002E-2</v>
      </c>
      <c r="Z627" s="14">
        <v>9.1569133999999996E-2</v>
      </c>
      <c r="AA627" s="14">
        <v>0.12712842199999999</v>
      </c>
      <c r="AB627" s="14">
        <v>0.180118051</v>
      </c>
      <c r="AC627" s="14">
        <v>0.20529671599999999</v>
      </c>
      <c r="AD627" s="14">
        <v>0.212868802</v>
      </c>
      <c r="AE627" s="14">
        <v>0.17162617099999999</v>
      </c>
      <c r="AF627" s="14">
        <v>0.12837926999999999</v>
      </c>
      <c r="AG627" s="14">
        <v>0.10404279700000001</v>
      </c>
      <c r="AH627" s="14">
        <v>0.11571867800000001</v>
      </c>
      <c r="AI627" s="14">
        <v>0.12744634299999999</v>
      </c>
      <c r="AJ627" s="14">
        <v>0.12658903199999999</v>
      </c>
      <c r="AK627" s="14">
        <v>0.12507105900000001</v>
      </c>
      <c r="AL627" s="14">
        <v>0.10442017300000001</v>
      </c>
      <c r="AM627" s="14">
        <v>9.1494283999999995E-2</v>
      </c>
      <c r="AN627" s="14">
        <v>7.7090267000000004E-2</v>
      </c>
      <c r="AO627" s="14">
        <v>6.7829279000000006E-2</v>
      </c>
      <c r="AP627" s="14">
        <v>5.8839795E-2</v>
      </c>
      <c r="AQ627" s="14">
        <v>5.9981964999999998E-2</v>
      </c>
      <c r="AR627" s="14">
        <v>5.6373013999999999E-2</v>
      </c>
      <c r="AS627" s="14">
        <v>5.4410640000000003E-2</v>
      </c>
      <c r="AT627" s="14">
        <v>9.1855537000000001E-2</v>
      </c>
      <c r="AU627" s="14">
        <v>8.3320441999999995E-2</v>
      </c>
      <c r="AV627" s="14">
        <v>7.2085910000000003E-2</v>
      </c>
      <c r="AW627" s="14">
        <v>4.2080795999999997E-2</v>
      </c>
      <c r="AX627" s="14">
        <v>4.6871903999999999E-2</v>
      </c>
      <c r="AY627" s="14">
        <v>4.9700867000000003E-2</v>
      </c>
      <c r="AZ627" s="14">
        <v>7.2797897E-2</v>
      </c>
      <c r="BA627" s="14">
        <v>7.0290463999999997E-2</v>
      </c>
      <c r="BB627" s="14">
        <v>6.2860963000000006E-2</v>
      </c>
      <c r="BC627" s="14">
        <v>5.1439552999999999E-2</v>
      </c>
      <c r="BD627" s="14">
        <v>5.3646388000000003E-2</v>
      </c>
      <c r="BE627" s="14">
        <v>4.9381812999999997E-2</v>
      </c>
      <c r="BF627" s="14">
        <v>3.0006610999999999E-2</v>
      </c>
      <c r="BG627" s="14">
        <v>3.0555592999999999E-2</v>
      </c>
      <c r="BH627" s="14">
        <v>2.9503023999999999E-2</v>
      </c>
      <c r="BI627" s="14">
        <v>3.0856191000000002E-2</v>
      </c>
      <c r="BJ627" s="14">
        <v>3.3525590000000001E-2</v>
      </c>
      <c r="BK627" s="14">
        <v>3.5703047000000002E-2</v>
      </c>
      <c r="BL627" s="14">
        <v>3.0315557E-2</v>
      </c>
      <c r="BM627" s="14">
        <v>3.9740561000000001E-2</v>
      </c>
      <c r="BN627" s="14">
        <v>3.9679348000000003E-2</v>
      </c>
      <c r="BO627" s="14">
        <v>3.7433431000000003E-2</v>
      </c>
      <c r="BP627" s="14">
        <v>3.4240975E-2</v>
      </c>
      <c r="BQ627" s="14">
        <v>9.9299298999999994E-2</v>
      </c>
      <c r="BR627" s="14">
        <v>0.15720851599999999</v>
      </c>
      <c r="BS627" s="14">
        <v>0.19470392</v>
      </c>
      <c r="BT627" s="14">
        <v>0.20753879</v>
      </c>
      <c r="BU627" s="14">
        <v>0.186238879</v>
      </c>
      <c r="BV627" s="14">
        <v>0.12962922700000001</v>
      </c>
      <c r="BW627" s="14">
        <v>9.1752765999999999E-2</v>
      </c>
      <c r="BX627" s="14">
        <v>6.6469391000000003E-2</v>
      </c>
      <c r="BY627" s="14">
        <v>3.6129763000000002E-2</v>
      </c>
      <c r="BZ627" s="14">
        <v>2.6149268999999999E-2</v>
      </c>
      <c r="CA627" s="14">
        <v>2.5271928999999999E-2</v>
      </c>
      <c r="CB627" s="14">
        <v>3.0308429000000001E-2</v>
      </c>
      <c r="CC627" s="14">
        <v>3.5476166000000003E-2</v>
      </c>
      <c r="CD627" s="14">
        <v>3.3505933000000002E-2</v>
      </c>
      <c r="CE627" s="14">
        <v>3.2281569000000003E-2</v>
      </c>
      <c r="CF627" s="14">
        <v>4.9430487000000002E-2</v>
      </c>
      <c r="CG627" s="14">
        <v>7.6334561999999995E-2</v>
      </c>
      <c r="CH627" s="14">
        <v>7.4263282E-2</v>
      </c>
      <c r="CI627" s="14">
        <v>7.7759467999999998E-2</v>
      </c>
      <c r="CJ627" s="14">
        <v>5.9181877000000001E-2</v>
      </c>
      <c r="CK627" s="14">
        <v>6.3925146000000002E-2</v>
      </c>
      <c r="CL627" s="14">
        <v>8.1646791999999996E-2</v>
      </c>
      <c r="CM627" s="14">
        <v>8.6837578999999998E-2</v>
      </c>
      <c r="CN627" s="14">
        <v>0.115084536</v>
      </c>
      <c r="CO627" s="14">
        <v>0.109733545</v>
      </c>
      <c r="CP627" s="14">
        <v>8.4182690000000004E-2</v>
      </c>
      <c r="CQ627" s="14">
        <v>7.6004973000000003E-2</v>
      </c>
      <c r="CR627" s="14">
        <v>9.0977268E-2</v>
      </c>
      <c r="CS627" s="14">
        <v>0.13157000299999999</v>
      </c>
      <c r="CT627" s="14">
        <v>0.187393052</v>
      </c>
    </row>
    <row r="628" spans="1:98" x14ac:dyDescent="0.25">
      <c r="A628" s="14" t="s">
        <v>54</v>
      </c>
      <c r="B628" s="14" t="s">
        <v>798</v>
      </c>
      <c r="C628" s="14">
        <v>656</v>
      </c>
      <c r="E628" s="14" t="s">
        <v>52</v>
      </c>
      <c r="F628" s="14" t="s">
        <v>46</v>
      </c>
      <c r="G628" s="14" t="s">
        <v>59</v>
      </c>
      <c r="H628" s="14" t="s">
        <v>68</v>
      </c>
      <c r="I628" s="14" t="s">
        <v>87</v>
      </c>
      <c r="J628" s="14" t="s">
        <v>183</v>
      </c>
      <c r="K628" s="14" t="s">
        <v>276</v>
      </c>
      <c r="L628" s="14" t="s">
        <v>46</v>
      </c>
      <c r="R628" s="14">
        <v>0.103236071</v>
      </c>
      <c r="S628" s="14">
        <v>0.111652669</v>
      </c>
      <c r="T628" s="14">
        <v>5.9704376000000003E-2</v>
      </c>
      <c r="U628" s="14">
        <v>5.9812028000000003E-2</v>
      </c>
      <c r="V628" s="14">
        <v>6.5725919999999993E-2</v>
      </c>
      <c r="W628" s="14">
        <v>8.1022034000000007E-2</v>
      </c>
      <c r="X628" s="14">
        <v>7.0186403999999994E-2</v>
      </c>
      <c r="Y628" s="14">
        <v>6.6044040999999998E-2</v>
      </c>
      <c r="Z628" s="14">
        <v>4.1431596000000001E-2</v>
      </c>
      <c r="AA628" s="14">
        <v>3.0959582999999999E-2</v>
      </c>
      <c r="AB628" s="14">
        <v>2.6935878999999999E-2</v>
      </c>
      <c r="AC628" s="14">
        <v>3.5653154999999999E-2</v>
      </c>
      <c r="AD628" s="14">
        <v>5.0927240999999998E-2</v>
      </c>
      <c r="AE628" s="14">
        <v>4.9150826000000002E-2</v>
      </c>
      <c r="AF628" s="14">
        <v>4.8425344000000002E-2</v>
      </c>
      <c r="AG628" s="14">
        <v>4.7832764E-2</v>
      </c>
      <c r="AH628" s="14">
        <v>3.7270515999999997E-2</v>
      </c>
      <c r="AI628" s="14">
        <v>3.7145572000000002E-2</v>
      </c>
      <c r="AJ628" s="14">
        <v>3.2673993999999998E-2</v>
      </c>
      <c r="AK628" s="14">
        <v>3.0486572E-2</v>
      </c>
      <c r="AL628" s="14">
        <v>5.3347698999999998E-2</v>
      </c>
      <c r="AM628" s="14">
        <v>7.5293460000000006E-2</v>
      </c>
      <c r="AN628" s="14">
        <v>7.1304858999999998E-2</v>
      </c>
      <c r="AO628" s="14">
        <v>7.3490562999999995E-2</v>
      </c>
      <c r="AP628" s="14">
        <v>5.5694603000000002E-2</v>
      </c>
      <c r="AQ628" s="14">
        <v>3.4296219000000003E-2</v>
      </c>
      <c r="AR628" s="14">
        <v>3.0380579000000001E-2</v>
      </c>
      <c r="AS628" s="14">
        <v>3.4745515999999997E-2</v>
      </c>
      <c r="AT628" s="14">
        <v>2.373784E-2</v>
      </c>
      <c r="AU628" s="14">
        <v>3.3536312999999998E-2</v>
      </c>
      <c r="AV628" s="14">
        <v>6.0940381000000002E-2</v>
      </c>
      <c r="AW628" s="14">
        <v>6.6472973000000005E-2</v>
      </c>
      <c r="AX628" s="14">
        <v>6.9273381999999994E-2</v>
      </c>
      <c r="AY628" s="14">
        <v>6.4779437999999995E-2</v>
      </c>
      <c r="AZ628" s="14">
        <v>5.3820240999999998E-2</v>
      </c>
      <c r="BA628" s="14">
        <v>5.8834688000000003E-2</v>
      </c>
      <c r="BB628" s="14">
        <v>0.104440696</v>
      </c>
      <c r="BC628" s="14">
        <v>0.11368452599999999</v>
      </c>
      <c r="BD628" s="14">
        <v>0.12522382300000001</v>
      </c>
      <c r="BE628" s="14">
        <v>0.14184596599999999</v>
      </c>
      <c r="BF628" s="14">
        <v>0.13905492699999999</v>
      </c>
      <c r="BG628" s="14">
        <v>0.11572165399999999</v>
      </c>
      <c r="BH628" s="14">
        <v>0.100325239</v>
      </c>
      <c r="BI628" s="14">
        <v>6.1354541999999998E-2</v>
      </c>
      <c r="BJ628" s="14">
        <v>6.4468955999999994E-2</v>
      </c>
      <c r="BK628" s="14">
        <v>8.1151283000000005E-2</v>
      </c>
      <c r="BL628" s="14">
        <v>0.107692475</v>
      </c>
      <c r="BM628" s="14">
        <v>9.0680522E-2</v>
      </c>
      <c r="BN628" s="14">
        <v>6.6540419000000003E-2</v>
      </c>
      <c r="BO628" s="14">
        <v>4.8496083000000002E-2</v>
      </c>
      <c r="BP628" s="14">
        <v>4.9726039999999999E-2</v>
      </c>
      <c r="BQ628" s="14">
        <v>4.4059366000000003E-2</v>
      </c>
      <c r="BR628" s="14">
        <v>4.2591878999999999E-2</v>
      </c>
      <c r="BS628" s="14">
        <v>5.2488655000000002E-2</v>
      </c>
      <c r="BT628" s="14">
        <v>8.6160581999999999E-2</v>
      </c>
      <c r="BU628" s="14">
        <v>7.8338030000000003E-2</v>
      </c>
      <c r="BV628" s="14">
        <v>7.6677935000000003E-2</v>
      </c>
      <c r="BW628" s="14">
        <v>6.8161734000000002E-2</v>
      </c>
      <c r="BX628" s="14">
        <v>6.9450287999999999E-2</v>
      </c>
      <c r="BY628" s="14">
        <v>9.7590397999999995E-2</v>
      </c>
      <c r="BZ628" s="14">
        <v>7.5426854000000002E-2</v>
      </c>
      <c r="CA628" s="14">
        <v>7.4413344000000006E-2</v>
      </c>
      <c r="CB628" s="14">
        <v>6.9837828000000005E-2</v>
      </c>
      <c r="CC628" s="14">
        <v>7.0319807999999998E-2</v>
      </c>
      <c r="CD628" s="14">
        <v>7.5901699000000003E-2</v>
      </c>
      <c r="CE628" s="14">
        <v>7.1013980000000004E-2</v>
      </c>
      <c r="CF628" s="14">
        <v>6.7599449000000006E-2</v>
      </c>
      <c r="CG628" s="14">
        <v>7.6281181000000003E-2</v>
      </c>
      <c r="CH628" s="14">
        <v>7.4517106999999999E-2</v>
      </c>
      <c r="CI628" s="14">
        <v>3.9722315000000001E-2</v>
      </c>
      <c r="CJ628" s="14">
        <v>5.7706101000000003E-2</v>
      </c>
      <c r="CK628" s="14">
        <v>5.6205089E-2</v>
      </c>
      <c r="CL628" s="14">
        <v>3.9425981999999998E-2</v>
      </c>
      <c r="CM628" s="14">
        <v>6.2569136999999997E-2</v>
      </c>
      <c r="CN628" s="14">
        <v>5.5450461E-2</v>
      </c>
      <c r="CO628" s="14">
        <v>5.3729180000000001E-2</v>
      </c>
      <c r="CP628" s="14">
        <v>5.3731042999999999E-2</v>
      </c>
      <c r="CQ628" s="14">
        <v>4.9620353999999998E-2</v>
      </c>
      <c r="CR628" s="14">
        <v>5.6470299000000002E-2</v>
      </c>
      <c r="CS628" s="14">
        <v>6.8026800999999998E-2</v>
      </c>
      <c r="CT628" s="14">
        <v>8.0239854999999999E-2</v>
      </c>
    </row>
    <row r="629" spans="1:98" x14ac:dyDescent="0.25">
      <c r="A629" s="14" t="s">
        <v>54</v>
      </c>
      <c r="B629" s="14" t="s">
        <v>797</v>
      </c>
      <c r="C629" s="14">
        <v>657</v>
      </c>
      <c r="E629" s="14" t="s">
        <v>52</v>
      </c>
      <c r="F629" s="14" t="s">
        <v>46</v>
      </c>
      <c r="G629" s="14" t="s">
        <v>59</v>
      </c>
      <c r="H629" s="14" t="s">
        <v>82</v>
      </c>
      <c r="I629" s="14" t="s">
        <v>196</v>
      </c>
      <c r="J629" s="14" t="s">
        <v>195</v>
      </c>
      <c r="K629" s="14" t="s">
        <v>280</v>
      </c>
      <c r="L629" s="14" t="s">
        <v>46</v>
      </c>
      <c r="R629" s="14">
        <v>1.2041702E-2</v>
      </c>
      <c r="S629" s="14">
        <v>1.3156780999999999E-2</v>
      </c>
      <c r="T629" s="14">
        <v>1.1989201999999999E-2</v>
      </c>
      <c r="U629" s="14">
        <v>0.122149127</v>
      </c>
      <c r="V629" s="14">
        <v>0.184342594</v>
      </c>
      <c r="W629" s="14">
        <v>0.209935502</v>
      </c>
      <c r="X629" s="14">
        <v>0.19346461000000001</v>
      </c>
      <c r="Y629" s="14">
        <v>0.15290941599999999</v>
      </c>
      <c r="Z629" s="14">
        <v>4.9764671000000003E-2</v>
      </c>
      <c r="AA629" s="14">
        <v>4.7791340000000002E-2</v>
      </c>
      <c r="AB629" s="14">
        <v>3.8670298999999998E-2</v>
      </c>
      <c r="AC629" s="14">
        <v>2.3466481000000001E-2</v>
      </c>
      <c r="AD629" s="14">
        <v>2.3647082E-2</v>
      </c>
      <c r="AE629" s="14">
        <v>6.0920016E-2</v>
      </c>
      <c r="AF629" s="14">
        <v>6.2826031000000004E-2</v>
      </c>
      <c r="AG629" s="14">
        <v>7.7210654000000004E-2</v>
      </c>
      <c r="AH629" s="14">
        <v>6.8827726000000006E-2</v>
      </c>
      <c r="AI629" s="14">
        <v>4.6585904999999997E-2</v>
      </c>
      <c r="AJ629" s="14">
        <v>3.7002021000000003E-2</v>
      </c>
      <c r="AK629" s="14">
        <v>8.0436611000000005E-2</v>
      </c>
      <c r="AL629" s="14">
        <v>0.10140600399999999</v>
      </c>
      <c r="AM629" s="14">
        <v>0.115608039</v>
      </c>
      <c r="AN629" s="14">
        <v>0.122059901</v>
      </c>
      <c r="AO629" s="14">
        <v>0.105708578</v>
      </c>
      <c r="AP629" s="14">
        <v>2.1134171E-2</v>
      </c>
      <c r="AQ629" s="14">
        <v>6.4937836999999998E-2</v>
      </c>
      <c r="AR629" s="14">
        <v>7.8230758999999997E-2</v>
      </c>
      <c r="AS629" s="14">
        <v>0.106326354</v>
      </c>
      <c r="AT629" s="14">
        <v>0.11732714599999999</v>
      </c>
      <c r="AU629" s="14">
        <v>0.11683660999999999</v>
      </c>
      <c r="AV629" s="14">
        <v>8.2012206000000004E-2</v>
      </c>
      <c r="AW629" s="14">
        <v>0.12749827899999999</v>
      </c>
      <c r="AX629" s="14">
        <v>0.161658731</v>
      </c>
      <c r="AY629" s="14">
        <v>0.154444899</v>
      </c>
      <c r="AZ629" s="14">
        <v>0.12643621799999999</v>
      </c>
      <c r="BA629" s="14">
        <v>9.7492533000000006E-2</v>
      </c>
      <c r="BB629" s="14">
        <v>5.1523909999999999E-2</v>
      </c>
      <c r="BC629" s="14">
        <v>5.2046378999999997E-2</v>
      </c>
      <c r="BD629" s="14">
        <v>4.2924739000000003E-2</v>
      </c>
      <c r="BE629" s="14">
        <v>5.2824054000000002E-2</v>
      </c>
      <c r="BF629" s="14">
        <v>5.5533711999999999E-2</v>
      </c>
      <c r="BG629" s="14">
        <v>4.7407393999999999E-2</v>
      </c>
      <c r="BH629" s="14">
        <v>3.7418809999999997E-2</v>
      </c>
      <c r="BI629" s="14">
        <v>3.6833448999999997E-2</v>
      </c>
      <c r="BJ629" s="14">
        <v>3.8059078000000003E-2</v>
      </c>
      <c r="BK629" s="14">
        <v>3.6852074999999998E-2</v>
      </c>
      <c r="BL629" s="14">
        <v>6.9056954000000004E-2</v>
      </c>
      <c r="BM629" s="14">
        <v>0.102824322</v>
      </c>
      <c r="BN629" s="14">
        <v>0.177832763</v>
      </c>
      <c r="BO629" s="14">
        <v>0.21563058600000001</v>
      </c>
      <c r="BP629" s="14">
        <v>0.20104470999999999</v>
      </c>
      <c r="BQ629" s="14">
        <v>0.14654118699999999</v>
      </c>
      <c r="BR629" s="14">
        <v>9.7346593999999995E-2</v>
      </c>
      <c r="BS629" s="14">
        <v>5.3845680999999999E-2</v>
      </c>
      <c r="BT629" s="14">
        <v>4.6417088000000002E-2</v>
      </c>
      <c r="BU629" s="14">
        <v>5.3772457000000003E-2</v>
      </c>
      <c r="BV629" s="14">
        <v>5.3071741999999998E-2</v>
      </c>
      <c r="BW629" s="14">
        <v>5.1873454999999999E-2</v>
      </c>
      <c r="BX629" s="14">
        <v>6.8377901000000005E-2</v>
      </c>
      <c r="BY629" s="14">
        <v>5.1303372999999999E-2</v>
      </c>
      <c r="BZ629" s="14">
        <v>6.4688059000000006E-2</v>
      </c>
      <c r="CA629" s="14">
        <v>6.4695084999999999E-2</v>
      </c>
      <c r="CB629" s="14">
        <v>6.9478924999999997E-2</v>
      </c>
      <c r="CC629" s="14">
        <v>4.4158652E-2</v>
      </c>
      <c r="CD629" s="14">
        <v>7.2076954999999998E-2</v>
      </c>
      <c r="CE629" s="14">
        <v>0.115804648</v>
      </c>
      <c r="CF629" s="14">
        <v>0.15499116299999999</v>
      </c>
      <c r="CG629" s="14">
        <v>0.15175413200000001</v>
      </c>
      <c r="CH629" s="14">
        <v>0.156417162</v>
      </c>
      <c r="CI629" s="14">
        <v>0.13930379000000001</v>
      </c>
      <c r="CJ629" s="14">
        <v>0.13383071399999999</v>
      </c>
      <c r="CK629" s="14">
        <v>0.14808944099999999</v>
      </c>
      <c r="CL629" s="14">
        <v>0.15848437100000001</v>
      </c>
      <c r="CM629" s="14">
        <v>0.12889230800000001</v>
      </c>
      <c r="CN629" s="14">
        <v>9.1837307000000007E-2</v>
      </c>
      <c r="CO629" s="14">
        <v>4.8371464000000003E-2</v>
      </c>
      <c r="CP629" s="14">
        <v>3.0603609E-2</v>
      </c>
      <c r="CQ629" s="14">
        <v>2.9537671000000001E-2</v>
      </c>
      <c r="CR629" s="14">
        <v>3.2410539000000002E-2</v>
      </c>
      <c r="CS629" s="14">
        <v>3.5558350000000002E-2</v>
      </c>
      <c r="CT629" s="14">
        <v>4.9497094999999998E-2</v>
      </c>
    </row>
    <row r="630" spans="1:98" x14ac:dyDescent="0.25">
      <c r="A630" s="14" t="s">
        <v>54</v>
      </c>
      <c r="B630" s="14" t="s">
        <v>796</v>
      </c>
      <c r="C630" s="14">
        <v>658</v>
      </c>
      <c r="E630" s="14" t="s">
        <v>52</v>
      </c>
      <c r="F630" s="14" t="s">
        <v>46</v>
      </c>
      <c r="G630" s="14" t="s">
        <v>59</v>
      </c>
      <c r="H630" s="14" t="s">
        <v>68</v>
      </c>
      <c r="I630" s="14" t="s">
        <v>87</v>
      </c>
      <c r="J630" s="14" t="s">
        <v>165</v>
      </c>
      <c r="K630" s="14" t="s">
        <v>164</v>
      </c>
      <c r="L630" s="14" t="s">
        <v>46</v>
      </c>
      <c r="R630" s="14">
        <v>3.5371556999999998E-2</v>
      </c>
      <c r="S630" s="14">
        <v>2.3361224999999999E-2</v>
      </c>
      <c r="T630" s="14">
        <v>4.8389586999999998E-2</v>
      </c>
      <c r="U630" s="14">
        <v>4.7754291999999997E-2</v>
      </c>
      <c r="V630" s="14">
        <v>4.6682833E-2</v>
      </c>
      <c r="W630" s="14">
        <v>4.5401576999999999E-2</v>
      </c>
      <c r="X630" s="14">
        <v>3.9344878E-2</v>
      </c>
      <c r="Y630" s="14">
        <v>3.8708259000000002E-2</v>
      </c>
      <c r="Z630" s="14">
        <v>2.0739535999999999E-2</v>
      </c>
      <c r="AA630" s="14">
        <v>1.5182355E-2</v>
      </c>
      <c r="AB630" s="14">
        <v>2.0990310000000002E-2</v>
      </c>
      <c r="AC630" s="14">
        <v>4.5934763000000003E-2</v>
      </c>
      <c r="AD630" s="14">
        <v>4.5629387E-2</v>
      </c>
      <c r="AE630" s="14">
        <v>5.1253736000000001E-2</v>
      </c>
      <c r="AF630" s="14">
        <v>5.0818363999999998E-2</v>
      </c>
      <c r="AG630" s="14">
        <v>4.3994163000000003E-2</v>
      </c>
      <c r="AH630" s="14">
        <v>4.8356483999999998E-2</v>
      </c>
      <c r="AI630" s="14">
        <v>3.8813278999999999E-2</v>
      </c>
      <c r="AJ630" s="14">
        <v>3.3951693999999998E-2</v>
      </c>
      <c r="AK630" s="14">
        <v>3.6467729999999997E-2</v>
      </c>
      <c r="AL630" s="14">
        <v>6.8895523E-2</v>
      </c>
      <c r="AM630" s="14">
        <v>6.7047345999999994E-2</v>
      </c>
      <c r="AN630" s="14">
        <v>5.7685595999999999E-2</v>
      </c>
      <c r="AO630" s="14">
        <v>5.7010572000000002E-2</v>
      </c>
      <c r="AP630" s="14">
        <v>5.1519571E-2</v>
      </c>
      <c r="AQ630" s="14">
        <v>4.2811213000000001E-2</v>
      </c>
      <c r="AR630" s="14">
        <v>3.3252760999999999E-2</v>
      </c>
      <c r="AS630" s="14">
        <v>2.0414609E-2</v>
      </c>
      <c r="AT630" s="14">
        <v>2.1999451E-2</v>
      </c>
      <c r="AU630" s="14">
        <v>1.5969977999999999E-2</v>
      </c>
      <c r="AV630" s="14">
        <v>1.7222477E-2</v>
      </c>
      <c r="AW630" s="14">
        <v>1.8599035999999999E-2</v>
      </c>
      <c r="AX630" s="14">
        <v>1.9154997999999999E-2</v>
      </c>
      <c r="AY630" s="14">
        <v>2.1629674000000002E-2</v>
      </c>
      <c r="AZ630" s="14">
        <v>3.0171717000000001E-2</v>
      </c>
      <c r="BA630" s="14">
        <v>3.0380997999999999E-2</v>
      </c>
      <c r="BB630" s="14">
        <v>3.7801472000000003E-2</v>
      </c>
      <c r="BC630" s="14">
        <v>8.1273339E-2</v>
      </c>
      <c r="BD630" s="14">
        <v>0.105012943</v>
      </c>
      <c r="BE630" s="14">
        <v>0.117612233</v>
      </c>
      <c r="BF630" s="14">
        <v>0.137767793</v>
      </c>
      <c r="BG630" s="14">
        <v>0.11982775499999999</v>
      </c>
      <c r="BH630" s="14">
        <v>8.6682785999999998E-2</v>
      </c>
      <c r="BI630" s="14">
        <v>7.0550317000000001E-2</v>
      </c>
      <c r="BJ630" s="14">
        <v>7.2149111000000002E-2</v>
      </c>
      <c r="BK630" s="14">
        <v>7.7769411999999996E-2</v>
      </c>
      <c r="BL630" s="14">
        <v>8.1585862999999995E-2</v>
      </c>
      <c r="BM630" s="14">
        <v>6.7894803000000004E-2</v>
      </c>
      <c r="BN630" s="14">
        <v>2.8709466999999999E-2</v>
      </c>
      <c r="BO630" s="14">
        <v>2.8218083000000001E-2</v>
      </c>
      <c r="BP630" s="14">
        <v>5.4405045999999999E-2</v>
      </c>
      <c r="BQ630" s="14">
        <v>5.1777093000000003E-2</v>
      </c>
      <c r="BR630" s="14">
        <v>5.6501985999999997E-2</v>
      </c>
      <c r="BS630" s="14">
        <v>5.1762954E-2</v>
      </c>
      <c r="BT630" s="14">
        <v>4.6963378E-2</v>
      </c>
      <c r="BU630" s="14">
        <v>3.7890304E-2</v>
      </c>
      <c r="BV630" s="14">
        <v>4.3834968000000002E-2</v>
      </c>
      <c r="BW630" s="14">
        <v>4.2456822999999998E-2</v>
      </c>
      <c r="BX630" s="14">
        <v>2.7365784000000001E-2</v>
      </c>
      <c r="BY630" s="14">
        <v>2.6279526000000001E-2</v>
      </c>
      <c r="BZ630" s="14">
        <v>3.3358987E-2</v>
      </c>
      <c r="CA630" s="14">
        <v>4.9325018999999998E-2</v>
      </c>
      <c r="CB630" s="14">
        <v>4.8951185000000001E-2</v>
      </c>
      <c r="CC630" s="14">
        <v>5.5729639999999997E-2</v>
      </c>
      <c r="CD630" s="14">
        <v>6.7030833999999997E-2</v>
      </c>
      <c r="CE630" s="14">
        <v>6.1146405000000001E-2</v>
      </c>
      <c r="CF630" s="14">
        <v>6.2861497000000002E-2</v>
      </c>
      <c r="CG630" s="14">
        <v>8.1396731999999999E-2</v>
      </c>
      <c r="CH630" s="14">
        <v>8.7041943999999996E-2</v>
      </c>
      <c r="CI630" s="14">
        <v>8.2277844000000003E-2</v>
      </c>
      <c r="CJ630" s="14">
        <v>9.2693106999999997E-2</v>
      </c>
      <c r="CK630" s="14">
        <v>7.6787429000000004E-2</v>
      </c>
      <c r="CL630" s="14">
        <v>5.0166202E-2</v>
      </c>
      <c r="CM630" s="14">
        <v>4.0902924E-2</v>
      </c>
      <c r="CN630" s="14">
        <v>4.8992740999999999E-2</v>
      </c>
      <c r="CO630" s="14">
        <v>5.0819401E-2</v>
      </c>
      <c r="CP630" s="14">
        <v>3.9622287999999999E-2</v>
      </c>
      <c r="CQ630" s="14">
        <v>3.2692371999999997E-2</v>
      </c>
      <c r="CR630" s="14">
        <v>3.1937804E-2</v>
      </c>
      <c r="CS630" s="14">
        <v>2.7472818E-2</v>
      </c>
      <c r="CT630" s="14">
        <v>3.0387272999999999E-2</v>
      </c>
    </row>
    <row r="631" spans="1:98" x14ac:dyDescent="0.25">
      <c r="A631" s="14" t="s">
        <v>54</v>
      </c>
      <c r="B631" s="14" t="s">
        <v>795</v>
      </c>
      <c r="C631" s="14">
        <v>659</v>
      </c>
      <c r="E631" s="14" t="s">
        <v>52</v>
      </c>
      <c r="F631" s="14" t="s">
        <v>46</v>
      </c>
      <c r="G631" s="14" t="s">
        <v>59</v>
      </c>
      <c r="H631" s="14" t="s">
        <v>89</v>
      </c>
      <c r="I631" s="14" t="s">
        <v>89</v>
      </c>
      <c r="J631" s="14" t="s">
        <v>91</v>
      </c>
      <c r="K631" s="14" t="s">
        <v>590</v>
      </c>
      <c r="L631" s="14" t="s">
        <v>46</v>
      </c>
      <c r="R631" s="14">
        <v>0.67658385399999998</v>
      </c>
      <c r="S631" s="14">
        <v>0.76160444100000002</v>
      </c>
      <c r="T631" s="14">
        <v>0.72503369900000003</v>
      </c>
      <c r="U631" s="14">
        <v>0.56675450199999999</v>
      </c>
      <c r="V631" s="14">
        <v>0.41745036699999999</v>
      </c>
      <c r="W631" s="14">
        <v>0.12473991</v>
      </c>
      <c r="X631" s="14">
        <v>0.109287699</v>
      </c>
      <c r="Y631" s="14">
        <v>0.19784056699999999</v>
      </c>
      <c r="Z631" s="14">
        <v>0.25008228500000002</v>
      </c>
      <c r="AA631" s="14">
        <v>0.255575357</v>
      </c>
      <c r="AB631" s="14">
        <v>0.203869045</v>
      </c>
      <c r="AC631" s="14">
        <v>0.133024331</v>
      </c>
      <c r="AD631" s="14">
        <v>6.0374952000000003E-2</v>
      </c>
      <c r="AE631" s="14">
        <v>5.6297732000000003E-2</v>
      </c>
      <c r="AF631" s="14">
        <v>5.9961515E-2</v>
      </c>
      <c r="AG631" s="14">
        <v>5.9014723999999998E-2</v>
      </c>
      <c r="AH631" s="14">
        <v>5.0171951999999999E-2</v>
      </c>
      <c r="AI631" s="14">
        <v>4.0847650999999999E-2</v>
      </c>
      <c r="AJ631" s="14">
        <v>6.5709563999999998E-2</v>
      </c>
      <c r="AK631" s="14">
        <v>8.2232788000000001E-2</v>
      </c>
      <c r="AL631" s="14">
        <v>0.100912136</v>
      </c>
      <c r="AM631" s="14">
        <v>9.5791328999999995E-2</v>
      </c>
      <c r="AN631" s="14">
        <v>7.5658494000000007E-2</v>
      </c>
      <c r="AO631" s="14">
        <v>7.9704379000000006E-2</v>
      </c>
      <c r="AP631" s="14">
        <v>9.0501139999999994E-2</v>
      </c>
      <c r="AQ631" s="14">
        <v>9.9364452000000006E-2</v>
      </c>
      <c r="AR631" s="14">
        <v>8.5347009000000001E-2</v>
      </c>
      <c r="AS631" s="14">
        <v>7.5414159999999994E-2</v>
      </c>
      <c r="AT631" s="14">
        <v>7.2739755000000003E-2</v>
      </c>
      <c r="AU631" s="14">
        <v>0.108752917</v>
      </c>
      <c r="AV631" s="14">
        <v>0.111660049</v>
      </c>
      <c r="AW631" s="14">
        <v>0.110391137</v>
      </c>
      <c r="AX631" s="14">
        <v>9.7724945999999993E-2</v>
      </c>
      <c r="AY631" s="14">
        <v>7.5142128000000002E-2</v>
      </c>
      <c r="AZ631" s="14">
        <v>4.5587390999999998E-2</v>
      </c>
      <c r="BA631" s="14">
        <v>4.6573417999999998E-2</v>
      </c>
      <c r="BB631" s="14">
        <v>5.3317542000000002E-2</v>
      </c>
      <c r="BC631" s="14">
        <v>5.2648357E-2</v>
      </c>
      <c r="BD631" s="14">
        <v>3.0993128000000002E-2</v>
      </c>
      <c r="BE631" s="14">
        <v>3.8230128000000002E-2</v>
      </c>
      <c r="BF631" s="14">
        <v>5.5400117999999998E-2</v>
      </c>
      <c r="BG631" s="14">
        <v>4.7177665000000001E-2</v>
      </c>
      <c r="BH631" s="14">
        <v>4.5947192999999997E-2</v>
      </c>
      <c r="BI631" s="14">
        <v>4.4122583E-2</v>
      </c>
      <c r="BJ631" s="14">
        <v>4.2520606000000002E-2</v>
      </c>
      <c r="BK631" s="14">
        <v>4.0040245000000002E-2</v>
      </c>
      <c r="BL631" s="14">
        <v>4.0031889000000001E-2</v>
      </c>
      <c r="BM631" s="14">
        <v>0.11335393000000001</v>
      </c>
      <c r="BN631" s="14">
        <v>0.17646631900000001</v>
      </c>
      <c r="BO631" s="14">
        <v>0.204794965</v>
      </c>
      <c r="BP631" s="14">
        <v>0.204621147</v>
      </c>
      <c r="BQ631" s="14">
        <v>0.198739534</v>
      </c>
      <c r="BR631" s="14">
        <v>0.19521666900000001</v>
      </c>
      <c r="BS631" s="14">
        <v>0.20131799</v>
      </c>
      <c r="BT631" s="14">
        <v>0.20539075400000001</v>
      </c>
      <c r="BU631" s="14">
        <v>0.185764235</v>
      </c>
      <c r="BV631" s="14">
        <v>0.176976678</v>
      </c>
      <c r="BW631" s="14">
        <v>0.16155433499999999</v>
      </c>
      <c r="BX631" s="14">
        <v>0.14060926600000001</v>
      </c>
      <c r="BY631" s="14">
        <v>0.124573051</v>
      </c>
      <c r="BZ631" s="14">
        <v>8.616509E-2</v>
      </c>
      <c r="CA631" s="14">
        <v>3.2063343000000001E-2</v>
      </c>
      <c r="CB631" s="14">
        <v>4.0708359999999999E-2</v>
      </c>
      <c r="CC631" s="14">
        <v>4.3143330000000001E-2</v>
      </c>
      <c r="CD631" s="14">
        <v>4.7363616999999997E-2</v>
      </c>
      <c r="CE631" s="14">
        <v>4.1179138999999997E-2</v>
      </c>
      <c r="CF631" s="14">
        <v>4.0687023000000003E-2</v>
      </c>
      <c r="CG631" s="14">
        <v>6.5152799999999997E-2</v>
      </c>
      <c r="CH631" s="14">
        <v>7.4620360999999996E-2</v>
      </c>
      <c r="CI631" s="14">
        <v>7.8781010999999998E-2</v>
      </c>
      <c r="CJ631" s="14">
        <v>6.5839128999999996E-2</v>
      </c>
      <c r="CK631" s="14">
        <v>6.4407600999999995E-2</v>
      </c>
      <c r="CL631" s="14">
        <v>6.5954662999999997E-2</v>
      </c>
      <c r="CM631" s="14">
        <v>6.0065241999999998E-2</v>
      </c>
      <c r="CN631" s="14">
        <v>8.8005010999999994E-2</v>
      </c>
      <c r="CO631" s="14">
        <v>0.136322043</v>
      </c>
      <c r="CP631" s="14">
        <v>0.17286602700000001</v>
      </c>
      <c r="CQ631" s="14">
        <v>0.183003938</v>
      </c>
      <c r="CR631" s="14">
        <v>0.17376475499999999</v>
      </c>
      <c r="CS631" s="14">
        <v>9.6425081999999995E-2</v>
      </c>
      <c r="CT631" s="14">
        <v>7.4623176999999999E-2</v>
      </c>
    </row>
    <row r="632" spans="1:98" x14ac:dyDescent="0.25">
      <c r="A632" s="14" t="s">
        <v>54</v>
      </c>
      <c r="B632" s="14" t="s">
        <v>794</v>
      </c>
      <c r="C632" s="14">
        <v>660</v>
      </c>
      <c r="E632" s="14" t="s">
        <v>52</v>
      </c>
      <c r="F632" s="14" t="s">
        <v>46</v>
      </c>
      <c r="G632" s="14" t="s">
        <v>59</v>
      </c>
      <c r="H632" s="14" t="s">
        <v>82</v>
      </c>
      <c r="I632" s="14" t="s">
        <v>100</v>
      </c>
      <c r="J632" s="14" t="s">
        <v>99</v>
      </c>
      <c r="K632" s="14" t="s">
        <v>287</v>
      </c>
      <c r="L632" s="14" t="s">
        <v>46</v>
      </c>
      <c r="R632" s="14">
        <v>0.33349821000000002</v>
      </c>
      <c r="S632" s="14">
        <v>0.38336094900000001</v>
      </c>
      <c r="T632" s="14">
        <v>0.37340940900000003</v>
      </c>
      <c r="U632" s="14">
        <v>0.29414658599999999</v>
      </c>
      <c r="V632" s="14">
        <v>0.15058909000000001</v>
      </c>
      <c r="W632" s="14">
        <v>3.9312240999999998E-2</v>
      </c>
      <c r="X632" s="14">
        <v>6.9140192000000003E-2</v>
      </c>
      <c r="Y632" s="14">
        <v>6.1426275000000002E-2</v>
      </c>
      <c r="Z632" s="14">
        <v>6.8118279000000004E-2</v>
      </c>
      <c r="AA632" s="14">
        <v>8.4879723000000004E-2</v>
      </c>
      <c r="AB632" s="14">
        <v>8.4437332000000004E-2</v>
      </c>
      <c r="AC632" s="14">
        <v>8.3903894000000007E-2</v>
      </c>
      <c r="AD632" s="14">
        <v>5.6785674000000001E-2</v>
      </c>
      <c r="AE632" s="14">
        <v>0.134022377</v>
      </c>
      <c r="AF632" s="14">
        <v>0.181894163</v>
      </c>
      <c r="AG632" s="14">
        <v>0.19535587900000001</v>
      </c>
      <c r="AH632" s="14">
        <v>0.17447190900000001</v>
      </c>
      <c r="AI632" s="14">
        <v>0.132530697</v>
      </c>
      <c r="AJ632" s="14">
        <v>2.2838029999999999E-2</v>
      </c>
      <c r="AK632" s="14">
        <v>2.9689476999999999E-2</v>
      </c>
      <c r="AL632" s="14">
        <v>3.6420307999999998E-2</v>
      </c>
      <c r="AM632" s="14">
        <v>4.6816893999999998E-2</v>
      </c>
      <c r="AN632" s="14">
        <v>4.618133E-2</v>
      </c>
      <c r="AO632" s="14">
        <v>3.1483644999999998E-2</v>
      </c>
      <c r="AP632" s="14">
        <v>3.8520942000000002E-2</v>
      </c>
      <c r="AQ632" s="14">
        <v>3.9762127000000001E-2</v>
      </c>
      <c r="AR632" s="14">
        <v>3.8876557999999999E-2</v>
      </c>
      <c r="AS632" s="14">
        <v>3.8767335999999999E-2</v>
      </c>
      <c r="AT632" s="14">
        <v>3.9087964000000003E-2</v>
      </c>
      <c r="AU632" s="14">
        <v>6.4784643000000003E-2</v>
      </c>
      <c r="AV632" s="14">
        <v>7.7228798000000001E-2</v>
      </c>
      <c r="AW632" s="14">
        <v>8.5339933000000007E-2</v>
      </c>
      <c r="AX632" s="14">
        <v>6.7535234E-2</v>
      </c>
      <c r="AY632" s="14">
        <v>6.6190562999999994E-2</v>
      </c>
      <c r="AZ632" s="14">
        <v>5.5096786000000002E-2</v>
      </c>
      <c r="BA632" s="14">
        <v>7.1254930999999994E-2</v>
      </c>
      <c r="BB632" s="14">
        <v>5.7029944999999999E-2</v>
      </c>
      <c r="BC632" s="14">
        <v>7.4082845999999994E-2</v>
      </c>
      <c r="BD632" s="14">
        <v>5.9993459999999998E-2</v>
      </c>
      <c r="BE632" s="14">
        <v>4.8594073000000002E-2</v>
      </c>
      <c r="BF632" s="14">
        <v>4.4109490000000001E-2</v>
      </c>
      <c r="BG632" s="14">
        <v>4.5817616999999998E-2</v>
      </c>
      <c r="BH632" s="14">
        <v>3.3967010999999998E-2</v>
      </c>
      <c r="BI632" s="14">
        <v>2.5998501E-2</v>
      </c>
      <c r="BJ632" s="14">
        <v>2.5551872999999999E-2</v>
      </c>
      <c r="BK632" s="14">
        <v>4.2199029999999998E-2</v>
      </c>
      <c r="BL632" s="14">
        <v>5.6410327000000003E-2</v>
      </c>
      <c r="BM632" s="14">
        <v>5.3234860000000002E-2</v>
      </c>
      <c r="BN632" s="14">
        <v>4.1391233999999999E-2</v>
      </c>
      <c r="BO632" s="14">
        <v>2.6205981E-2</v>
      </c>
      <c r="BP632" s="14">
        <v>1.8937896999999999E-2</v>
      </c>
      <c r="BQ632" s="14">
        <v>3.0423179000000002E-2</v>
      </c>
      <c r="BR632" s="14">
        <v>3.2101626000000001E-2</v>
      </c>
      <c r="BS632" s="14">
        <v>5.1378081999999999E-2</v>
      </c>
      <c r="BT632" s="14">
        <v>9.5009342999999996E-2</v>
      </c>
      <c r="BU632" s="14">
        <v>8.8733826000000002E-2</v>
      </c>
      <c r="BV632" s="14">
        <v>7.7474250999999994E-2</v>
      </c>
      <c r="BW632" s="14">
        <v>6.6544607000000006E-2</v>
      </c>
      <c r="BX632" s="14">
        <v>5.7846545999999999E-2</v>
      </c>
      <c r="BY632" s="14">
        <v>5.6202626999999998E-2</v>
      </c>
      <c r="BZ632" s="14">
        <v>5.5902291E-2</v>
      </c>
      <c r="CA632" s="14">
        <v>5.6241976999999999E-2</v>
      </c>
      <c r="CB632" s="14">
        <v>5.5151637000000003E-2</v>
      </c>
      <c r="CC632" s="14">
        <v>5.2150144000000002E-2</v>
      </c>
      <c r="CD632" s="14">
        <v>7.583869E-2</v>
      </c>
      <c r="CE632" s="14">
        <v>9.1365001000000001E-2</v>
      </c>
      <c r="CF632" s="14">
        <v>0.106153252</v>
      </c>
      <c r="CG632" s="14">
        <v>9.9211788999999995E-2</v>
      </c>
      <c r="CH632" s="14">
        <v>5.3975885000000001E-2</v>
      </c>
      <c r="CI632" s="14">
        <v>3.9653154000000003E-2</v>
      </c>
      <c r="CJ632" s="14">
        <v>4.8344868999999999E-2</v>
      </c>
      <c r="CK632" s="14">
        <v>5.0341455E-2</v>
      </c>
      <c r="CL632" s="14">
        <v>5.1825129999999997E-2</v>
      </c>
      <c r="CM632" s="14">
        <v>5.1290211000000002E-2</v>
      </c>
      <c r="CN632" s="14">
        <v>2.9759610999999998E-2</v>
      </c>
      <c r="CO632" s="14">
        <v>2.4714877E-2</v>
      </c>
      <c r="CP632" s="14">
        <v>3.7048947999999998E-2</v>
      </c>
      <c r="CQ632" s="14">
        <v>4.8602317999999999E-2</v>
      </c>
      <c r="CR632" s="14">
        <v>4.1446858000000003E-2</v>
      </c>
      <c r="CS632" s="14">
        <v>4.2430698000000003E-2</v>
      </c>
      <c r="CT632" s="14">
        <v>2.876803E-2</v>
      </c>
    </row>
    <row r="633" spans="1:98" x14ac:dyDescent="0.25">
      <c r="A633" s="14" t="s">
        <v>54</v>
      </c>
      <c r="B633" s="14" t="s">
        <v>793</v>
      </c>
      <c r="C633" s="14">
        <v>661</v>
      </c>
      <c r="E633" s="14" t="s">
        <v>52</v>
      </c>
      <c r="F633" s="14" t="s">
        <v>46</v>
      </c>
      <c r="G633" s="14" t="s">
        <v>59</v>
      </c>
      <c r="H633" s="14" t="s">
        <v>82</v>
      </c>
      <c r="I633" s="14" t="s">
        <v>100</v>
      </c>
      <c r="J633" s="14" t="s">
        <v>99</v>
      </c>
      <c r="K633" s="14" t="s">
        <v>175</v>
      </c>
      <c r="L633" s="14" t="s">
        <v>46</v>
      </c>
      <c r="R633" s="14">
        <v>1.9754666000000001E-2</v>
      </c>
      <c r="S633" s="14">
        <v>2.1840363000000002E-2</v>
      </c>
      <c r="T633" s="14">
        <v>2.1811163000000001E-2</v>
      </c>
      <c r="U633" s="14">
        <v>2.7842721000000001E-2</v>
      </c>
      <c r="V633" s="14">
        <v>3.7849936000000001E-2</v>
      </c>
      <c r="W633" s="14">
        <v>2.9569627000000001E-2</v>
      </c>
      <c r="X633" s="14">
        <v>3.8252609999999999E-2</v>
      </c>
      <c r="Y633" s="14">
        <v>8.4248625999999993E-2</v>
      </c>
      <c r="Z633" s="14">
        <v>9.9753044999999999E-2</v>
      </c>
      <c r="AA633" s="14">
        <v>9.4727791000000006E-2</v>
      </c>
      <c r="AB633" s="14">
        <v>7.4434323999999996E-2</v>
      </c>
      <c r="AC633" s="14">
        <v>4.2301567999999998E-2</v>
      </c>
      <c r="AD633" s="14">
        <v>3.2343761999999998E-2</v>
      </c>
      <c r="AE633" s="14">
        <v>7.4577108000000003E-2</v>
      </c>
      <c r="AF633" s="14">
        <v>8.7418052999999996E-2</v>
      </c>
      <c r="AG633" s="14">
        <v>8.0604251000000002E-2</v>
      </c>
      <c r="AH633" s="14">
        <v>6.4981763999999997E-2</v>
      </c>
      <c r="AI633" s="14">
        <v>4.7362517E-2</v>
      </c>
      <c r="AJ633" s="14">
        <v>2.1170178000000001E-2</v>
      </c>
      <c r="AK633" s="14">
        <v>2.1553916999999999E-2</v>
      </c>
      <c r="AL633" s="14">
        <v>3.6716490999999997E-2</v>
      </c>
      <c r="AM633" s="14">
        <v>3.8082839E-2</v>
      </c>
      <c r="AN633" s="14">
        <v>3.8160223E-2</v>
      </c>
      <c r="AO633" s="14">
        <v>3.7960246000000003E-2</v>
      </c>
      <c r="AP633" s="14">
        <v>3.4939814999999999E-2</v>
      </c>
      <c r="AQ633" s="14">
        <v>3.4736319000000002E-2</v>
      </c>
      <c r="AR633" s="14">
        <v>3.2759538999999997E-2</v>
      </c>
      <c r="AS633" s="14">
        <v>4.1084026000000003E-2</v>
      </c>
      <c r="AT633" s="14">
        <v>4.2139665999999999E-2</v>
      </c>
      <c r="AU633" s="14">
        <v>3.6805943000000001E-2</v>
      </c>
      <c r="AV633" s="14">
        <v>3.4969514E-2</v>
      </c>
      <c r="AW633" s="14">
        <v>3.4506724000000003E-2</v>
      </c>
      <c r="AX633" s="14">
        <v>3.0697355999999999E-2</v>
      </c>
      <c r="AY633" s="14">
        <v>2.2707722E-2</v>
      </c>
      <c r="AZ633" s="14">
        <v>1.8597018E-2</v>
      </c>
      <c r="BA633" s="14">
        <v>2.2101064E-2</v>
      </c>
      <c r="BB633" s="14">
        <v>2.2189581999999999E-2</v>
      </c>
      <c r="BC633" s="14">
        <v>3.5493469999999999E-2</v>
      </c>
      <c r="BD633" s="14">
        <v>5.2631862000000001E-2</v>
      </c>
      <c r="BE633" s="14">
        <v>5.7238944E-2</v>
      </c>
      <c r="BF633" s="14">
        <v>6.2137576999999999E-2</v>
      </c>
      <c r="BG633" s="14">
        <v>7.1350088000000006E-2</v>
      </c>
      <c r="BH633" s="14">
        <v>5.7251838999999999E-2</v>
      </c>
      <c r="BI633" s="14">
        <v>4.0737687000000002E-2</v>
      </c>
      <c r="BJ633" s="14">
        <v>3.3326283999999998E-2</v>
      </c>
      <c r="BK633" s="14">
        <v>3.0553891999999999E-2</v>
      </c>
      <c r="BL633" s="14">
        <v>3.0320929999999999E-2</v>
      </c>
      <c r="BM633" s="14">
        <v>2.5177682999999999E-2</v>
      </c>
      <c r="BN633" s="14">
        <v>4.4173038999999997E-2</v>
      </c>
      <c r="BO633" s="14">
        <v>6.2817366999999999E-2</v>
      </c>
      <c r="BP633" s="14">
        <v>7.4538075999999995E-2</v>
      </c>
      <c r="BQ633" s="14">
        <v>6.5336148999999996E-2</v>
      </c>
      <c r="BR633" s="14">
        <v>5.3833145999999998E-2</v>
      </c>
      <c r="BS633" s="14">
        <v>3.5964531000000001E-2</v>
      </c>
      <c r="BT633" s="14">
        <v>3.4356523E-2</v>
      </c>
      <c r="BU633" s="14">
        <v>3.3769782999999998E-2</v>
      </c>
      <c r="BV633" s="14">
        <v>2.4766630000000001E-2</v>
      </c>
      <c r="BW633" s="14">
        <v>1.9387842999999998E-2</v>
      </c>
      <c r="BX633" s="14">
        <v>1.8121420999999999E-2</v>
      </c>
      <c r="BY633" s="14">
        <v>2.6671230000000001E-2</v>
      </c>
      <c r="BZ633" s="14">
        <v>3.0573522999999998E-2</v>
      </c>
      <c r="CA633" s="14">
        <v>5.6779683999999997E-2</v>
      </c>
      <c r="CB633" s="14">
        <v>6.4841421999999996E-2</v>
      </c>
      <c r="CC633" s="14">
        <v>5.3464051999999998E-2</v>
      </c>
      <c r="CD633" s="14">
        <v>4.7308852999999998E-2</v>
      </c>
      <c r="CE633" s="14">
        <v>3.4192794999999998E-2</v>
      </c>
      <c r="CF633" s="14">
        <v>1.2141192E-2</v>
      </c>
      <c r="CG633" s="14">
        <v>1.0436475000000001E-2</v>
      </c>
      <c r="CH633" s="14">
        <v>1.9857043000000001E-2</v>
      </c>
      <c r="CI633" s="14">
        <v>5.6045664000000002E-2</v>
      </c>
      <c r="CJ633" s="14">
        <v>5.3798743000000003E-2</v>
      </c>
      <c r="CK633" s="14">
        <v>5.0609805000000001E-2</v>
      </c>
      <c r="CL633" s="14">
        <v>5.1723154E-2</v>
      </c>
      <c r="CM633" s="14">
        <v>4.2797590000000003E-2</v>
      </c>
      <c r="CN633" s="14">
        <v>3.4075613999999997E-2</v>
      </c>
      <c r="CO633" s="14">
        <v>3.5907452999999999E-2</v>
      </c>
      <c r="CP633" s="14">
        <v>3.2893721000000001E-2</v>
      </c>
      <c r="CQ633" s="14">
        <v>3.8383430000000003E-2</v>
      </c>
      <c r="CR633" s="14">
        <v>5.6367675999999999E-2</v>
      </c>
      <c r="CS633" s="14">
        <v>6.2002360999999999E-2</v>
      </c>
      <c r="CT633" s="14">
        <v>5.9076007E-2</v>
      </c>
    </row>
    <row r="634" spans="1:98" x14ac:dyDescent="0.25">
      <c r="A634" s="14" t="s">
        <v>54</v>
      </c>
      <c r="B634" s="14" t="s">
        <v>792</v>
      </c>
      <c r="C634" s="14">
        <v>662</v>
      </c>
      <c r="E634" s="14" t="s">
        <v>52</v>
      </c>
      <c r="F634" s="14" t="s">
        <v>46</v>
      </c>
      <c r="G634" s="14" t="s">
        <v>59</v>
      </c>
      <c r="H634" s="14" t="s">
        <v>71</v>
      </c>
      <c r="I634" s="14" t="s">
        <v>145</v>
      </c>
      <c r="J634" s="14" t="s">
        <v>173</v>
      </c>
      <c r="K634" s="14" t="s">
        <v>177</v>
      </c>
      <c r="L634" s="14" t="s">
        <v>46</v>
      </c>
      <c r="R634" s="14">
        <v>2.9378896000000002E-2</v>
      </c>
      <c r="S634" s="14">
        <v>4.2424624000000001E-2</v>
      </c>
      <c r="T634" s="14">
        <v>4.4009403000000002E-2</v>
      </c>
      <c r="U634" s="14">
        <v>4.4828205000000003E-2</v>
      </c>
      <c r="V634" s="14">
        <v>6.6138176000000007E-2</v>
      </c>
      <c r="W634" s="14">
        <v>7.8235435000000006E-2</v>
      </c>
      <c r="X634" s="14">
        <v>7.7499066000000005E-2</v>
      </c>
      <c r="Y634" s="14">
        <v>4.4476295999999998E-2</v>
      </c>
      <c r="Z634" s="14">
        <v>4.4228816999999997E-2</v>
      </c>
      <c r="AA634" s="14">
        <v>4.8041941999999997E-2</v>
      </c>
      <c r="AB634" s="14">
        <v>4.9535545E-2</v>
      </c>
      <c r="AC634" s="14">
        <v>0.102383527</v>
      </c>
      <c r="AD634" s="14">
        <v>0.104795733</v>
      </c>
      <c r="AE634" s="14">
        <v>0.13044740799999999</v>
      </c>
      <c r="AF634" s="14">
        <v>0.12451096</v>
      </c>
      <c r="AG634" s="14">
        <v>0.10357469</v>
      </c>
      <c r="AH634" s="14">
        <v>6.6772729000000003E-2</v>
      </c>
      <c r="AI634" s="14">
        <v>6.6775747999999996E-2</v>
      </c>
      <c r="AJ634" s="14">
        <v>7.3816532000000004E-2</v>
      </c>
      <c r="AK634" s="14">
        <v>0.12985316699999999</v>
      </c>
      <c r="AL634" s="14">
        <v>0.157445157</v>
      </c>
      <c r="AM634" s="14">
        <v>0.18091423700000001</v>
      </c>
      <c r="AN634" s="14">
        <v>0.152419635</v>
      </c>
      <c r="AO634" s="14">
        <v>0.113867565</v>
      </c>
      <c r="AP634" s="14">
        <v>6.2443546000000003E-2</v>
      </c>
      <c r="AQ634" s="14">
        <v>5.0299000000000003E-2</v>
      </c>
      <c r="AR634" s="14">
        <v>2.6460082999999999E-2</v>
      </c>
      <c r="AS634" s="14">
        <v>5.2236183999999998E-2</v>
      </c>
      <c r="AT634" s="14">
        <v>5.9701476000000003E-2</v>
      </c>
      <c r="AU634" s="14">
        <v>5.5559558000000002E-2</v>
      </c>
      <c r="AV634" s="14">
        <v>5.8776396000000002E-2</v>
      </c>
      <c r="AW634" s="14">
        <v>4.6956950999999997E-2</v>
      </c>
      <c r="AX634" s="14">
        <v>4.7278562000000003E-2</v>
      </c>
      <c r="AY634" s="14">
        <v>4.8497602000000001E-2</v>
      </c>
      <c r="AZ634" s="14">
        <v>4.5062272E-2</v>
      </c>
      <c r="BA634" s="14">
        <v>3.3418788999999997E-2</v>
      </c>
      <c r="BB634" s="14">
        <v>4.3753233000000002E-2</v>
      </c>
      <c r="BC634" s="14">
        <v>7.5316481000000005E-2</v>
      </c>
      <c r="BD634" s="14">
        <v>0.105175293</v>
      </c>
      <c r="BE634" s="14">
        <v>0.10092424999999999</v>
      </c>
      <c r="BF634" s="14">
        <v>8.1725896000000006E-2</v>
      </c>
      <c r="BG634" s="14">
        <v>6.4911306000000002E-2</v>
      </c>
      <c r="BH634" s="14">
        <v>3.9357138999999999E-2</v>
      </c>
      <c r="BI634" s="14">
        <v>4.0831329E-2</v>
      </c>
      <c r="BJ634" s="14">
        <v>6.3682974000000003E-2</v>
      </c>
      <c r="BK634" s="14">
        <v>6.0939674999999999E-2</v>
      </c>
      <c r="BL634" s="14">
        <v>5.4943973E-2</v>
      </c>
      <c r="BM634" s="14">
        <v>5.3393467999999999E-2</v>
      </c>
      <c r="BN634" s="14">
        <v>5.278294E-2</v>
      </c>
      <c r="BO634" s="14">
        <v>5.9775239000000001E-2</v>
      </c>
      <c r="BP634" s="14">
        <v>5.7188390999999998E-2</v>
      </c>
      <c r="BQ634" s="14">
        <v>5.6060466000000003E-2</v>
      </c>
      <c r="BR634" s="14">
        <v>6.4518164000000003E-2</v>
      </c>
      <c r="BS634" s="14">
        <v>7.0657466000000002E-2</v>
      </c>
      <c r="BT634" s="14">
        <v>7.8451763999999993E-2</v>
      </c>
      <c r="BU634" s="14">
        <v>7.9889977000000001E-2</v>
      </c>
      <c r="BV634" s="14">
        <v>5.1258229000000002E-2</v>
      </c>
      <c r="BW634" s="14">
        <v>2.5103714999999999E-2</v>
      </c>
      <c r="BX634" s="14">
        <v>4.8458154000000003E-2</v>
      </c>
      <c r="BY634" s="14">
        <v>5.2046787999999997E-2</v>
      </c>
      <c r="BZ634" s="14">
        <v>5.4626937E-2</v>
      </c>
      <c r="CA634" s="14">
        <v>5.3945240999999998E-2</v>
      </c>
      <c r="CB634" s="14">
        <v>6.0422646000000003E-2</v>
      </c>
      <c r="CC634" s="14">
        <v>6.3845168999999993E-2</v>
      </c>
      <c r="CD634" s="14">
        <v>3.4346192999999997E-2</v>
      </c>
      <c r="CE634" s="14">
        <v>3.4526728999999999E-2</v>
      </c>
      <c r="CF634" s="14">
        <v>3.7612395E-2</v>
      </c>
      <c r="CG634" s="14">
        <v>3.6890777E-2</v>
      </c>
      <c r="CH634" s="14">
        <v>3.7194509000000001E-2</v>
      </c>
      <c r="CI634" s="14">
        <v>3.5382859000000003E-2</v>
      </c>
      <c r="CJ634" s="14">
        <v>4.1578364999999999E-2</v>
      </c>
      <c r="CK634" s="14">
        <v>4.2036410000000003E-2</v>
      </c>
      <c r="CL634" s="14">
        <v>3.9174290000000001E-2</v>
      </c>
      <c r="CM634" s="14">
        <v>6.8696713000000006E-2</v>
      </c>
      <c r="CN634" s="14">
        <v>6.9213716999999994E-2</v>
      </c>
      <c r="CO634" s="14">
        <v>6.5067967000000004E-2</v>
      </c>
      <c r="CP634" s="14">
        <v>5.3793264E-2</v>
      </c>
      <c r="CQ634" s="14">
        <v>5.5312945000000002E-2</v>
      </c>
      <c r="CR634" s="14">
        <v>5.9564035000000001E-2</v>
      </c>
      <c r="CS634" s="14">
        <v>6.7634203000000004E-2</v>
      </c>
      <c r="CT634" s="14">
        <v>6.9872780999999995E-2</v>
      </c>
    </row>
    <row r="635" spans="1:98" x14ac:dyDescent="0.25">
      <c r="A635" s="14" t="s">
        <v>54</v>
      </c>
      <c r="B635" s="14" t="s">
        <v>791</v>
      </c>
      <c r="C635" s="14">
        <v>663</v>
      </c>
      <c r="E635" s="14" t="s">
        <v>52</v>
      </c>
      <c r="F635" s="14" t="s">
        <v>46</v>
      </c>
      <c r="G635" s="14" t="s">
        <v>50</v>
      </c>
      <c r="H635" s="14" t="s">
        <v>50</v>
      </c>
      <c r="I635" s="14" t="s">
        <v>116</v>
      </c>
      <c r="J635" s="14" t="s">
        <v>180</v>
      </c>
      <c r="K635" s="14" t="s">
        <v>179</v>
      </c>
      <c r="L635" s="14" t="s">
        <v>46</v>
      </c>
      <c r="R635" s="14">
        <v>3.3540207000000002E-2</v>
      </c>
      <c r="S635" s="14">
        <v>4.3387444999999997E-2</v>
      </c>
      <c r="T635" s="14">
        <v>5.0777092000000003E-2</v>
      </c>
      <c r="U635" s="14">
        <v>4.9940594999999997E-2</v>
      </c>
      <c r="V635" s="14">
        <v>3.7575984999999999E-2</v>
      </c>
      <c r="W635" s="14">
        <v>3.5576018000000001E-2</v>
      </c>
      <c r="X635" s="14">
        <v>2.7476125000000001E-2</v>
      </c>
      <c r="Y635" s="14">
        <v>3.2306375999999998E-2</v>
      </c>
      <c r="Z635" s="14">
        <v>3.9037127999999997E-2</v>
      </c>
      <c r="AA635" s="14">
        <v>4.3908889E-2</v>
      </c>
      <c r="AB635" s="14">
        <v>4.6108134000000002E-2</v>
      </c>
      <c r="AC635" s="14">
        <v>3.5009419999999999E-2</v>
      </c>
      <c r="AD635" s="14">
        <v>7.5802320000000001E-3</v>
      </c>
      <c r="AE635" s="14">
        <v>1.9646862000000001E-2</v>
      </c>
      <c r="AF635" s="14">
        <v>2.6115764999999999E-2</v>
      </c>
      <c r="AG635" s="14">
        <v>2.9985623999999999E-2</v>
      </c>
      <c r="AH635" s="14">
        <v>4.1517006000000002E-2</v>
      </c>
      <c r="AI635" s="14">
        <v>5.0318251000000001E-2</v>
      </c>
      <c r="AJ635" s="14">
        <v>4.7793390999999998E-2</v>
      </c>
      <c r="AK635" s="14">
        <v>4.9086848000000002E-2</v>
      </c>
      <c r="AL635" s="14">
        <v>4.1970001E-2</v>
      </c>
      <c r="AM635" s="14">
        <v>2.2725453E-2</v>
      </c>
      <c r="AN635" s="14">
        <v>2.3228543000000001E-2</v>
      </c>
      <c r="AO635" s="14">
        <v>3.7730671E-2</v>
      </c>
      <c r="AP635" s="14">
        <v>4.1841536999999998E-2</v>
      </c>
      <c r="AQ635" s="14">
        <v>5.0400095999999998E-2</v>
      </c>
      <c r="AR635" s="14">
        <v>5.8150322999999997E-2</v>
      </c>
      <c r="AS635" s="14">
        <v>4.9408755999999998E-2</v>
      </c>
      <c r="AT635" s="14">
        <v>4.2118252000000002E-2</v>
      </c>
      <c r="AU635" s="14">
        <v>6.7402578000000005E-2</v>
      </c>
      <c r="AV635" s="14">
        <v>7.3069286999999997E-2</v>
      </c>
      <c r="AW635" s="14">
        <v>7.3938821000000002E-2</v>
      </c>
      <c r="AX635" s="14">
        <v>6.9485537999999999E-2</v>
      </c>
      <c r="AY635" s="14">
        <v>5.7526305E-2</v>
      </c>
      <c r="AZ635" s="14">
        <v>6.1164148000000002E-2</v>
      </c>
      <c r="BA635" s="14">
        <v>5.4584542999999999E-2</v>
      </c>
      <c r="BB635" s="14">
        <v>4.4062944999999999E-2</v>
      </c>
      <c r="BC635" s="14">
        <v>3.9121109000000001E-2</v>
      </c>
      <c r="BD635" s="14">
        <v>3.6715576E-2</v>
      </c>
      <c r="BE635" s="14">
        <v>5.1362181E-2</v>
      </c>
      <c r="BF635" s="14">
        <v>5.1378776000000001E-2</v>
      </c>
      <c r="BG635" s="14">
        <v>4.9932200000000003E-2</v>
      </c>
      <c r="BH635" s="14">
        <v>5.6095483000000002E-2</v>
      </c>
      <c r="BI635" s="14">
        <v>6.6727457000000004E-2</v>
      </c>
      <c r="BJ635" s="14">
        <v>7.7833083999999997E-2</v>
      </c>
      <c r="BK635" s="14">
        <v>7.3658481999999997E-2</v>
      </c>
      <c r="BL635" s="14">
        <v>4.3957997999999998E-2</v>
      </c>
      <c r="BM635" s="14">
        <v>3.6806429000000002E-2</v>
      </c>
      <c r="BN635" s="14">
        <v>2.7916900000000001E-2</v>
      </c>
      <c r="BO635" s="14">
        <v>4.0480967E-2</v>
      </c>
      <c r="BP635" s="14">
        <v>7.4212881999999994E-2</v>
      </c>
      <c r="BQ635" s="14">
        <v>9.3632635000000006E-2</v>
      </c>
      <c r="BR635" s="14">
        <v>0.10059404600000001</v>
      </c>
      <c r="BS635" s="14">
        <v>0.109062519</v>
      </c>
      <c r="BT635" s="14">
        <v>9.3625134999999998E-2</v>
      </c>
      <c r="BU635" s="14">
        <v>7.5042462000000004E-2</v>
      </c>
      <c r="BV635" s="14">
        <v>5.8978953000000001E-2</v>
      </c>
      <c r="BW635" s="14">
        <v>3.8760287999999997E-2</v>
      </c>
      <c r="BX635" s="14">
        <v>1.8758855000000001E-2</v>
      </c>
      <c r="BY635" s="14">
        <v>1.7940673000000001E-2</v>
      </c>
      <c r="BZ635" s="14">
        <v>2.5309254E-2</v>
      </c>
      <c r="CA635" s="14">
        <v>6.0362100000000002E-2</v>
      </c>
      <c r="CB635" s="14">
        <v>6.1086126999999997E-2</v>
      </c>
      <c r="CC635" s="14">
        <v>6.5233907999999993E-2</v>
      </c>
      <c r="CD635" s="14">
        <v>6.6126786000000007E-2</v>
      </c>
      <c r="CE635" s="14">
        <v>5.7176478000000003E-2</v>
      </c>
      <c r="CF635" s="14">
        <v>3.1701422E-2</v>
      </c>
      <c r="CG635" s="14">
        <v>2.1217858999999999E-2</v>
      </c>
      <c r="CH635" s="14">
        <v>1.9621474999999999E-2</v>
      </c>
      <c r="CI635" s="14">
        <v>2.1141146E-2</v>
      </c>
      <c r="CJ635" s="14">
        <v>2.0033498E-2</v>
      </c>
      <c r="CK635" s="14">
        <v>2.0071675000000001E-2</v>
      </c>
      <c r="CL635" s="14">
        <v>2.4330741999999999E-2</v>
      </c>
      <c r="CM635" s="14">
        <v>1.9535779E-2</v>
      </c>
      <c r="CN635" s="14">
        <v>2.0720155000000001E-2</v>
      </c>
      <c r="CO635" s="14">
        <v>2.5511988999999999E-2</v>
      </c>
      <c r="CP635" s="14">
        <v>4.0784111999999997E-2</v>
      </c>
      <c r="CQ635" s="14">
        <v>6.2409120999999998E-2</v>
      </c>
      <c r="CR635" s="14">
        <v>6.5490593E-2</v>
      </c>
      <c r="CS635" s="14">
        <v>6.1115070000000001E-2</v>
      </c>
      <c r="CT635" s="14">
        <v>4.9316532000000003E-2</v>
      </c>
    </row>
    <row r="636" spans="1:98" x14ac:dyDescent="0.25">
      <c r="A636" s="14" t="s">
        <v>54</v>
      </c>
      <c r="B636" s="14" t="s">
        <v>790</v>
      </c>
      <c r="C636" s="14">
        <v>664</v>
      </c>
      <c r="E636" s="14" t="s">
        <v>52</v>
      </c>
      <c r="F636" s="14" t="s">
        <v>46</v>
      </c>
      <c r="G636" s="14" t="s">
        <v>59</v>
      </c>
      <c r="H636" s="14" t="s">
        <v>58</v>
      </c>
      <c r="I636" s="14" t="s">
        <v>187</v>
      </c>
      <c r="J636" s="14" t="s">
        <v>186</v>
      </c>
      <c r="K636" s="14" t="s">
        <v>185</v>
      </c>
      <c r="L636" s="14" t="s">
        <v>46</v>
      </c>
      <c r="R636" s="14">
        <v>0.33232343399999997</v>
      </c>
      <c r="S636" s="14">
        <v>0.29869568499999999</v>
      </c>
      <c r="T636" s="14">
        <v>0.29318263100000003</v>
      </c>
      <c r="U636" s="14">
        <v>0.227437054</v>
      </c>
      <c r="V636" s="14">
        <v>0.17118993699999999</v>
      </c>
      <c r="W636" s="14">
        <v>0.150301675</v>
      </c>
      <c r="X636" s="14">
        <v>0.115196195</v>
      </c>
      <c r="Y636" s="14">
        <v>7.0691673999999996E-2</v>
      </c>
      <c r="Z636" s="14">
        <v>5.5597971000000003E-2</v>
      </c>
      <c r="AA636" s="14">
        <v>1.9539278E-2</v>
      </c>
      <c r="AB636" s="14">
        <v>8.1323316000000007E-2</v>
      </c>
      <c r="AC636" s="14">
        <v>0.12241107699999999</v>
      </c>
      <c r="AD636" s="14">
        <v>0.13490624600000001</v>
      </c>
      <c r="AE636" s="14">
        <v>0.120773916</v>
      </c>
      <c r="AF636" s="14">
        <v>9.7905001000000005E-2</v>
      </c>
      <c r="AG636" s="14">
        <v>6.2523517000000001E-2</v>
      </c>
      <c r="AH636" s="14">
        <v>6.3128656000000005E-2</v>
      </c>
      <c r="AI636" s="14">
        <v>4.8649287999999999E-2</v>
      </c>
      <c r="AJ636" s="14">
        <v>3.9890109E-2</v>
      </c>
      <c r="AK636" s="14">
        <v>5.6726782000000003E-2</v>
      </c>
      <c r="AL636" s="14">
        <v>4.9874676E-2</v>
      </c>
      <c r="AM636" s="14">
        <v>5.6416977E-2</v>
      </c>
      <c r="AN636" s="14">
        <v>5.9930309000000001E-2</v>
      </c>
      <c r="AO636" s="14">
        <v>3.9073966000000002E-2</v>
      </c>
      <c r="AP636" s="14">
        <v>2.9789816E-2</v>
      </c>
      <c r="AQ636" s="14">
        <v>4.2720059999999997E-2</v>
      </c>
      <c r="AR636" s="14">
        <v>4.5482070999999999E-2</v>
      </c>
      <c r="AS636" s="14">
        <v>4.9360317000000001E-2</v>
      </c>
      <c r="AT636" s="14">
        <v>6.3192507999999994E-2</v>
      </c>
      <c r="AU636" s="14">
        <v>6.4368411E-2</v>
      </c>
      <c r="AV636" s="14">
        <v>5.5833674999999999E-2</v>
      </c>
      <c r="AW636" s="14">
        <v>4.9362154999999998E-2</v>
      </c>
      <c r="AX636" s="14">
        <v>4.6786532999999998E-2</v>
      </c>
      <c r="AY636" s="14">
        <v>4.7623379E-2</v>
      </c>
      <c r="AZ636" s="14">
        <v>5.4598391000000003E-2</v>
      </c>
      <c r="BA636" s="14">
        <v>5.7286509999999999E-2</v>
      </c>
      <c r="BB636" s="14">
        <v>5.2589065999999997E-2</v>
      </c>
      <c r="BC636" s="14">
        <v>3.9989396000000003E-2</v>
      </c>
      <c r="BD636" s="14">
        <v>4.9310782999999997E-2</v>
      </c>
      <c r="BE636" s="14">
        <v>5.3154908000000001E-2</v>
      </c>
      <c r="BF636" s="14">
        <v>6.5189087000000007E-2</v>
      </c>
      <c r="BG636" s="14">
        <v>4.9598804000000003E-2</v>
      </c>
      <c r="BH636" s="14">
        <v>4.2667133000000003E-2</v>
      </c>
      <c r="BI636" s="14">
        <v>3.9857133000000003E-2</v>
      </c>
      <c r="BJ636" s="14">
        <v>3.9789140000000001E-2</v>
      </c>
      <c r="BK636" s="14">
        <v>3.6979448999999998E-2</v>
      </c>
      <c r="BL636" s="14">
        <v>6.2596422999999998E-2</v>
      </c>
      <c r="BM636" s="14">
        <v>9.3186796000000002E-2</v>
      </c>
      <c r="BN636" s="14">
        <v>0.101234065</v>
      </c>
      <c r="BO636" s="14">
        <v>8.2207258000000005E-2</v>
      </c>
      <c r="BP636" s="14">
        <v>6.2060704000000001E-2</v>
      </c>
      <c r="BQ636" s="14">
        <v>2.4907854E-2</v>
      </c>
      <c r="BR636" s="14">
        <v>1.5182095E-2</v>
      </c>
      <c r="BS636" s="14">
        <v>2.0603407000000001E-2</v>
      </c>
      <c r="BT636" s="14">
        <v>3.7947393000000003E-2</v>
      </c>
      <c r="BU636" s="14">
        <v>4.1980977000000003E-2</v>
      </c>
      <c r="BV636" s="14">
        <v>4.1319139999999997E-2</v>
      </c>
      <c r="BW636" s="14">
        <v>4.1714919000000003E-2</v>
      </c>
      <c r="BX636" s="14">
        <v>4.2054266999999999E-2</v>
      </c>
      <c r="BY636" s="14">
        <v>7.1112821000000007E-2</v>
      </c>
      <c r="BZ636" s="14">
        <v>9.8319574000000007E-2</v>
      </c>
      <c r="CA636" s="14">
        <v>0.11805505199999999</v>
      </c>
      <c r="CB636" s="14">
        <v>0.115267547</v>
      </c>
      <c r="CC636" s="14">
        <v>8.5046010000000005E-2</v>
      </c>
      <c r="CD636" s="14">
        <v>3.7967045999999997E-2</v>
      </c>
      <c r="CE636" s="14">
        <v>3.8097789999999999E-2</v>
      </c>
      <c r="CF636" s="14">
        <v>4.0296695E-2</v>
      </c>
      <c r="CG636" s="14">
        <v>6.2584381999999994E-2</v>
      </c>
      <c r="CH636" s="14">
        <v>8.3289528000000002E-2</v>
      </c>
      <c r="CI636" s="14">
        <v>8.6671841999999999E-2</v>
      </c>
      <c r="CJ636" s="14">
        <v>8.3660394999999999E-2</v>
      </c>
      <c r="CK636" s="14">
        <v>6.7529500000000006E-2</v>
      </c>
      <c r="CL636" s="14">
        <v>1.8361117E-2</v>
      </c>
      <c r="CM636" s="14">
        <v>1.8083978000000001E-2</v>
      </c>
      <c r="CN636" s="14">
        <v>2.7285496999999999E-2</v>
      </c>
      <c r="CO636" s="14">
        <v>2.5539711E-2</v>
      </c>
      <c r="CP636" s="14">
        <v>2.6184526999999999E-2</v>
      </c>
      <c r="CQ636" s="14">
        <v>4.2025468000000003E-2</v>
      </c>
      <c r="CR636" s="14">
        <v>4.2509522000000001E-2</v>
      </c>
      <c r="CS636" s="14">
        <v>5.0023550999999999E-2</v>
      </c>
      <c r="CT636" s="14">
        <v>3.7457128999999999E-2</v>
      </c>
    </row>
    <row r="637" spans="1:98" x14ac:dyDescent="0.25">
      <c r="A637" s="14" t="s">
        <v>54</v>
      </c>
      <c r="B637" s="14" t="s">
        <v>789</v>
      </c>
      <c r="C637" s="14">
        <v>665</v>
      </c>
      <c r="E637" s="14" t="s">
        <v>52</v>
      </c>
      <c r="F637" s="14" t="s">
        <v>46</v>
      </c>
      <c r="G637" s="14" t="s">
        <v>59</v>
      </c>
      <c r="H637" s="14" t="s">
        <v>110</v>
      </c>
      <c r="I637" s="14" t="s">
        <v>110</v>
      </c>
      <c r="J637" s="14" t="s">
        <v>112</v>
      </c>
      <c r="K637" s="14" t="s">
        <v>573</v>
      </c>
      <c r="L637" s="14" t="s">
        <v>46</v>
      </c>
      <c r="R637" s="14">
        <v>0.18589867099999999</v>
      </c>
      <c r="S637" s="14">
        <v>0.157858951</v>
      </c>
      <c r="T637" s="14">
        <v>2.5557072E-2</v>
      </c>
      <c r="U637" s="14">
        <v>3.1480078000000002E-2</v>
      </c>
      <c r="V637" s="14">
        <v>3.3195342000000003E-2</v>
      </c>
      <c r="W637" s="14">
        <v>3.7945120999999998E-2</v>
      </c>
      <c r="X637" s="14">
        <v>4.7156411000000002E-2</v>
      </c>
      <c r="Y637" s="14">
        <v>7.1737943999999998E-2</v>
      </c>
      <c r="Z637" s="14">
        <v>6.5010432000000007E-2</v>
      </c>
      <c r="AA637" s="14">
        <v>4.7742426999999997E-2</v>
      </c>
      <c r="AB637" s="14">
        <v>5.4901773000000001E-2</v>
      </c>
      <c r="AC637" s="14">
        <v>6.2564799000000004E-2</v>
      </c>
      <c r="AD637" s="14">
        <v>6.4354484000000003E-2</v>
      </c>
      <c r="AE637" s="14">
        <v>0.129946967</v>
      </c>
      <c r="AF637" s="14">
        <v>0.15964495200000001</v>
      </c>
      <c r="AG637" s="14">
        <v>0.181020232</v>
      </c>
      <c r="AH637" s="14">
        <v>0.172237738</v>
      </c>
      <c r="AI637" s="14">
        <v>0.17349947499999999</v>
      </c>
      <c r="AJ637" s="14">
        <v>0.12795167900000001</v>
      </c>
      <c r="AK637" s="14">
        <v>0.13881113</v>
      </c>
      <c r="AL637" s="14">
        <v>0.121432268</v>
      </c>
      <c r="AM637" s="14">
        <v>8.7793909000000003E-2</v>
      </c>
      <c r="AN637" s="14">
        <v>2.7875314000000002E-2</v>
      </c>
      <c r="AO637" s="14">
        <v>3.3358167000000001E-2</v>
      </c>
      <c r="AP637" s="14">
        <v>3.9504926000000003E-2</v>
      </c>
      <c r="AQ637" s="14">
        <v>4.0497602000000001E-2</v>
      </c>
      <c r="AR637" s="14">
        <v>3.2521963000000001E-2</v>
      </c>
      <c r="AS637" s="14">
        <v>2.1890902E-2</v>
      </c>
      <c r="AT637" s="14">
        <v>2.1473753000000002E-2</v>
      </c>
      <c r="AU637" s="14">
        <v>2.1785354999999999E-2</v>
      </c>
      <c r="AV637" s="14">
        <v>1.7829319999999999E-2</v>
      </c>
      <c r="AW637" s="14">
        <v>3.8810684999999998E-2</v>
      </c>
      <c r="AX637" s="14">
        <v>4.8055622999999999E-2</v>
      </c>
      <c r="AY637" s="14">
        <v>5.7211263999999998E-2</v>
      </c>
      <c r="AZ637" s="14">
        <v>5.2737181000000001E-2</v>
      </c>
      <c r="BA637" s="14">
        <v>4.5217103000000002E-2</v>
      </c>
      <c r="BB637" s="14">
        <v>3.3460456999999999E-2</v>
      </c>
      <c r="BC637" s="14">
        <v>5.7703161000000003E-2</v>
      </c>
      <c r="BD637" s="14">
        <v>7.8966396999999994E-2</v>
      </c>
      <c r="BE637" s="14">
        <v>6.1987061000000003E-2</v>
      </c>
      <c r="BF637" s="14">
        <v>5.7483848999999997E-2</v>
      </c>
      <c r="BG637" s="14">
        <v>4.4073175999999999E-2</v>
      </c>
      <c r="BH637" s="14">
        <v>3.6814234000000001E-2</v>
      </c>
      <c r="BI637" s="14">
        <v>3.7517058999999998E-2</v>
      </c>
      <c r="BJ637" s="14">
        <v>4.6150333000000002E-2</v>
      </c>
      <c r="BK637" s="14">
        <v>5.8494838E-2</v>
      </c>
      <c r="BL637" s="14">
        <v>4.7254465000000002E-2</v>
      </c>
      <c r="BM637" s="14">
        <v>5.0174697999999997E-2</v>
      </c>
      <c r="BN637" s="14">
        <v>6.2267942999999999E-2</v>
      </c>
      <c r="BO637" s="14">
        <v>8.9064817000000004E-2</v>
      </c>
      <c r="BP637" s="14">
        <v>0.107222968</v>
      </c>
      <c r="BQ637" s="14">
        <v>0.10966071099999999</v>
      </c>
      <c r="BR637" s="14">
        <v>0.121090687</v>
      </c>
      <c r="BS637" s="14">
        <v>0.11024650699999999</v>
      </c>
      <c r="BT637" s="14">
        <v>8.3924567000000005E-2</v>
      </c>
      <c r="BU637" s="14">
        <v>0.164740778</v>
      </c>
      <c r="BV637" s="14">
        <v>0.176512797</v>
      </c>
      <c r="BW637" s="14">
        <v>0.174765906</v>
      </c>
      <c r="BX637" s="14">
        <v>0.15572344599999999</v>
      </c>
      <c r="BY637" s="14">
        <v>0.127954553</v>
      </c>
      <c r="BZ637" s="14">
        <v>5.3586175E-2</v>
      </c>
      <c r="CA637" s="14">
        <v>6.3958244999999997E-2</v>
      </c>
      <c r="CB637" s="14">
        <v>8.3446383999999998E-2</v>
      </c>
      <c r="CC637" s="14">
        <v>8.7425451000000001E-2</v>
      </c>
      <c r="CD637" s="14">
        <v>4.7915880000000001E-2</v>
      </c>
      <c r="CE637" s="14">
        <v>5.6992662999999999E-2</v>
      </c>
      <c r="CF637" s="14">
        <v>4.9224736999999998E-2</v>
      </c>
      <c r="CG637" s="14">
        <v>5.1492323E-2</v>
      </c>
      <c r="CH637" s="14">
        <v>5.2844072999999998E-2</v>
      </c>
      <c r="CI637" s="14">
        <v>5.3183329000000001E-2</v>
      </c>
      <c r="CJ637" s="14">
        <v>4.1082316000000001E-2</v>
      </c>
      <c r="CK637" s="14">
        <v>3.8837945999999998E-2</v>
      </c>
      <c r="CL637" s="14">
        <v>3.9333313000000002E-2</v>
      </c>
      <c r="CM637" s="14">
        <v>3.3787466000000002E-2</v>
      </c>
      <c r="CN637" s="14">
        <v>5.8136634999999999E-2</v>
      </c>
      <c r="CO637" s="14">
        <v>9.6954988000000006E-2</v>
      </c>
      <c r="CP637" s="14">
        <v>0.10922053499999999</v>
      </c>
      <c r="CQ637" s="14">
        <v>0.110767665</v>
      </c>
      <c r="CR637" s="14">
        <v>0.111697292</v>
      </c>
      <c r="CS637" s="14">
        <v>7.3595682999999995E-2</v>
      </c>
      <c r="CT637" s="14">
        <v>5.3049619999999999E-2</v>
      </c>
    </row>
    <row r="638" spans="1:98" x14ac:dyDescent="0.25">
      <c r="A638" s="14" t="s">
        <v>54</v>
      </c>
      <c r="B638" s="14" t="s">
        <v>788</v>
      </c>
      <c r="C638" s="14">
        <v>666</v>
      </c>
      <c r="E638" s="14" t="s">
        <v>52</v>
      </c>
      <c r="F638" s="14" t="s">
        <v>46</v>
      </c>
      <c r="G638" s="14" t="s">
        <v>59</v>
      </c>
      <c r="H638" s="14" t="s">
        <v>68</v>
      </c>
      <c r="I638" s="14" t="s">
        <v>134</v>
      </c>
      <c r="J638" s="14" t="s">
        <v>134</v>
      </c>
      <c r="K638" s="14" t="s">
        <v>192</v>
      </c>
      <c r="L638" s="14" t="s">
        <v>46</v>
      </c>
      <c r="R638" s="14">
        <v>7.3530558999999995E-2</v>
      </c>
      <c r="S638" s="14">
        <v>3.5440909999999999E-2</v>
      </c>
      <c r="T638" s="14">
        <v>6.0956311999999999E-2</v>
      </c>
      <c r="U638" s="14">
        <v>7.3563267000000002E-2</v>
      </c>
      <c r="V638" s="14">
        <v>7.1002411000000001E-2</v>
      </c>
      <c r="W638" s="14">
        <v>6.2754732999999993E-2</v>
      </c>
      <c r="X638" s="14">
        <v>6.0935194999999998E-2</v>
      </c>
      <c r="Y638" s="14">
        <v>7.0228665999999995E-2</v>
      </c>
      <c r="Z638" s="14">
        <v>7.5528573000000002E-2</v>
      </c>
      <c r="AA638" s="14">
        <v>7.1122309999999994E-2</v>
      </c>
      <c r="AB638" s="14">
        <v>6.4396648000000001E-2</v>
      </c>
      <c r="AC638" s="14">
        <v>3.9674128000000003E-2</v>
      </c>
      <c r="AD638" s="14">
        <v>2.0576506000000001E-2</v>
      </c>
      <c r="AE638" s="14">
        <v>0.161979662</v>
      </c>
      <c r="AF638" s="14">
        <v>0.215471315</v>
      </c>
      <c r="AG638" s="14">
        <v>0.224116749</v>
      </c>
      <c r="AH638" s="14">
        <v>0.21126858900000001</v>
      </c>
      <c r="AI638" s="14">
        <v>0.174917463</v>
      </c>
      <c r="AJ638" s="14">
        <v>3.9975178E-2</v>
      </c>
      <c r="AK638" s="14">
        <v>3.5823839000000003E-2</v>
      </c>
      <c r="AL638" s="14">
        <v>3.6777043000000002E-2</v>
      </c>
      <c r="AM638" s="14">
        <v>2.8208981000000001E-2</v>
      </c>
      <c r="AN638" s="14">
        <v>2.9786066999999999E-2</v>
      </c>
      <c r="AO638" s="14">
        <v>4.6585603000000003E-2</v>
      </c>
      <c r="AP638" s="14">
        <v>4.9799617999999997E-2</v>
      </c>
      <c r="AQ638" s="14">
        <v>4.7493542999999999E-2</v>
      </c>
      <c r="AR638" s="14">
        <v>3.4610290000000002E-2</v>
      </c>
      <c r="AS638" s="14">
        <v>1.7676242000000002E-2</v>
      </c>
      <c r="AT638" s="14">
        <v>1.2313386000000001E-2</v>
      </c>
      <c r="AU638" s="14">
        <v>1.2333579000000001E-2</v>
      </c>
      <c r="AV638" s="14">
        <v>1.7866894000000001E-2</v>
      </c>
      <c r="AW638" s="14">
        <v>2.9451924000000001E-2</v>
      </c>
      <c r="AX638" s="14">
        <v>6.0758498000000001E-2</v>
      </c>
      <c r="AY638" s="14">
        <v>9.2498337999999999E-2</v>
      </c>
      <c r="AZ638" s="14">
        <v>9.0287373000000004E-2</v>
      </c>
      <c r="BA638" s="14">
        <v>7.2842243000000001E-2</v>
      </c>
      <c r="BB638" s="14">
        <v>5.2482083999999998E-2</v>
      </c>
      <c r="BC638" s="14">
        <v>2.4286392E-2</v>
      </c>
      <c r="BD638" s="14">
        <v>3.2395418000000002E-2</v>
      </c>
      <c r="BE638" s="14">
        <v>4.8409409E-2</v>
      </c>
      <c r="BF638" s="14">
        <v>6.5826440999999999E-2</v>
      </c>
      <c r="BG638" s="14">
        <v>7.8649149000000002E-2</v>
      </c>
      <c r="BH638" s="14">
        <v>8.5319038999999999E-2</v>
      </c>
      <c r="BI638" s="14">
        <v>6.9457367000000006E-2</v>
      </c>
      <c r="BJ638" s="14">
        <v>5.7033436999999999E-2</v>
      </c>
      <c r="BK638" s="14">
        <v>4.3388532E-2</v>
      </c>
      <c r="BL638" s="14">
        <v>3.8082018000000002E-2</v>
      </c>
      <c r="BM638" s="14">
        <v>5.3159444E-2</v>
      </c>
      <c r="BN638" s="14">
        <v>7.3764535000000006E-2</v>
      </c>
      <c r="BO638" s="14">
        <v>9.9288346E-2</v>
      </c>
      <c r="BP638" s="14">
        <v>0.13450865300000001</v>
      </c>
      <c r="BQ638" s="14">
        <v>0.14071937100000001</v>
      </c>
      <c r="BR638" s="14">
        <v>0.13111146000000001</v>
      </c>
      <c r="BS638" s="14">
        <v>0.118603371</v>
      </c>
      <c r="BT638" s="14">
        <v>7.9617458000000002E-2</v>
      </c>
      <c r="BU638" s="14">
        <v>6.0107541E-2</v>
      </c>
      <c r="BV638" s="14">
        <v>5.8590776999999997E-2</v>
      </c>
      <c r="BW638" s="14">
        <v>4.5215538E-2</v>
      </c>
      <c r="BX638" s="14">
        <v>3.8184377999999998E-2</v>
      </c>
      <c r="BY638" s="14">
        <v>5.7246146999999997E-2</v>
      </c>
      <c r="BZ638" s="14">
        <v>5.5052411000000002E-2</v>
      </c>
      <c r="CA638" s="14">
        <v>5.4918499000000003E-2</v>
      </c>
      <c r="CB638" s="14">
        <v>6.1159195999999999E-2</v>
      </c>
      <c r="CC638" s="14">
        <v>5.2597673999999997E-2</v>
      </c>
      <c r="CD638" s="14">
        <v>6.1512032000000001E-2</v>
      </c>
      <c r="CE638" s="14">
        <v>5.0479415E-2</v>
      </c>
      <c r="CF638" s="14">
        <v>4.4033497999999997E-2</v>
      </c>
      <c r="CG638" s="14">
        <v>4.5765842000000001E-2</v>
      </c>
      <c r="CH638" s="14">
        <v>4.2108897999999999E-2</v>
      </c>
      <c r="CI638" s="14">
        <v>5.3543519999999997E-2</v>
      </c>
      <c r="CJ638" s="14">
        <v>6.7562843999999997E-2</v>
      </c>
      <c r="CK638" s="14">
        <v>8.1336128999999993E-2</v>
      </c>
      <c r="CL638" s="14">
        <v>7.3982276999999999E-2</v>
      </c>
      <c r="CM638" s="14">
        <v>5.8906486000000001E-2</v>
      </c>
      <c r="CN638" s="14">
        <v>3.4514092000000003E-2</v>
      </c>
      <c r="CO638" s="14">
        <v>2.4098802999999999E-2</v>
      </c>
      <c r="CP638" s="14">
        <v>1.7453685E-2</v>
      </c>
      <c r="CQ638" s="14">
        <v>1.4007383E-2</v>
      </c>
      <c r="CR638" s="14">
        <v>1.7927129999999999E-2</v>
      </c>
      <c r="CS638" s="14">
        <v>1.8156338000000001E-2</v>
      </c>
      <c r="CT638" s="14">
        <v>1.5344267999999999E-2</v>
      </c>
    </row>
    <row r="639" spans="1:98" x14ac:dyDescent="0.25">
      <c r="A639" s="14" t="s">
        <v>54</v>
      </c>
      <c r="B639" s="14" t="s">
        <v>787</v>
      </c>
      <c r="C639" s="14">
        <v>667</v>
      </c>
      <c r="E639" s="14" t="s">
        <v>52</v>
      </c>
      <c r="F639" s="14" t="s">
        <v>46</v>
      </c>
      <c r="G639" s="14" t="s">
        <v>59</v>
      </c>
      <c r="H639" s="14" t="s">
        <v>82</v>
      </c>
      <c r="I639" s="14" t="s">
        <v>196</v>
      </c>
      <c r="J639" s="14" t="s">
        <v>195</v>
      </c>
      <c r="K639" s="14" t="s">
        <v>460</v>
      </c>
      <c r="L639" s="14" t="s">
        <v>46</v>
      </c>
      <c r="R639" s="14">
        <v>0.13211225800000001</v>
      </c>
      <c r="S639" s="14">
        <v>0.17768516500000001</v>
      </c>
      <c r="T639" s="14">
        <v>0.18571201000000001</v>
      </c>
      <c r="U639" s="14">
        <v>0.15147184399999999</v>
      </c>
      <c r="V639" s="14">
        <v>9.9017873000000006E-2</v>
      </c>
      <c r="W639" s="14">
        <v>9.5306919000000004E-2</v>
      </c>
      <c r="X639" s="14">
        <v>8.7140732999999998E-2</v>
      </c>
      <c r="Y639" s="14">
        <v>0.111865163</v>
      </c>
      <c r="Z639" s="14">
        <v>0.11009044900000001</v>
      </c>
      <c r="AA639" s="14">
        <v>0.100531357</v>
      </c>
      <c r="AB639" s="14">
        <v>5.2434843000000002E-2</v>
      </c>
      <c r="AC639" s="14">
        <v>4.1953066999999997E-2</v>
      </c>
      <c r="AD639" s="14">
        <v>2.6742202E-2</v>
      </c>
      <c r="AE639" s="14">
        <v>0.19251243100000001</v>
      </c>
      <c r="AF639" s="14">
        <v>0.23606159900000001</v>
      </c>
      <c r="AG639" s="14">
        <v>0.227896671</v>
      </c>
      <c r="AH639" s="14">
        <v>0.204219383</v>
      </c>
      <c r="AI639" s="14">
        <v>0.16332097100000001</v>
      </c>
      <c r="AJ639" s="14">
        <v>9.5032942999999995E-2</v>
      </c>
      <c r="AK639" s="14">
        <v>0.114297126</v>
      </c>
      <c r="AL639" s="14">
        <v>0.121943484</v>
      </c>
      <c r="AM639" s="14">
        <v>0.14224409499999999</v>
      </c>
      <c r="AN639" s="14">
        <v>0.14542007700000001</v>
      </c>
      <c r="AO639" s="14">
        <v>0.120316167</v>
      </c>
      <c r="AP639" s="14">
        <v>4.7675299999999997E-2</v>
      </c>
      <c r="AQ639" s="14">
        <v>3.1072422999999998E-2</v>
      </c>
      <c r="AR639" s="14">
        <v>4.2734917999999997E-2</v>
      </c>
      <c r="AS639" s="14">
        <v>4.7739939000000002E-2</v>
      </c>
      <c r="AT639" s="14">
        <v>5.7183467000000002E-2</v>
      </c>
      <c r="AU639" s="14">
        <v>5.5735086000000003E-2</v>
      </c>
      <c r="AV639" s="14">
        <v>5.5542881000000002E-2</v>
      </c>
      <c r="AW639" s="14">
        <v>5.5374860999999997E-2</v>
      </c>
      <c r="AX639" s="14">
        <v>2.5673784000000002E-2</v>
      </c>
      <c r="AY639" s="14">
        <v>2.5831882E-2</v>
      </c>
      <c r="AZ639" s="14">
        <v>3.4916230999999999E-2</v>
      </c>
      <c r="BA639" s="14">
        <v>3.6878485000000003E-2</v>
      </c>
      <c r="BB639" s="14">
        <v>2.3172614000000001E-2</v>
      </c>
      <c r="BC639" s="14">
        <v>2.4611634E-2</v>
      </c>
      <c r="BD639" s="14">
        <v>2.3730046000000001E-2</v>
      </c>
      <c r="BE639" s="14">
        <v>2.1668593999999999E-2</v>
      </c>
      <c r="BF639" s="14">
        <v>4.7844009999999999E-2</v>
      </c>
      <c r="BG639" s="14">
        <v>6.8527175999999995E-2</v>
      </c>
      <c r="BH639" s="14">
        <v>8.6623217000000002E-2</v>
      </c>
      <c r="BI639" s="14">
        <v>9.6527397000000001E-2</v>
      </c>
      <c r="BJ639" s="14">
        <v>0.12267442100000001</v>
      </c>
      <c r="BK639" s="14">
        <v>0.13867707300000001</v>
      </c>
      <c r="BL639" s="14">
        <v>0.16918514900000001</v>
      </c>
      <c r="BM639" s="14">
        <v>0.15571913600000001</v>
      </c>
      <c r="BN639" s="14">
        <v>7.9534100999999996E-2</v>
      </c>
      <c r="BO639" s="14">
        <v>0.120716457</v>
      </c>
      <c r="BP639" s="14">
        <v>0.15063270600000001</v>
      </c>
      <c r="BQ639" s="14">
        <v>0.20912688800000001</v>
      </c>
      <c r="BR639" s="14">
        <v>0.210896164</v>
      </c>
      <c r="BS639" s="14">
        <v>0.17916343900000001</v>
      </c>
      <c r="BT639" s="14">
        <v>0.13697503899999999</v>
      </c>
      <c r="BU639" s="14">
        <v>0.14546993899999999</v>
      </c>
      <c r="BV639" s="14">
        <v>0.13976328900000001</v>
      </c>
      <c r="BW639" s="14">
        <v>0.15179926999999999</v>
      </c>
      <c r="BX639" s="14">
        <v>0.18168414599999999</v>
      </c>
      <c r="BY639" s="14">
        <v>0.22634675800000001</v>
      </c>
      <c r="BZ639" s="14">
        <v>0.212299864</v>
      </c>
      <c r="CA639" s="14">
        <v>0.18984975700000001</v>
      </c>
      <c r="CB639" s="14">
        <v>0.14922853899999999</v>
      </c>
      <c r="CC639" s="14">
        <v>9.5902702000000006E-2</v>
      </c>
      <c r="CD639" s="14">
        <v>0.104501393</v>
      </c>
      <c r="CE639" s="14">
        <v>0.10625523000000001</v>
      </c>
      <c r="CF639" s="14">
        <v>8.2744867E-2</v>
      </c>
      <c r="CG639" s="14">
        <v>6.0759997000000003E-2</v>
      </c>
      <c r="CH639" s="14">
        <v>6.5482095000000004E-2</v>
      </c>
      <c r="CI639" s="14">
        <v>7.9667757000000006E-2</v>
      </c>
      <c r="CJ639" s="14">
        <v>7.9289101000000001E-2</v>
      </c>
      <c r="CK639" s="14">
        <v>9.5995469E-2</v>
      </c>
      <c r="CL639" s="14">
        <v>0.15089150400000001</v>
      </c>
      <c r="CM639" s="14">
        <v>0.15098067200000001</v>
      </c>
      <c r="CN639" s="14">
        <v>0.110352724</v>
      </c>
      <c r="CO639" s="14">
        <v>0.16473048700000001</v>
      </c>
      <c r="CP639" s="14">
        <v>0.14861676300000001</v>
      </c>
      <c r="CQ639" s="14">
        <v>0.110903424</v>
      </c>
      <c r="CR639" s="14">
        <v>0.106855355</v>
      </c>
      <c r="CS639" s="14">
        <v>8.9064449000000004E-2</v>
      </c>
      <c r="CT639" s="14">
        <v>4.6685406999999998E-2</v>
      </c>
    </row>
    <row r="640" spans="1:98" x14ac:dyDescent="0.25">
      <c r="A640" s="14" t="s">
        <v>54</v>
      </c>
      <c r="B640" s="14" t="s">
        <v>786</v>
      </c>
      <c r="C640" s="14">
        <v>668</v>
      </c>
      <c r="E640" s="14" t="s">
        <v>52</v>
      </c>
      <c r="F640" s="14" t="s">
        <v>46</v>
      </c>
      <c r="G640" s="14" t="s">
        <v>59</v>
      </c>
      <c r="H640" s="14" t="s">
        <v>71</v>
      </c>
      <c r="I640" s="14" t="s">
        <v>237</v>
      </c>
      <c r="J640" s="14" t="s">
        <v>237</v>
      </c>
      <c r="K640" s="14" t="s">
        <v>301</v>
      </c>
      <c r="L640" s="14" t="s">
        <v>46</v>
      </c>
      <c r="R640" s="14">
        <v>0.13578351699999999</v>
      </c>
      <c r="S640" s="14">
        <v>0.105646502</v>
      </c>
      <c r="T640" s="14">
        <v>8.9527875000000007E-2</v>
      </c>
      <c r="U640" s="14">
        <v>6.9698211999999996E-2</v>
      </c>
      <c r="V640" s="14">
        <v>2.3450084E-2</v>
      </c>
      <c r="W640" s="14">
        <v>2.2154587E-2</v>
      </c>
      <c r="X640" s="14">
        <v>2.1502878999999999E-2</v>
      </c>
      <c r="Y640" s="14">
        <v>6.5619000999999996E-2</v>
      </c>
      <c r="Z640" s="14">
        <v>7.8004370000000003E-2</v>
      </c>
      <c r="AA640" s="14">
        <v>8.2499129000000004E-2</v>
      </c>
      <c r="AB640" s="14">
        <v>9.4654117999999995E-2</v>
      </c>
      <c r="AC640" s="14">
        <v>0.113605414</v>
      </c>
      <c r="AD640" s="14">
        <v>9.8840454999999994E-2</v>
      </c>
      <c r="AE640" s="14">
        <v>9.8730765999999998E-2</v>
      </c>
      <c r="AF640" s="14">
        <v>7.8964190000000004E-2</v>
      </c>
      <c r="AG640" s="14">
        <v>4.0353717999999997E-2</v>
      </c>
      <c r="AH640" s="14">
        <v>1.3377135E-2</v>
      </c>
      <c r="AI640" s="14">
        <v>1.7342692999999999E-2</v>
      </c>
      <c r="AJ640" s="14">
        <v>2.6830156000000001E-2</v>
      </c>
      <c r="AK640" s="14">
        <v>2.8125845E-2</v>
      </c>
      <c r="AL640" s="14">
        <v>3.6217884999999998E-2</v>
      </c>
      <c r="AM640" s="14">
        <v>3.3940887000000003E-2</v>
      </c>
      <c r="AN640" s="14">
        <v>1.7420047000000001E-2</v>
      </c>
      <c r="AO640" s="14">
        <v>1.5162606E-2</v>
      </c>
      <c r="AP640" s="14">
        <v>1.6250763000000001E-2</v>
      </c>
      <c r="AQ640" s="14">
        <v>3.3177966000000003E-2</v>
      </c>
      <c r="AR640" s="14">
        <v>5.3477806000000003E-2</v>
      </c>
      <c r="AS640" s="14">
        <v>5.0472732999999999E-2</v>
      </c>
      <c r="AT640" s="14">
        <v>6.7194876000000001E-2</v>
      </c>
      <c r="AU640" s="14">
        <v>6.4645039000000001E-2</v>
      </c>
      <c r="AV640" s="14">
        <v>4.6902589000000001E-2</v>
      </c>
      <c r="AW640" s="14">
        <v>4.1666420000000003E-2</v>
      </c>
      <c r="AX640" s="14">
        <v>4.4108691999999998E-2</v>
      </c>
      <c r="AY640" s="14">
        <v>5.1079399999999997E-2</v>
      </c>
      <c r="AZ640" s="14">
        <v>6.2845452999999996E-2</v>
      </c>
      <c r="BA640" s="14">
        <v>9.2214520999999994E-2</v>
      </c>
      <c r="BB640" s="14">
        <v>9.4257312999999995E-2</v>
      </c>
      <c r="BC640" s="14">
        <v>7.3561115999999996E-2</v>
      </c>
      <c r="BD640" s="14">
        <v>5.5099974000000003E-2</v>
      </c>
      <c r="BE640" s="14">
        <v>4.5082549E-2</v>
      </c>
      <c r="BF640" s="14">
        <v>5.0007833000000002E-2</v>
      </c>
      <c r="BG640" s="14">
        <v>4.6314840000000003E-2</v>
      </c>
      <c r="BH640" s="14">
        <v>5.4276141999999999E-2</v>
      </c>
      <c r="BI640" s="14">
        <v>5.3100199000000001E-2</v>
      </c>
      <c r="BJ640" s="14">
        <v>4.4525729999999999E-2</v>
      </c>
      <c r="BK640" s="14">
        <v>3.5961927999999997E-2</v>
      </c>
      <c r="BL640" s="14">
        <v>5.3995550000000003E-2</v>
      </c>
      <c r="BM640" s="14">
        <v>9.0346862E-2</v>
      </c>
      <c r="BN640" s="14">
        <v>0.16770737299999999</v>
      </c>
      <c r="BO640" s="14">
        <v>0.26038994199999999</v>
      </c>
      <c r="BP640" s="14">
        <v>0.33077831800000002</v>
      </c>
      <c r="BQ640" s="14">
        <v>0.31733277700000001</v>
      </c>
      <c r="BR640" s="14">
        <v>0.290726186</v>
      </c>
      <c r="BS640" s="14">
        <v>0.200660535</v>
      </c>
      <c r="BT640" s="14">
        <v>0.110492831</v>
      </c>
      <c r="BU640" s="14">
        <v>0.12208229299999999</v>
      </c>
      <c r="BV640" s="14">
        <v>0.19353230799999999</v>
      </c>
      <c r="BW640" s="14">
        <v>0.21104392599999999</v>
      </c>
      <c r="BX640" s="14">
        <v>0.21089872700000001</v>
      </c>
      <c r="BY640" s="14">
        <v>0.194353108</v>
      </c>
      <c r="BZ640" s="14">
        <v>0.151227418</v>
      </c>
      <c r="CA640" s="14">
        <v>0.14595232899999999</v>
      </c>
      <c r="CB640" s="14">
        <v>0.170082488</v>
      </c>
      <c r="CC640" s="14">
        <v>0.16420964699999999</v>
      </c>
      <c r="CD640" s="14">
        <v>9.2940919999999996E-2</v>
      </c>
      <c r="CE640" s="14">
        <v>8.3126395000000006E-2</v>
      </c>
      <c r="CF640" s="14">
        <v>5.8931235999999998E-2</v>
      </c>
      <c r="CG640" s="14">
        <v>5.9178554000000001E-2</v>
      </c>
      <c r="CH640" s="14">
        <v>6.6202857000000004E-2</v>
      </c>
      <c r="CI640" s="14">
        <v>7.1166993999999997E-2</v>
      </c>
      <c r="CJ640" s="14">
        <v>6.7233352999999996E-2</v>
      </c>
      <c r="CK640" s="14">
        <v>7.6998332000000003E-2</v>
      </c>
      <c r="CL640" s="14">
        <v>9.0562069999999995E-2</v>
      </c>
      <c r="CM640" s="14">
        <v>0.105956879</v>
      </c>
      <c r="CN640" s="14">
        <v>8.6740823999999994E-2</v>
      </c>
      <c r="CO640" s="14">
        <v>0.11138701099999999</v>
      </c>
      <c r="CP640" s="14">
        <v>0.11883621</v>
      </c>
      <c r="CQ640" s="14">
        <v>0.106563963</v>
      </c>
      <c r="CR640" s="14">
        <v>9.2047618999999997E-2</v>
      </c>
      <c r="CS640" s="14">
        <v>0.101489918</v>
      </c>
      <c r="CT640" s="14">
        <v>0.105251969</v>
      </c>
    </row>
    <row r="641" spans="1:98" x14ac:dyDescent="0.25">
      <c r="A641" s="14" t="s">
        <v>54</v>
      </c>
      <c r="B641" s="14" t="s">
        <v>785</v>
      </c>
      <c r="C641" s="14">
        <v>669</v>
      </c>
      <c r="E641" s="14" t="s">
        <v>52</v>
      </c>
      <c r="F641" s="14" t="s">
        <v>46</v>
      </c>
      <c r="G641" s="14" t="s">
        <v>59</v>
      </c>
      <c r="H641" s="14" t="s">
        <v>68</v>
      </c>
      <c r="I641" s="14" t="s">
        <v>87</v>
      </c>
      <c r="J641" s="14" t="s">
        <v>199</v>
      </c>
      <c r="K641" s="14" t="s">
        <v>198</v>
      </c>
      <c r="L641" s="14" t="s">
        <v>46</v>
      </c>
      <c r="R641" s="14">
        <v>4.0583968999999998E-2</v>
      </c>
      <c r="S641" s="14">
        <v>3.6903798000000002E-2</v>
      </c>
      <c r="T641" s="14">
        <v>6.0176634999999999E-2</v>
      </c>
      <c r="U641" s="14">
        <v>7.0410795999999998E-2</v>
      </c>
      <c r="V641" s="14">
        <v>9.1850842000000002E-2</v>
      </c>
      <c r="W641" s="14">
        <v>9.0261592000000002E-2</v>
      </c>
      <c r="X641" s="14">
        <v>7.6917350999999995E-2</v>
      </c>
      <c r="Y641" s="14">
        <v>9.7348031000000002E-2</v>
      </c>
      <c r="Z641" s="14">
        <v>0.119687978</v>
      </c>
      <c r="AA641" s="14">
        <v>0.11199163299999999</v>
      </c>
      <c r="AB641" s="14">
        <v>9.9897461000000007E-2</v>
      </c>
      <c r="AC641" s="14">
        <v>7.1794471999999998E-2</v>
      </c>
      <c r="AD641" s="14">
        <v>2.3868192E-2</v>
      </c>
      <c r="AE641" s="14">
        <v>2.2715803E-2</v>
      </c>
      <c r="AF641" s="14">
        <v>2.2298155E-2</v>
      </c>
      <c r="AG641" s="14">
        <v>2.7217562000000001E-2</v>
      </c>
      <c r="AH641" s="14">
        <v>3.4444899000000001E-2</v>
      </c>
      <c r="AI641" s="14">
        <v>3.4434213999999998E-2</v>
      </c>
      <c r="AJ641" s="14">
        <v>3.4533761000000003E-2</v>
      </c>
      <c r="AK641" s="14">
        <v>5.2856981999999997E-2</v>
      </c>
      <c r="AL641" s="14">
        <v>5.5620024999999997E-2</v>
      </c>
      <c r="AM641" s="14">
        <v>6.2962535E-2</v>
      </c>
      <c r="AN641" s="14">
        <v>4.8519542999999998E-2</v>
      </c>
      <c r="AO641" s="14">
        <v>4.4355857999999998E-2</v>
      </c>
      <c r="AP641" s="14">
        <v>4.4177919000000003E-2</v>
      </c>
      <c r="AQ641" s="14">
        <v>5.2395365999999999E-2</v>
      </c>
      <c r="AR641" s="14">
        <v>5.5929697E-2</v>
      </c>
      <c r="AS641" s="14">
        <v>3.4971525000000003E-2</v>
      </c>
      <c r="AT641" s="14">
        <v>3.011991E-2</v>
      </c>
      <c r="AU641" s="14">
        <v>2.4317637999999999E-2</v>
      </c>
      <c r="AV641" s="14">
        <v>2.3435870000000001E-2</v>
      </c>
      <c r="AW641" s="14">
        <v>2.4830491999999999E-2</v>
      </c>
      <c r="AX641" s="14">
        <v>2.2261729000000001E-2</v>
      </c>
      <c r="AY641" s="14">
        <v>2.7320135999999998E-2</v>
      </c>
      <c r="AZ641" s="14">
        <v>2.2622783E-2</v>
      </c>
      <c r="BA641" s="14">
        <v>2.0663415000000001E-2</v>
      </c>
      <c r="BB641" s="14">
        <v>3.8542458000000002E-2</v>
      </c>
      <c r="BC641" s="14">
        <v>5.2251243000000003E-2</v>
      </c>
      <c r="BD641" s="14">
        <v>6.0743203000000003E-2</v>
      </c>
      <c r="BE641" s="14">
        <v>5.3108297999999998E-2</v>
      </c>
      <c r="BF641" s="14">
        <v>3.6882014999999997E-2</v>
      </c>
      <c r="BG641" s="14">
        <v>2.6156622000000001E-2</v>
      </c>
      <c r="BH641" s="14">
        <v>4.2589653999999998E-2</v>
      </c>
      <c r="BI641" s="14">
        <v>5.7027372999999999E-2</v>
      </c>
      <c r="BJ641" s="14">
        <v>6.7120242999999996E-2</v>
      </c>
      <c r="BK641" s="14">
        <v>6.1745382000000001E-2</v>
      </c>
      <c r="BL641" s="14">
        <v>3.9984378000000001E-2</v>
      </c>
      <c r="BM641" s="14">
        <v>4.3949472000000003E-2</v>
      </c>
      <c r="BN641" s="14">
        <v>5.1912119999999999E-2</v>
      </c>
      <c r="BO641" s="14">
        <v>7.9013929999999996E-2</v>
      </c>
      <c r="BP641" s="14">
        <v>0.114748604</v>
      </c>
      <c r="BQ641" s="14">
        <v>0.15546827499999999</v>
      </c>
      <c r="BR641" s="14">
        <v>0.13503257799999999</v>
      </c>
      <c r="BS641" s="14">
        <v>0.11879685500000001</v>
      </c>
      <c r="BT641" s="14">
        <v>7.8430569000000006E-2</v>
      </c>
      <c r="BU641" s="14">
        <v>5.3194226999999997E-2</v>
      </c>
      <c r="BV641" s="14">
        <v>5.5205332000000003E-2</v>
      </c>
      <c r="BW641" s="14">
        <v>6.8351727000000001E-2</v>
      </c>
      <c r="BX641" s="14">
        <v>6.4197921000000005E-2</v>
      </c>
      <c r="BY641" s="14">
        <v>6.1346744000000002E-2</v>
      </c>
      <c r="BZ641" s="14">
        <v>2.7218493E-2</v>
      </c>
      <c r="CA641" s="14">
        <v>4.6467726000000001E-2</v>
      </c>
      <c r="CB641" s="14">
        <v>4.7047177000000003E-2</v>
      </c>
      <c r="CC641" s="14">
        <v>4.4162741999999998E-2</v>
      </c>
      <c r="CD641" s="14">
        <v>3.9908790999999999E-2</v>
      </c>
      <c r="CE641" s="14">
        <v>2.4066735999999998E-2</v>
      </c>
      <c r="CF641" s="14">
        <v>2.3665655000000001E-2</v>
      </c>
      <c r="CG641" s="14">
        <v>7.3192431000000002E-2</v>
      </c>
      <c r="CH641" s="14">
        <v>0.10162426099999999</v>
      </c>
      <c r="CI641" s="14">
        <v>0.118193486</v>
      </c>
      <c r="CJ641" s="14">
        <v>0.121926035</v>
      </c>
      <c r="CK641" s="14">
        <v>9.2277815999999999E-2</v>
      </c>
      <c r="CL641" s="14">
        <v>3.8525728000000002E-2</v>
      </c>
      <c r="CM641" s="14">
        <v>2.6863993999999999E-2</v>
      </c>
      <c r="CN641" s="14">
        <v>4.9249049000000003E-2</v>
      </c>
      <c r="CO641" s="14">
        <v>5.655346E-2</v>
      </c>
      <c r="CP641" s="14">
        <v>6.7041984999999998E-2</v>
      </c>
      <c r="CQ641" s="14">
        <v>6.4966635999999994E-2</v>
      </c>
      <c r="CR641" s="14">
        <v>4.1162130999999998E-2</v>
      </c>
      <c r="CS641" s="14">
        <v>2.1710929E-2</v>
      </c>
      <c r="CT641" s="14">
        <v>3.1854237000000001E-2</v>
      </c>
    </row>
    <row r="642" spans="1:98" x14ac:dyDescent="0.25">
      <c r="A642" s="14" t="s">
        <v>54</v>
      </c>
      <c r="B642" s="14" t="s">
        <v>784</v>
      </c>
      <c r="C642" s="14">
        <v>670</v>
      </c>
      <c r="E642" s="14" t="s">
        <v>52</v>
      </c>
      <c r="F642" s="14" t="s">
        <v>46</v>
      </c>
      <c r="G642" s="14" t="s">
        <v>50</v>
      </c>
      <c r="H642" s="14" t="s">
        <v>50</v>
      </c>
      <c r="I642" s="14" t="s">
        <v>116</v>
      </c>
      <c r="J642" s="14" t="s">
        <v>180</v>
      </c>
      <c r="K642" s="14" t="s">
        <v>457</v>
      </c>
      <c r="L642" s="14" t="s">
        <v>46</v>
      </c>
      <c r="R642" s="14">
        <v>8.9539207999999995E-2</v>
      </c>
      <c r="S642" s="14">
        <v>0.123725498</v>
      </c>
      <c r="T642" s="14">
        <v>0.13637935000000001</v>
      </c>
      <c r="U642" s="14">
        <v>0.14005499499999999</v>
      </c>
      <c r="V642" s="14">
        <v>0.12621754800000001</v>
      </c>
      <c r="W642" s="14">
        <v>0.100400162</v>
      </c>
      <c r="X642" s="14">
        <v>0.12224573599999999</v>
      </c>
      <c r="Y642" s="14">
        <v>0.14784850599999999</v>
      </c>
      <c r="Z642" s="14">
        <v>0.160479594</v>
      </c>
      <c r="AA642" s="14">
        <v>0.15531853800000001</v>
      </c>
      <c r="AB642" s="14">
        <v>0.105553639</v>
      </c>
      <c r="AC642" s="14">
        <v>8.7939781999999994E-2</v>
      </c>
      <c r="AD642" s="14">
        <v>0.106631001</v>
      </c>
      <c r="AE642" s="14">
        <v>0.11564298200000001</v>
      </c>
      <c r="AF642" s="14">
        <v>9.7088760999999996E-2</v>
      </c>
      <c r="AG642" s="14">
        <v>9.9864696000000003E-2</v>
      </c>
      <c r="AH642" s="14">
        <v>0.11159960200000001</v>
      </c>
      <c r="AI642" s="14">
        <v>9.8028620999999996E-2</v>
      </c>
      <c r="AJ642" s="14">
        <v>8.6381046000000003E-2</v>
      </c>
      <c r="AK642" s="14">
        <v>8.3573374000000006E-2</v>
      </c>
      <c r="AL642" s="14">
        <v>7.2178722000000001E-2</v>
      </c>
      <c r="AM642" s="14">
        <v>8.6274324999999999E-2</v>
      </c>
      <c r="AN642" s="14">
        <v>9.8873870000000003E-2</v>
      </c>
      <c r="AO642" s="14">
        <v>0.117126047</v>
      </c>
      <c r="AP642" s="14">
        <v>8.7286691E-2</v>
      </c>
      <c r="AQ642" s="14">
        <v>6.17826E-2</v>
      </c>
      <c r="AR642" s="14">
        <v>5.3554526999999998E-2</v>
      </c>
      <c r="AS642" s="14">
        <v>5.4745417999999997E-2</v>
      </c>
      <c r="AT642" s="14">
        <v>7.7157756999999993E-2</v>
      </c>
      <c r="AU642" s="14">
        <v>6.9527411999999997E-2</v>
      </c>
      <c r="AV642" s="14">
        <v>9.8570484E-2</v>
      </c>
      <c r="AW642" s="14">
        <v>9.1632627999999994E-2</v>
      </c>
      <c r="AX642" s="14">
        <v>9.1975332000000007E-2</v>
      </c>
      <c r="AY642" s="14">
        <v>9.1814988E-2</v>
      </c>
      <c r="AZ642" s="14">
        <v>9.6187834E-2</v>
      </c>
      <c r="BA642" s="14">
        <v>9.5179316999999999E-2</v>
      </c>
      <c r="BB642" s="14">
        <v>3.1217779000000001E-2</v>
      </c>
      <c r="BC642" s="14">
        <v>3.4147005000000001E-2</v>
      </c>
      <c r="BD642" s="14">
        <v>2.3963766000000001E-2</v>
      </c>
      <c r="BE642" s="14">
        <v>2.6852226E-2</v>
      </c>
      <c r="BF642" s="14">
        <v>2.5106058000000001E-2</v>
      </c>
      <c r="BG642" s="14">
        <v>2.8630058999999999E-2</v>
      </c>
      <c r="BH642" s="14">
        <v>3.1968457999999998E-2</v>
      </c>
      <c r="BI642" s="14">
        <v>4.2608272000000003E-2</v>
      </c>
      <c r="BJ642" s="14">
        <v>4.0493327000000003E-2</v>
      </c>
      <c r="BK642" s="14">
        <v>4.1444290000000002E-2</v>
      </c>
      <c r="BL642" s="14">
        <v>3.7684886000000001E-2</v>
      </c>
      <c r="BM642" s="14">
        <v>3.6787433000000001E-2</v>
      </c>
      <c r="BN642" s="14">
        <v>3.7022727999999998E-2</v>
      </c>
      <c r="BO642" s="14">
        <v>3.3829955000000002E-2</v>
      </c>
      <c r="BP642" s="14">
        <v>3.4321155999999998E-2</v>
      </c>
      <c r="BQ642" s="14">
        <v>3.7129365999999997E-2</v>
      </c>
      <c r="BR642" s="14">
        <v>3.8718238000000002E-2</v>
      </c>
      <c r="BS642" s="14">
        <v>3.9199254000000003E-2</v>
      </c>
      <c r="BT642" s="14">
        <v>3.0584099E-2</v>
      </c>
      <c r="BU642" s="14">
        <v>5.7721795999999999E-2</v>
      </c>
      <c r="BV642" s="14">
        <v>6.2820860000000006E-2</v>
      </c>
      <c r="BW642" s="14">
        <v>8.5669841999999996E-2</v>
      </c>
      <c r="BX642" s="14">
        <v>8.5960443999999997E-2</v>
      </c>
      <c r="BY642" s="14">
        <v>9.6300886000000002E-2</v>
      </c>
      <c r="BZ642" s="14">
        <v>6.7125951000000003E-2</v>
      </c>
      <c r="CA642" s="14">
        <v>6.1171356000000003E-2</v>
      </c>
      <c r="CB642" s="14">
        <v>4.7562439999999997E-2</v>
      </c>
      <c r="CC642" s="14">
        <v>4.3466919999999999E-2</v>
      </c>
      <c r="CD642" s="14">
        <v>2.9327061000000001E-2</v>
      </c>
      <c r="CE642" s="14">
        <v>4.4248913000000001E-2</v>
      </c>
      <c r="CF642" s="14">
        <v>6.2526898999999997E-2</v>
      </c>
      <c r="CG642" s="14">
        <v>6.9545204999999999E-2</v>
      </c>
      <c r="CH642" s="14">
        <v>6.3883622000000001E-2</v>
      </c>
      <c r="CI642" s="14">
        <v>5.2766356E-2</v>
      </c>
      <c r="CJ642" s="14">
        <v>4.1585677000000001E-2</v>
      </c>
      <c r="CK642" s="14">
        <v>4.1587458000000001E-2</v>
      </c>
      <c r="CL642" s="14">
        <v>6.8452925999999997E-2</v>
      </c>
      <c r="CM642" s="14">
        <v>8.7947777000000005E-2</v>
      </c>
      <c r="CN642" s="14">
        <v>0.100528175</v>
      </c>
      <c r="CO642" s="14">
        <v>8.3176317999999999E-2</v>
      </c>
      <c r="CP642" s="14">
        <v>8.7217705000000006E-2</v>
      </c>
      <c r="CQ642" s="14">
        <v>4.7622205000000001E-2</v>
      </c>
      <c r="CR642" s="14">
        <v>3.4986253000000002E-2</v>
      </c>
      <c r="CS642" s="14">
        <v>2.9336261999999998E-2</v>
      </c>
      <c r="CT642" s="14">
        <v>3.2905917E-2</v>
      </c>
    </row>
    <row r="643" spans="1:98" x14ac:dyDescent="0.25">
      <c r="A643" s="14" t="s">
        <v>54</v>
      </c>
      <c r="B643" s="14" t="s">
        <v>783</v>
      </c>
      <c r="C643" s="14">
        <v>671</v>
      </c>
      <c r="E643" s="14" t="s">
        <v>52</v>
      </c>
      <c r="F643" s="14" t="s">
        <v>46</v>
      </c>
      <c r="G643" s="14" t="s">
        <v>59</v>
      </c>
      <c r="H643" s="14" t="s">
        <v>89</v>
      </c>
      <c r="I643" s="14" t="s">
        <v>89</v>
      </c>
      <c r="J643" s="14" t="s">
        <v>91</v>
      </c>
      <c r="K643" s="14" t="s">
        <v>202</v>
      </c>
      <c r="L643" s="14" t="s">
        <v>46</v>
      </c>
      <c r="R643" s="14">
        <v>0.17544437700000001</v>
      </c>
      <c r="S643" s="14">
        <v>0.164478394</v>
      </c>
      <c r="T643" s="14">
        <v>0.136527339</v>
      </c>
      <c r="U643" s="14">
        <v>4.6506970000000002E-2</v>
      </c>
      <c r="V643" s="14">
        <v>4.2123513000000001E-2</v>
      </c>
      <c r="W643" s="14">
        <v>3.9411210000000002E-2</v>
      </c>
      <c r="X643" s="14">
        <v>6.7401137E-2</v>
      </c>
      <c r="Y643" s="14">
        <v>0.12738160400000001</v>
      </c>
      <c r="Z643" s="14">
        <v>0.15064736300000001</v>
      </c>
      <c r="AA643" s="14">
        <v>0.15188233100000001</v>
      </c>
      <c r="AB643" s="14">
        <v>0.13553277</v>
      </c>
      <c r="AC643" s="14">
        <v>8.7450942000000004E-2</v>
      </c>
      <c r="AD643" s="14">
        <v>4.2796027E-2</v>
      </c>
      <c r="AE643" s="14">
        <v>3.9715933000000002E-2</v>
      </c>
      <c r="AF643" s="14">
        <v>3.5368179999999999E-2</v>
      </c>
      <c r="AG643" s="14">
        <v>4.5012312999999998E-2</v>
      </c>
      <c r="AH643" s="14">
        <v>5.1333133000000003E-2</v>
      </c>
      <c r="AI643" s="14">
        <v>5.4702748000000002E-2</v>
      </c>
      <c r="AJ643" s="14">
        <v>5.0983771999999997E-2</v>
      </c>
      <c r="AK643" s="14">
        <v>3.3326455999999997E-2</v>
      </c>
      <c r="AL643" s="14">
        <v>6.0572040000000001E-2</v>
      </c>
      <c r="AM643" s="14">
        <v>7.2003190999999994E-2</v>
      </c>
      <c r="AN643" s="14">
        <v>7.4331106999999993E-2</v>
      </c>
      <c r="AO643" s="14">
        <v>7.1430437999999999E-2</v>
      </c>
      <c r="AP643" s="14">
        <v>6.2322477000000001E-2</v>
      </c>
      <c r="AQ643" s="14">
        <v>2.9888354999999998E-2</v>
      </c>
      <c r="AR643" s="14">
        <v>4.9114755000000003E-2</v>
      </c>
      <c r="AS643" s="14">
        <v>5.3293631000000001E-2</v>
      </c>
      <c r="AT643" s="14">
        <v>5.2811879999999999E-2</v>
      </c>
      <c r="AU643" s="14">
        <v>4.2011555999999999E-2</v>
      </c>
      <c r="AV643" s="14">
        <v>2.3639685000000001E-2</v>
      </c>
      <c r="AW643" s="14">
        <v>1.3513224000000001E-2</v>
      </c>
      <c r="AX643" s="14">
        <v>1.2825157E-2</v>
      </c>
      <c r="AY643" s="14">
        <v>1.2789316E-2</v>
      </c>
      <c r="AZ643" s="14">
        <v>1.1535647E-2</v>
      </c>
      <c r="BA643" s="14">
        <v>1.2663515E-2</v>
      </c>
      <c r="BB643" s="14">
        <v>1.0136689000000001E-2</v>
      </c>
      <c r="BC643" s="14">
        <v>1.6330152000000001E-2</v>
      </c>
      <c r="BD643" s="14">
        <v>1.8710589999999999E-2</v>
      </c>
      <c r="BE643" s="14">
        <v>2.2328042999999999E-2</v>
      </c>
      <c r="BF643" s="14">
        <v>2.4126900999999999E-2</v>
      </c>
      <c r="BG643" s="14">
        <v>2.4596639E-2</v>
      </c>
      <c r="BH643" s="14">
        <v>2.4734703E-2</v>
      </c>
      <c r="BI643" s="14">
        <v>2.5218693E-2</v>
      </c>
      <c r="BJ643" s="14">
        <v>3.2482931999999999E-2</v>
      </c>
      <c r="BK643" s="14">
        <v>2.9121562E-2</v>
      </c>
      <c r="BL643" s="14">
        <v>3.4900588000000003E-2</v>
      </c>
      <c r="BM643" s="14">
        <v>6.2468352999999997E-2</v>
      </c>
      <c r="BN643" s="14">
        <v>0.103739836</v>
      </c>
      <c r="BO643" s="14">
        <v>0.143717816</v>
      </c>
      <c r="BP643" s="14">
        <v>0.13516800500000001</v>
      </c>
      <c r="BQ643" s="14">
        <v>0.112344126</v>
      </c>
      <c r="BR643" s="14">
        <v>8.1113613000000001E-2</v>
      </c>
      <c r="BS643" s="14">
        <v>4.3488971000000001E-2</v>
      </c>
      <c r="BT643" s="14">
        <v>3.3160962000000002E-2</v>
      </c>
      <c r="BU643" s="14">
        <v>3.9147579000000002E-2</v>
      </c>
      <c r="BV643" s="14">
        <v>4.2152662E-2</v>
      </c>
      <c r="BW643" s="14">
        <v>4.2389416999999999E-2</v>
      </c>
      <c r="BX643" s="14">
        <v>3.6209660999999997E-2</v>
      </c>
      <c r="BY643" s="14">
        <v>1.8558821E-2</v>
      </c>
      <c r="BZ643" s="14">
        <v>2.8957782000000001E-2</v>
      </c>
      <c r="CA643" s="14">
        <v>4.0569342000000001E-2</v>
      </c>
      <c r="CB643" s="14">
        <v>5.0627126000000001E-2</v>
      </c>
      <c r="CC643" s="14">
        <v>4.6842867000000003E-2</v>
      </c>
      <c r="CD643" s="14">
        <v>4.8587563E-2</v>
      </c>
      <c r="CE643" s="14">
        <v>4.7410108999999999E-2</v>
      </c>
      <c r="CF643" s="14">
        <v>5.4633398999999999E-2</v>
      </c>
      <c r="CG643" s="14">
        <v>6.5473157000000004E-2</v>
      </c>
      <c r="CH643" s="14">
        <v>5.5904249000000003E-2</v>
      </c>
      <c r="CI643" s="14">
        <v>5.6358490999999997E-2</v>
      </c>
      <c r="CJ643" s="14">
        <v>4.7657203000000002E-2</v>
      </c>
      <c r="CK643" s="14">
        <v>3.8819566E-2</v>
      </c>
      <c r="CL643" s="14">
        <v>3.1818852000000002E-2</v>
      </c>
      <c r="CM643" s="14">
        <v>3.1627487000000003E-2</v>
      </c>
      <c r="CN643" s="14">
        <v>3.4162171999999998E-2</v>
      </c>
      <c r="CO643" s="14">
        <v>2.0150152000000001E-2</v>
      </c>
      <c r="CP643" s="14">
        <v>2.1885403000000001E-2</v>
      </c>
      <c r="CQ643" s="14">
        <v>2.2150684E-2</v>
      </c>
      <c r="CR643" s="14">
        <v>2.3196822999999998E-2</v>
      </c>
      <c r="CS643" s="14">
        <v>3.0428743000000001E-2</v>
      </c>
      <c r="CT643" s="14">
        <v>3.3256646000000001E-2</v>
      </c>
    </row>
    <row r="644" spans="1:98" x14ac:dyDescent="0.25">
      <c r="A644" s="14" t="s">
        <v>54</v>
      </c>
      <c r="B644" s="14" t="s">
        <v>782</v>
      </c>
      <c r="C644" s="14">
        <v>672</v>
      </c>
      <c r="E644" s="14" t="s">
        <v>52</v>
      </c>
      <c r="F644" s="14" t="s">
        <v>46</v>
      </c>
      <c r="G644" s="14" t="s">
        <v>50</v>
      </c>
      <c r="H644" s="14" t="s">
        <v>50</v>
      </c>
      <c r="I644" s="14" t="s">
        <v>104</v>
      </c>
      <c r="J644" s="14" t="s">
        <v>104</v>
      </c>
      <c r="K644" s="14" t="s">
        <v>103</v>
      </c>
      <c r="L644" s="14" t="s">
        <v>46</v>
      </c>
      <c r="R644" s="14">
        <v>6.0262151E-2</v>
      </c>
      <c r="S644" s="14">
        <v>2.7252935999999998E-2</v>
      </c>
      <c r="T644" s="14">
        <v>3.2595025E-2</v>
      </c>
      <c r="U644" s="14">
        <v>2.4209523E-2</v>
      </c>
      <c r="V644" s="14">
        <v>2.6166590999999999E-2</v>
      </c>
      <c r="W644" s="14">
        <v>2.6768988000000001E-2</v>
      </c>
      <c r="X644" s="14">
        <v>2.6834171E-2</v>
      </c>
      <c r="Y644" s="14">
        <v>2.5422232999999999E-2</v>
      </c>
      <c r="Z644" s="14">
        <v>1.0553359E-2</v>
      </c>
      <c r="AA644" s="14">
        <v>1.1557738E-2</v>
      </c>
      <c r="AB644" s="14">
        <v>1.0365951E-2</v>
      </c>
      <c r="AC644" s="14">
        <v>5.776832E-3</v>
      </c>
      <c r="AD644" s="14">
        <v>5.2738000000000004E-3</v>
      </c>
      <c r="AE644" s="14">
        <v>1.4492576E-2</v>
      </c>
      <c r="AF644" s="14">
        <v>1.5553745000000001E-2</v>
      </c>
      <c r="AG644" s="14">
        <v>2.0284061999999999E-2</v>
      </c>
      <c r="AH644" s="14">
        <v>2.0768479999999999E-2</v>
      </c>
      <c r="AI644" s="14">
        <v>2.1785961999999999E-2</v>
      </c>
      <c r="AJ644" s="14">
        <v>2.2379836E-2</v>
      </c>
      <c r="AK644" s="14">
        <v>1.9663532000000001E-2</v>
      </c>
      <c r="AL644" s="14">
        <v>2.9460362E-2</v>
      </c>
      <c r="AM644" s="14">
        <v>2.8236820999999999E-2</v>
      </c>
      <c r="AN644" s="14">
        <v>2.7766084999999999E-2</v>
      </c>
      <c r="AO644" s="14">
        <v>2.2363737000000002E-2</v>
      </c>
      <c r="AP644" s="14">
        <v>1.2334177999999999E-2</v>
      </c>
      <c r="AQ644" s="14">
        <v>1.3327621E-2</v>
      </c>
      <c r="AR644" s="14">
        <v>3.1039642999999999E-2</v>
      </c>
      <c r="AS644" s="14">
        <v>4.1818867000000003E-2</v>
      </c>
      <c r="AT644" s="14">
        <v>4.1440560000000001E-2</v>
      </c>
      <c r="AU644" s="14">
        <v>3.5853553000000003E-2</v>
      </c>
      <c r="AV644" s="14">
        <v>3.0254359000000002E-2</v>
      </c>
      <c r="AW644" s="14">
        <v>2.2867141000000001E-2</v>
      </c>
      <c r="AX644" s="14">
        <v>2.4515657E-2</v>
      </c>
      <c r="AY644" s="14">
        <v>1.9768351E-2</v>
      </c>
      <c r="AZ644" s="14">
        <v>1.3295847E-2</v>
      </c>
      <c r="BA644" s="14">
        <v>1.2160104999999999E-2</v>
      </c>
      <c r="BB644" s="14">
        <v>2.5910803E-2</v>
      </c>
      <c r="BC644" s="14">
        <v>2.9878384000000001E-2</v>
      </c>
      <c r="BD644" s="14">
        <v>3.2794775999999998E-2</v>
      </c>
      <c r="BE644" s="14">
        <v>2.6737034999999999E-2</v>
      </c>
      <c r="BF644" s="14">
        <v>2.1418497000000002E-2</v>
      </c>
      <c r="BG644" s="14">
        <v>6.1313189999999997E-3</v>
      </c>
      <c r="BH644" s="14">
        <v>8.8637209999999998E-3</v>
      </c>
      <c r="BI644" s="14">
        <v>4.5829704999999998E-2</v>
      </c>
      <c r="BJ644" s="14">
        <v>5.7799120000000002E-2</v>
      </c>
      <c r="BK644" s="14">
        <v>5.6162150000000001E-2</v>
      </c>
      <c r="BL644" s="14">
        <v>4.7681393000000002E-2</v>
      </c>
      <c r="BM644" s="14">
        <v>4.4537681000000003E-2</v>
      </c>
      <c r="BN644" s="14">
        <v>6.8545778000000002E-2</v>
      </c>
      <c r="BO644" s="14">
        <v>0.126724539</v>
      </c>
      <c r="BP644" s="14">
        <v>0.158131779</v>
      </c>
      <c r="BQ644" s="14">
        <v>0.17742184699999999</v>
      </c>
      <c r="BR644" s="14">
        <v>0.17521003299999999</v>
      </c>
      <c r="BS644" s="14">
        <v>0.141488843</v>
      </c>
      <c r="BT644" s="14">
        <v>8.9046361000000004E-2</v>
      </c>
      <c r="BU644" s="14">
        <v>7.9433482999999999E-2</v>
      </c>
      <c r="BV644" s="14">
        <v>7.3490426999999997E-2</v>
      </c>
      <c r="BW644" s="14">
        <v>0.100291116</v>
      </c>
      <c r="BX644" s="14">
        <v>9.3650603999999998E-2</v>
      </c>
      <c r="BY644" s="14">
        <v>8.5727986000000006E-2</v>
      </c>
      <c r="BZ644" s="14">
        <v>5.4186373000000003E-2</v>
      </c>
      <c r="CA644" s="14">
        <v>4.0411885000000002E-2</v>
      </c>
      <c r="CB644" s="14">
        <v>2.9672674999999999E-2</v>
      </c>
      <c r="CC644" s="14">
        <v>2.5781094000000001E-2</v>
      </c>
      <c r="CD644" s="14">
        <v>3.5510893000000002E-2</v>
      </c>
      <c r="CE644" s="14">
        <v>2.9050638E-2</v>
      </c>
      <c r="CF644" s="14">
        <v>2.8389950000000001E-2</v>
      </c>
      <c r="CG644" s="14">
        <v>2.2805914E-2</v>
      </c>
      <c r="CH644" s="14">
        <v>2.3790572999999999E-2</v>
      </c>
      <c r="CI644" s="14">
        <v>2.4370629000000001E-2</v>
      </c>
      <c r="CJ644" s="14">
        <v>1.5720054000000001E-2</v>
      </c>
      <c r="CK644" s="14">
        <v>1.4606310000000001E-2</v>
      </c>
      <c r="CL644" s="14">
        <v>1.5345691E-2</v>
      </c>
      <c r="CM644" s="14">
        <v>2.0360207000000002E-2</v>
      </c>
      <c r="CN644" s="14">
        <v>2.9833581000000001E-2</v>
      </c>
      <c r="CO644" s="14">
        <v>3.3716277000000003E-2</v>
      </c>
      <c r="CP644" s="14">
        <v>2.9597088000000001E-2</v>
      </c>
      <c r="CQ644" s="14">
        <v>3.2177005000000002E-2</v>
      </c>
      <c r="CR644" s="14">
        <v>3.2963570999999997E-2</v>
      </c>
      <c r="CS644" s="14">
        <v>3.3368965E-2</v>
      </c>
      <c r="CT644" s="14">
        <v>2.8963603000000001E-2</v>
      </c>
    </row>
    <row r="645" spans="1:98" x14ac:dyDescent="0.25">
      <c r="A645" s="14" t="s">
        <v>54</v>
      </c>
      <c r="B645" s="14" t="s">
        <v>781</v>
      </c>
      <c r="C645" s="14">
        <v>673</v>
      </c>
      <c r="E645" s="14" t="s">
        <v>52</v>
      </c>
      <c r="F645" s="14" t="s">
        <v>46</v>
      </c>
      <c r="G645" s="14" t="s">
        <v>59</v>
      </c>
      <c r="H645" s="14" t="s">
        <v>58</v>
      </c>
      <c r="I645" s="14" t="s">
        <v>187</v>
      </c>
      <c r="J645" s="14" t="s">
        <v>309</v>
      </c>
      <c r="K645" s="14" t="s">
        <v>308</v>
      </c>
      <c r="L645" s="14" t="s">
        <v>46</v>
      </c>
      <c r="R645" s="14">
        <v>3.6241427999999999E-2</v>
      </c>
      <c r="S645" s="14">
        <v>0.10015091499999999</v>
      </c>
      <c r="T645" s="14">
        <v>0.129382109</v>
      </c>
      <c r="U645" s="14">
        <v>0.126310389</v>
      </c>
      <c r="V645" s="14">
        <v>0.114694644</v>
      </c>
      <c r="W645" s="14">
        <v>0.129035224</v>
      </c>
      <c r="X645" s="14">
        <v>0.118634005</v>
      </c>
      <c r="Y645" s="14">
        <v>0.112408068</v>
      </c>
      <c r="Z645" s="14">
        <v>9.5133239999999994E-2</v>
      </c>
      <c r="AA645" s="14">
        <v>0.10595344399999999</v>
      </c>
      <c r="AB645" s="14">
        <v>0.108708003</v>
      </c>
      <c r="AC645" s="14">
        <v>7.3680301000000004E-2</v>
      </c>
      <c r="AD645" s="14">
        <v>5.3040585000000001E-2</v>
      </c>
      <c r="AE645" s="14">
        <v>8.32291E-2</v>
      </c>
      <c r="AF645" s="14">
        <v>9.7884526999999999E-2</v>
      </c>
      <c r="AG645" s="14">
        <v>0.13460408900000001</v>
      </c>
      <c r="AH645" s="14">
        <v>0.158194381</v>
      </c>
      <c r="AI645" s="14">
        <v>0.14000831899999999</v>
      </c>
      <c r="AJ645" s="14">
        <v>7.6005505000000001E-2</v>
      </c>
      <c r="AK645" s="14">
        <v>7.2411435999999996E-2</v>
      </c>
      <c r="AL645" s="14">
        <v>5.3014530999999997E-2</v>
      </c>
      <c r="AM645" s="14">
        <v>7.5921391000000005E-2</v>
      </c>
      <c r="AN645" s="14">
        <v>0.13131744000000001</v>
      </c>
      <c r="AO645" s="14">
        <v>0.156573399</v>
      </c>
      <c r="AP645" s="14">
        <v>0.13409633400000001</v>
      </c>
      <c r="AQ645" s="14">
        <v>0.12660077</v>
      </c>
      <c r="AR645" s="14">
        <v>8.6739867999999998E-2</v>
      </c>
      <c r="AS645" s="14">
        <v>7.1472236999999994E-2</v>
      </c>
      <c r="AT645" s="14">
        <v>6.1149618000000003E-2</v>
      </c>
      <c r="AU645" s="14">
        <v>8.2183658000000007E-2</v>
      </c>
      <c r="AV645" s="14">
        <v>9.1581102999999997E-2</v>
      </c>
      <c r="AW645" s="14">
        <v>7.7547506000000002E-2</v>
      </c>
      <c r="AX645" s="14">
        <v>7.5387847999999993E-2</v>
      </c>
      <c r="AY645" s="14">
        <v>7.0170197000000004E-2</v>
      </c>
      <c r="AZ645" s="14">
        <v>7.1301766000000003E-2</v>
      </c>
      <c r="BA645" s="14">
        <v>7.0964007999999995E-2</v>
      </c>
      <c r="BB645" s="14">
        <v>8.3159687999999996E-2</v>
      </c>
      <c r="BC645" s="14">
        <v>0.146662351</v>
      </c>
      <c r="BD645" s="14">
        <v>0.14439779699999999</v>
      </c>
      <c r="BE645" s="14">
        <v>0.140494703</v>
      </c>
      <c r="BF645" s="14">
        <v>0.11618205400000001</v>
      </c>
      <c r="BG645" s="14">
        <v>7.9135145000000004E-2</v>
      </c>
      <c r="BH645" s="14">
        <v>2.8580713000000001E-2</v>
      </c>
      <c r="BI645" s="14">
        <v>3.7175393000000001E-2</v>
      </c>
      <c r="BJ645" s="14">
        <v>3.4501233999999999E-2</v>
      </c>
      <c r="BK645" s="14">
        <v>4.2971205999999998E-2</v>
      </c>
      <c r="BL645" s="14">
        <v>7.9524984000000007E-2</v>
      </c>
      <c r="BM645" s="14">
        <v>0.120446843</v>
      </c>
      <c r="BN645" s="14">
        <v>0.157342817</v>
      </c>
      <c r="BO645" s="14">
        <v>0.17574854300000001</v>
      </c>
      <c r="BP645" s="14">
        <v>0.21439013800000001</v>
      </c>
      <c r="BQ645" s="14">
        <v>0.20562747000000001</v>
      </c>
      <c r="BR645" s="14">
        <v>0.17146244899999999</v>
      </c>
      <c r="BS645" s="14">
        <v>0.14732105300000001</v>
      </c>
      <c r="BT645" s="14">
        <v>0.13081688299999999</v>
      </c>
      <c r="BU645" s="14">
        <v>0.143047434</v>
      </c>
      <c r="BV645" s="14">
        <v>0.13217637199999999</v>
      </c>
      <c r="BW645" s="14">
        <v>0.121248415</v>
      </c>
      <c r="BX645" s="14">
        <v>8.8708571999999999E-2</v>
      </c>
      <c r="BY645" s="14">
        <v>6.3972164999999998E-2</v>
      </c>
      <c r="BZ645" s="14">
        <v>0.11059561800000001</v>
      </c>
      <c r="CA645" s="14">
        <v>0.120532874</v>
      </c>
      <c r="CB645" s="14">
        <v>0.122892236</v>
      </c>
      <c r="CC645" s="14">
        <v>0.13617749400000001</v>
      </c>
      <c r="CD645" s="14">
        <v>0.12782047799999999</v>
      </c>
      <c r="CE645" s="14">
        <v>8.5955555000000003E-2</v>
      </c>
      <c r="CF645" s="14">
        <v>0.111743711</v>
      </c>
      <c r="CG645" s="14">
        <v>0.13216375399999999</v>
      </c>
      <c r="CH645" s="14">
        <v>0.11761316099999999</v>
      </c>
      <c r="CI645" s="14">
        <v>9.8160485000000006E-2</v>
      </c>
      <c r="CJ645" s="14">
        <v>6.0414035999999997E-2</v>
      </c>
      <c r="CK645" s="14">
        <v>6.4059630000000006E-2</v>
      </c>
      <c r="CL645" s="14">
        <v>7.7868074999999995E-2</v>
      </c>
      <c r="CM645" s="14">
        <v>0.11482540199999999</v>
      </c>
      <c r="CN645" s="14">
        <v>0.106615078</v>
      </c>
      <c r="CO645" s="14">
        <v>9.8789232000000005E-2</v>
      </c>
      <c r="CP645" s="14">
        <v>6.2206467000000001E-2</v>
      </c>
      <c r="CQ645" s="14">
        <v>5.4033201000000003E-2</v>
      </c>
      <c r="CR645" s="14">
        <v>4.3890456000000001E-2</v>
      </c>
      <c r="CS645" s="14">
        <v>5.8430549999999998E-2</v>
      </c>
      <c r="CT645" s="14">
        <v>6.3010565000000004E-2</v>
      </c>
    </row>
    <row r="646" spans="1:98" x14ac:dyDescent="0.25">
      <c r="A646" s="14" t="s">
        <v>54</v>
      </c>
      <c r="B646" s="14" t="s">
        <v>780</v>
      </c>
      <c r="C646" s="14">
        <v>674</v>
      </c>
      <c r="E646" s="14" t="s">
        <v>52</v>
      </c>
      <c r="F646" s="14" t="s">
        <v>46</v>
      </c>
      <c r="G646" s="14" t="s">
        <v>59</v>
      </c>
      <c r="H646" s="14" t="s">
        <v>68</v>
      </c>
      <c r="I646" s="14" t="s">
        <v>87</v>
      </c>
      <c r="J646" s="14" t="s">
        <v>86</v>
      </c>
      <c r="K646" s="14" t="s">
        <v>311</v>
      </c>
      <c r="L646" s="14" t="s">
        <v>46</v>
      </c>
      <c r="R646" s="14">
        <v>0.192533063</v>
      </c>
      <c r="S646" s="14">
        <v>0.19719746399999999</v>
      </c>
      <c r="T646" s="14">
        <v>0.169591404</v>
      </c>
      <c r="U646" s="14">
        <v>0.17567427499999999</v>
      </c>
      <c r="V646" s="14">
        <v>0.18993712500000001</v>
      </c>
      <c r="W646" s="14">
        <v>0.19372579200000001</v>
      </c>
      <c r="X646" s="14">
        <v>0.17822748699999999</v>
      </c>
      <c r="Y646" s="14">
        <v>0.15328127799999999</v>
      </c>
      <c r="Z646" s="14">
        <v>7.9885477999999996E-2</v>
      </c>
      <c r="AA646" s="14">
        <v>0.104930147</v>
      </c>
      <c r="AB646" s="14">
        <v>0.121891086</v>
      </c>
      <c r="AC646" s="14">
        <v>0.13187490499999999</v>
      </c>
      <c r="AD646" s="14">
        <v>0.123978981</v>
      </c>
      <c r="AE646" s="14">
        <v>0.12511755299999999</v>
      </c>
      <c r="AF646" s="14">
        <v>8.3061533000000007E-2</v>
      </c>
      <c r="AG646" s="14">
        <v>6.3157502000000004E-2</v>
      </c>
      <c r="AH646" s="14">
        <v>6.0477269E-2</v>
      </c>
      <c r="AI646" s="14">
        <v>6.2621818999999995E-2</v>
      </c>
      <c r="AJ646" s="14">
        <v>4.0889551000000003E-2</v>
      </c>
      <c r="AK646" s="14">
        <v>4.1336808000000003E-2</v>
      </c>
      <c r="AL646" s="14">
        <v>4.2782501000000001E-2</v>
      </c>
      <c r="AM646" s="14">
        <v>4.7719370999999997E-2</v>
      </c>
      <c r="AN646" s="14">
        <v>6.0028101E-2</v>
      </c>
      <c r="AO646" s="14">
        <v>5.1880316000000003E-2</v>
      </c>
      <c r="AP646" s="14">
        <v>3.9389723000000001E-2</v>
      </c>
      <c r="AQ646" s="14">
        <v>4.1535144000000003E-2</v>
      </c>
      <c r="AR646" s="14">
        <v>4.418971E-2</v>
      </c>
      <c r="AS646" s="14">
        <v>5.4454087999999998E-2</v>
      </c>
      <c r="AT646" s="14">
        <v>4.4774454999999998E-2</v>
      </c>
      <c r="AU646" s="14">
        <v>5.5518690000000002E-2</v>
      </c>
      <c r="AV646" s="14">
        <v>5.3790859000000003E-2</v>
      </c>
      <c r="AW646" s="14">
        <v>5.2757700999999997E-2</v>
      </c>
      <c r="AX646" s="14">
        <v>5.3432913999999998E-2</v>
      </c>
      <c r="AY646" s="14">
        <v>8.0451559000000006E-2</v>
      </c>
      <c r="AZ646" s="14">
        <v>8.0622678000000003E-2</v>
      </c>
      <c r="BA646" s="14">
        <v>7.7683397000000001E-2</v>
      </c>
      <c r="BB646" s="14">
        <v>7.3204504000000004E-2</v>
      </c>
      <c r="BC646" s="14">
        <v>7.2367492000000005E-2</v>
      </c>
      <c r="BD646" s="14">
        <v>7.9003821000000002E-2</v>
      </c>
      <c r="BE646" s="14">
        <v>7.1429383999999999E-2</v>
      </c>
      <c r="BF646" s="14">
        <v>6.3033486E-2</v>
      </c>
      <c r="BG646" s="14">
        <v>5.1741456999999998E-2</v>
      </c>
      <c r="BH646" s="14">
        <v>2.5280985999999998E-2</v>
      </c>
      <c r="BI646" s="14">
        <v>2.0230900999999999E-2</v>
      </c>
      <c r="BJ646" s="14">
        <v>2.0322085E-2</v>
      </c>
      <c r="BK646" s="14">
        <v>5.2427329000000002E-2</v>
      </c>
      <c r="BL646" s="14">
        <v>6.5375393000000004E-2</v>
      </c>
      <c r="BM646" s="14">
        <v>9.7042820000000002E-2</v>
      </c>
      <c r="BN646" s="14">
        <v>0.15483469799999999</v>
      </c>
      <c r="BO646" s="14">
        <v>0.18440947499999999</v>
      </c>
      <c r="BP646" s="14">
        <v>0.21450683000000001</v>
      </c>
      <c r="BQ646" s="14">
        <v>0.24435910499999999</v>
      </c>
      <c r="BR646" s="14">
        <v>0.29114710999999999</v>
      </c>
      <c r="BS646" s="14">
        <v>0.26801497400000002</v>
      </c>
      <c r="BT646" s="14">
        <v>0.24238228000000001</v>
      </c>
      <c r="BU646" s="14">
        <v>0.23446465799999999</v>
      </c>
      <c r="BV646" s="14">
        <v>0.179175591</v>
      </c>
      <c r="BW646" s="14">
        <v>0.10785080800000001</v>
      </c>
      <c r="BX646" s="14">
        <v>9.5659262999999994E-2</v>
      </c>
      <c r="BY646" s="14">
        <v>7.3378219999999994E-2</v>
      </c>
      <c r="BZ646" s="14">
        <v>8.1498458999999995E-2</v>
      </c>
      <c r="CA646" s="14">
        <v>9.9908389E-2</v>
      </c>
      <c r="CB646" s="14">
        <v>0.11765305299999999</v>
      </c>
      <c r="CC646" s="14">
        <v>0.122884149</v>
      </c>
      <c r="CD646" s="14">
        <v>0.124678553</v>
      </c>
      <c r="CE646" s="14">
        <v>0.106716608</v>
      </c>
      <c r="CF646" s="14">
        <v>0.10010972999999999</v>
      </c>
      <c r="CG646" s="14">
        <v>9.7498943000000005E-2</v>
      </c>
      <c r="CH646" s="14">
        <v>0.10042211500000001</v>
      </c>
      <c r="CI646" s="14">
        <v>9.3811873000000004E-2</v>
      </c>
      <c r="CJ646" s="14">
        <v>0.15077489499999999</v>
      </c>
      <c r="CK646" s="14">
        <v>0.17821107799999999</v>
      </c>
      <c r="CL646" s="14">
        <v>0.188265029</v>
      </c>
      <c r="CM646" s="14">
        <v>0.157569611</v>
      </c>
      <c r="CN646" s="14">
        <v>0.112074461</v>
      </c>
      <c r="CO646" s="14">
        <v>3.1767495E-2</v>
      </c>
      <c r="CP646" s="14">
        <v>2.7396740999999999E-2</v>
      </c>
      <c r="CQ646" s="14">
        <v>5.5579085E-2</v>
      </c>
      <c r="CR646" s="14">
        <v>6.0039683000000003E-2</v>
      </c>
      <c r="CS646" s="14">
        <v>7.9367147999999998E-2</v>
      </c>
      <c r="CT646" s="14">
        <v>9.8298574999999999E-2</v>
      </c>
    </row>
    <row r="647" spans="1:98" x14ac:dyDescent="0.25">
      <c r="A647" s="14" t="s">
        <v>54</v>
      </c>
      <c r="B647" s="14" t="s">
        <v>779</v>
      </c>
      <c r="C647" s="14">
        <v>675</v>
      </c>
      <c r="E647" s="14" t="s">
        <v>52</v>
      </c>
      <c r="F647" s="14" t="s">
        <v>46</v>
      </c>
      <c r="G647" s="14" t="s">
        <v>59</v>
      </c>
      <c r="H647" s="14" t="s">
        <v>71</v>
      </c>
      <c r="I647" s="14" t="s">
        <v>70</v>
      </c>
      <c r="J647" s="14" t="s">
        <v>70</v>
      </c>
      <c r="K647" s="14" t="s">
        <v>313</v>
      </c>
      <c r="L647" s="14" t="s">
        <v>46</v>
      </c>
      <c r="R647" s="14">
        <v>0.13924062700000001</v>
      </c>
      <c r="S647" s="14">
        <v>0.152000367</v>
      </c>
      <c r="T647" s="14">
        <v>0.13684544100000001</v>
      </c>
      <c r="U647" s="14">
        <v>0.122236343</v>
      </c>
      <c r="V647" s="14">
        <v>6.6944615999999998E-2</v>
      </c>
      <c r="W647" s="14">
        <v>5.5464649999999997E-2</v>
      </c>
      <c r="X647" s="14">
        <v>8.3908139000000007E-2</v>
      </c>
      <c r="Y647" s="14">
        <v>0.105943278</v>
      </c>
      <c r="Z647" s="14">
        <v>9.4181149000000006E-2</v>
      </c>
      <c r="AA647" s="14">
        <v>9.5960976000000003E-2</v>
      </c>
      <c r="AB647" s="14">
        <v>7.3291438E-2</v>
      </c>
      <c r="AC647" s="14">
        <v>3.122867E-2</v>
      </c>
      <c r="AD647" s="14">
        <v>2.6507145999999999E-2</v>
      </c>
      <c r="AE647" s="14">
        <v>3.0185647999999999E-2</v>
      </c>
      <c r="AF647" s="14">
        <v>4.6337754000000002E-2</v>
      </c>
      <c r="AG647" s="14">
        <v>4.5030738000000001E-2</v>
      </c>
      <c r="AH647" s="14">
        <v>6.0667227999999997E-2</v>
      </c>
      <c r="AI647" s="14">
        <v>6.9641133999999993E-2</v>
      </c>
      <c r="AJ647" s="14">
        <v>7.1713205000000002E-2</v>
      </c>
      <c r="AK647" s="14">
        <v>7.4278092000000004E-2</v>
      </c>
      <c r="AL647" s="14">
        <v>0.182503635</v>
      </c>
      <c r="AM647" s="14">
        <v>0.200637024</v>
      </c>
      <c r="AN647" s="14">
        <v>0.183870487</v>
      </c>
      <c r="AO647" s="14">
        <v>0.16186640299999999</v>
      </c>
      <c r="AP647" s="14">
        <v>0.13703900599999999</v>
      </c>
      <c r="AQ647" s="14">
        <v>0.13924170399999999</v>
      </c>
      <c r="AR647" s="14">
        <v>8.1866276000000002E-2</v>
      </c>
      <c r="AS647" s="14">
        <v>2.4484402999999998E-2</v>
      </c>
      <c r="AT647" s="14">
        <v>2.3771078000000001E-2</v>
      </c>
      <c r="AU647" s="14">
        <v>2.4103896E-2</v>
      </c>
      <c r="AV647" s="14">
        <v>2.3501082999999999E-2</v>
      </c>
      <c r="AW647" s="14">
        <v>1.8023053000000001E-2</v>
      </c>
      <c r="AX647" s="14">
        <v>2.0534179E-2</v>
      </c>
      <c r="AY647" s="14">
        <v>3.1945625999999998E-2</v>
      </c>
      <c r="AZ647" s="14">
        <v>3.2271767E-2</v>
      </c>
      <c r="BA647" s="14">
        <v>3.9489402999999999E-2</v>
      </c>
      <c r="BB647" s="14">
        <v>2.9023954000000001E-2</v>
      </c>
      <c r="BC647" s="14">
        <v>3.8800977E-2</v>
      </c>
      <c r="BD647" s="14">
        <v>3.3745538999999998E-2</v>
      </c>
      <c r="BE647" s="14">
        <v>5.8796440999999998E-2</v>
      </c>
      <c r="BF647" s="14">
        <v>5.3529284000000003E-2</v>
      </c>
      <c r="BG647" s="14">
        <v>5.1932818999999998E-2</v>
      </c>
      <c r="BH647" s="14">
        <v>5.0179463000000001E-2</v>
      </c>
      <c r="BI647" s="14">
        <v>6.0055348000000001E-2</v>
      </c>
      <c r="BJ647" s="14">
        <v>6.3144840999999993E-2</v>
      </c>
      <c r="BK647" s="14">
        <v>8.2787089999999994E-2</v>
      </c>
      <c r="BL647" s="14">
        <v>8.3456609000000001E-2</v>
      </c>
      <c r="BM647" s="14">
        <v>6.1584674999999998E-2</v>
      </c>
      <c r="BN647" s="14">
        <v>5.3326138000000002E-2</v>
      </c>
      <c r="BO647" s="14">
        <v>5.8571106999999997E-2</v>
      </c>
      <c r="BP647" s="14">
        <v>6.3989563999999999E-2</v>
      </c>
      <c r="BQ647" s="14">
        <v>0.11201805500000001</v>
      </c>
      <c r="BR647" s="14">
        <v>0.16736166099999999</v>
      </c>
      <c r="BS647" s="14">
        <v>0.187698487</v>
      </c>
      <c r="BT647" s="14">
        <v>0.16995249900000001</v>
      </c>
      <c r="BU647" s="14">
        <v>0.17028853699999999</v>
      </c>
      <c r="BV647" s="14">
        <v>0.123462893</v>
      </c>
      <c r="BW647" s="14">
        <v>8.4077086999999995E-2</v>
      </c>
      <c r="BX647" s="14">
        <v>8.0827458000000005E-2</v>
      </c>
      <c r="BY647" s="14">
        <v>0.124492911</v>
      </c>
      <c r="BZ647" s="14">
        <v>0.103168117</v>
      </c>
      <c r="CA647" s="14">
        <v>0.104945179</v>
      </c>
      <c r="CB647" s="14">
        <v>9.6273805000000004E-2</v>
      </c>
      <c r="CC647" s="14">
        <v>8.1040399999999999E-2</v>
      </c>
      <c r="CD647" s="14">
        <v>7.5495752999999999E-2</v>
      </c>
      <c r="CE647" s="14">
        <v>5.8551225999999998E-2</v>
      </c>
      <c r="CF647" s="14">
        <v>5.2669432000000002E-2</v>
      </c>
      <c r="CG647" s="14">
        <v>1.6101124000000001E-2</v>
      </c>
      <c r="CH647" s="14">
        <v>1.4938125E-2</v>
      </c>
      <c r="CI647" s="14">
        <v>1.3310493E-2</v>
      </c>
      <c r="CJ647" s="14">
        <v>1.1427374000000001E-2</v>
      </c>
      <c r="CK647" s="14">
        <v>4.0486402999999997E-2</v>
      </c>
      <c r="CL647" s="14">
        <v>4.6836778000000003E-2</v>
      </c>
      <c r="CM647" s="14">
        <v>4.6528459000000001E-2</v>
      </c>
      <c r="CN647" s="14">
        <v>4.4593349999999997E-2</v>
      </c>
      <c r="CO647" s="14">
        <v>6.1578067E-2</v>
      </c>
      <c r="CP647" s="14">
        <v>0.12405142</v>
      </c>
      <c r="CQ647" s="14">
        <v>0.17101740100000001</v>
      </c>
      <c r="CR647" s="14">
        <v>0.205412803</v>
      </c>
      <c r="CS647" s="14">
        <v>0.17497995199999999</v>
      </c>
      <c r="CT647" s="14">
        <v>0.119854615</v>
      </c>
    </row>
    <row r="648" spans="1:98" x14ac:dyDescent="0.25">
      <c r="A648" s="14" t="s">
        <v>54</v>
      </c>
      <c r="B648" s="14" t="s">
        <v>778</v>
      </c>
      <c r="C648" s="14">
        <v>676</v>
      </c>
      <c r="E648" s="14" t="s">
        <v>52</v>
      </c>
      <c r="F648" s="14" t="s">
        <v>46</v>
      </c>
      <c r="G648" s="14" t="s">
        <v>59</v>
      </c>
      <c r="H648" s="14" t="s">
        <v>63</v>
      </c>
      <c r="I648" s="14" t="s">
        <v>63</v>
      </c>
      <c r="J648" s="14" t="s">
        <v>62</v>
      </c>
      <c r="K648" s="14" t="s">
        <v>207</v>
      </c>
      <c r="L648" s="14" t="s">
        <v>46</v>
      </c>
      <c r="R648" s="14">
        <v>0.12354777</v>
      </c>
      <c r="S648" s="14">
        <v>0.131343509</v>
      </c>
      <c r="T648" s="14">
        <v>0.110542627</v>
      </c>
      <c r="U648" s="14">
        <v>5.2672618999999997E-2</v>
      </c>
      <c r="V648" s="14">
        <v>2.6503530000000001E-2</v>
      </c>
      <c r="W648" s="14">
        <v>2.9979236999999999E-2</v>
      </c>
      <c r="X648" s="14">
        <v>3.1221934999999999E-2</v>
      </c>
      <c r="Y648" s="14">
        <v>0.131874452</v>
      </c>
      <c r="Z648" s="14">
        <v>0.22713972599999999</v>
      </c>
      <c r="AA648" s="14">
        <v>0.25682523600000001</v>
      </c>
      <c r="AB648" s="14">
        <v>0.26125610599999999</v>
      </c>
      <c r="AC648" s="14">
        <v>0.22073585200000001</v>
      </c>
      <c r="AD648" s="14">
        <v>0.11896052</v>
      </c>
      <c r="AE648" s="14">
        <v>6.8711689000000006E-2</v>
      </c>
      <c r="AF648" s="14">
        <v>6.2848642999999996E-2</v>
      </c>
      <c r="AG648" s="14">
        <v>3.9738654999999998E-2</v>
      </c>
      <c r="AH648" s="14">
        <v>4.0104952999999999E-2</v>
      </c>
      <c r="AI648" s="14">
        <v>6.3782599999999995E-2</v>
      </c>
      <c r="AJ648" s="14">
        <v>6.9319529000000005E-2</v>
      </c>
      <c r="AK648" s="14">
        <v>6.4681628000000005E-2</v>
      </c>
      <c r="AL648" s="14">
        <v>5.236681E-2</v>
      </c>
      <c r="AM648" s="14">
        <v>5.0503107999999998E-2</v>
      </c>
      <c r="AN648" s="14">
        <v>7.2722033000000005E-2</v>
      </c>
      <c r="AO648" s="14">
        <v>6.1064040999999999E-2</v>
      </c>
      <c r="AP648" s="14">
        <v>4.6397841000000002E-2</v>
      </c>
      <c r="AQ648" s="14">
        <v>3.9817557000000003E-2</v>
      </c>
      <c r="AR648" s="14">
        <v>3.035788E-2</v>
      </c>
      <c r="AS648" s="14">
        <v>3.2224327999999997E-2</v>
      </c>
      <c r="AT648" s="14">
        <v>1.7549479E-2</v>
      </c>
      <c r="AU648" s="14">
        <v>1.7194307999999998E-2</v>
      </c>
      <c r="AV648" s="14">
        <v>2.1491099999999999E-2</v>
      </c>
      <c r="AW648" s="14">
        <v>2.877091E-2</v>
      </c>
      <c r="AX648" s="14">
        <v>3.0180942999999998E-2</v>
      </c>
      <c r="AY648" s="14">
        <v>3.5275779E-2</v>
      </c>
      <c r="AZ648" s="14">
        <v>3.8812267999999997E-2</v>
      </c>
      <c r="BA648" s="14">
        <v>4.4166287999999998E-2</v>
      </c>
      <c r="BB648" s="14">
        <v>6.6281474000000007E-2</v>
      </c>
      <c r="BC648" s="14">
        <v>7.0819485000000001E-2</v>
      </c>
      <c r="BD648" s="14">
        <v>8.2380756999999999E-2</v>
      </c>
      <c r="BE648" s="14">
        <v>7.7857628999999998E-2</v>
      </c>
      <c r="BF648" s="14">
        <v>6.4383975999999996E-2</v>
      </c>
      <c r="BG648" s="14">
        <v>3.3435461E-2</v>
      </c>
      <c r="BH648" s="14">
        <v>3.3454161000000003E-2</v>
      </c>
      <c r="BI648" s="14">
        <v>3.3046845999999998E-2</v>
      </c>
      <c r="BJ648" s="14">
        <v>3.3961822000000003E-2</v>
      </c>
      <c r="BK648" s="14">
        <v>4.8639166999999997E-2</v>
      </c>
      <c r="BL648" s="14">
        <v>5.6823238999999998E-2</v>
      </c>
      <c r="BM648" s="14">
        <v>3.9463089999999999E-2</v>
      </c>
      <c r="BN648" s="14">
        <v>3.5321614000000001E-2</v>
      </c>
      <c r="BO648" s="14">
        <v>4.9116443000000003E-2</v>
      </c>
      <c r="BP648" s="14">
        <v>7.3043175000000002E-2</v>
      </c>
      <c r="BQ648" s="14">
        <v>7.2036869000000003E-2</v>
      </c>
      <c r="BR648" s="14">
        <v>5.8971100999999998E-2</v>
      </c>
      <c r="BS648" s="14">
        <v>3.4776016999999999E-2</v>
      </c>
      <c r="BT648" s="14">
        <v>2.7302261000000001E-2</v>
      </c>
      <c r="BU648" s="14">
        <v>3.2623065E-2</v>
      </c>
      <c r="BV648" s="14">
        <v>3.6456690999999999E-2</v>
      </c>
      <c r="BW648" s="14">
        <v>3.6420678999999997E-2</v>
      </c>
      <c r="BX648" s="14">
        <v>4.7099453999999999E-2</v>
      </c>
      <c r="BY648" s="14">
        <v>5.2348197999999999E-2</v>
      </c>
      <c r="BZ648" s="14">
        <v>5.000433E-2</v>
      </c>
      <c r="CA648" s="14">
        <v>3.6817738000000003E-2</v>
      </c>
      <c r="CB648" s="14">
        <v>4.1938461000000003E-2</v>
      </c>
      <c r="CC648" s="14">
        <v>3.8453145000000001E-2</v>
      </c>
      <c r="CD648" s="14">
        <v>3.9009447000000003E-2</v>
      </c>
      <c r="CE648" s="14">
        <v>4.1815150000000002E-2</v>
      </c>
      <c r="CF648" s="14">
        <v>6.2085059999999997E-2</v>
      </c>
      <c r="CG648" s="14">
        <v>8.5950878999999994E-2</v>
      </c>
      <c r="CH648" s="14">
        <v>9.6488726999999996E-2</v>
      </c>
      <c r="CI648" s="14">
        <v>7.8422948000000006E-2</v>
      </c>
      <c r="CJ648" s="14">
        <v>0.114104292</v>
      </c>
      <c r="CK648" s="14">
        <v>0.15023539799999999</v>
      </c>
      <c r="CL648" s="14">
        <v>0.15761697399999999</v>
      </c>
      <c r="CM648" s="14">
        <v>0.146027306</v>
      </c>
      <c r="CN648" s="14">
        <v>9.6547836999999997E-2</v>
      </c>
      <c r="CO648" s="14">
        <v>7.8466385999999999E-2</v>
      </c>
      <c r="CP648" s="14">
        <v>9.5941683999999999E-2</v>
      </c>
      <c r="CQ648" s="14">
        <v>0.107413861</v>
      </c>
      <c r="CR648" s="14">
        <v>9.7289318E-2</v>
      </c>
      <c r="CS648" s="14">
        <v>8.3533800000000005E-2</v>
      </c>
      <c r="CT648" s="14">
        <v>7.5818565000000004E-2</v>
      </c>
    </row>
    <row r="649" spans="1:98" x14ac:dyDescent="0.25">
      <c r="A649" s="14" t="s">
        <v>54</v>
      </c>
      <c r="B649" s="14" t="s">
        <v>777</v>
      </c>
      <c r="C649" s="14">
        <v>677</v>
      </c>
      <c r="E649" s="14" t="s">
        <v>52</v>
      </c>
      <c r="F649" s="14" t="s">
        <v>46</v>
      </c>
      <c r="G649" s="14" t="s">
        <v>59</v>
      </c>
      <c r="H649" s="14" t="s">
        <v>89</v>
      </c>
      <c r="I649" s="14" t="s">
        <v>89</v>
      </c>
      <c r="J649" s="14" t="s">
        <v>440</v>
      </c>
      <c r="K649" s="14" t="s">
        <v>546</v>
      </c>
      <c r="L649" s="14" t="s">
        <v>46</v>
      </c>
      <c r="R649" s="14">
        <v>0.16856541</v>
      </c>
      <c r="S649" s="14">
        <v>0.19801759499999999</v>
      </c>
      <c r="T649" s="14">
        <v>0.23067333200000001</v>
      </c>
      <c r="U649" s="14">
        <v>0.17907722600000001</v>
      </c>
      <c r="V649" s="14">
        <v>0.12842068100000001</v>
      </c>
      <c r="W649" s="14">
        <v>0.10850167500000001</v>
      </c>
      <c r="X649" s="14">
        <v>0.155168048</v>
      </c>
      <c r="Y649" s="14">
        <v>0.188572669</v>
      </c>
      <c r="Z649" s="14">
        <v>0.192866704</v>
      </c>
      <c r="AA649" s="14">
        <v>0.17381624900000001</v>
      </c>
      <c r="AB649" s="14">
        <v>0.122337244</v>
      </c>
      <c r="AC649" s="14">
        <v>7.6713585000000001E-2</v>
      </c>
      <c r="AD649" s="14">
        <v>9.9763728999999995E-2</v>
      </c>
      <c r="AE649" s="14">
        <v>0.20867727999999999</v>
      </c>
      <c r="AF649" s="14">
        <v>0.28282680900000001</v>
      </c>
      <c r="AG649" s="14">
        <v>0.31909433100000001</v>
      </c>
      <c r="AH649" s="14">
        <v>0.29896935000000002</v>
      </c>
      <c r="AI649" s="14">
        <v>0.238122747</v>
      </c>
      <c r="AJ649" s="14">
        <v>0.13164577199999999</v>
      </c>
      <c r="AK649" s="14">
        <v>7.6910841999999993E-2</v>
      </c>
      <c r="AL649" s="14">
        <v>0.10499291099999999</v>
      </c>
      <c r="AM649" s="14">
        <v>0.114279453</v>
      </c>
      <c r="AN649" s="14">
        <v>0.124237982</v>
      </c>
      <c r="AO649" s="14">
        <v>0.121320516</v>
      </c>
      <c r="AP649" s="14">
        <v>8.6323779000000003E-2</v>
      </c>
      <c r="AQ649" s="14">
        <v>4.2656341E-2</v>
      </c>
      <c r="AR649" s="14">
        <v>5.3985674999999997E-2</v>
      </c>
      <c r="AS649" s="14">
        <v>4.6834993999999998E-2</v>
      </c>
      <c r="AT649" s="14">
        <v>5.3241139999999999E-2</v>
      </c>
      <c r="AU649" s="14">
        <v>5.5956936999999998E-2</v>
      </c>
      <c r="AV649" s="14">
        <v>6.7661586999999995E-2</v>
      </c>
      <c r="AW649" s="14">
        <v>8.9869484999999999E-2</v>
      </c>
      <c r="AX649" s="14">
        <v>0.100055934</v>
      </c>
      <c r="AY649" s="14">
        <v>8.1095793999999999E-2</v>
      </c>
      <c r="AZ649" s="14">
        <v>5.6285147000000001E-2</v>
      </c>
      <c r="BA649" s="14">
        <v>5.8545148999999998E-2</v>
      </c>
      <c r="BB649" s="14">
        <v>5.6776549000000003E-2</v>
      </c>
      <c r="BC649" s="14">
        <v>6.6533688999999993E-2</v>
      </c>
      <c r="BD649" s="14">
        <v>7.7207360000000003E-2</v>
      </c>
      <c r="BE649" s="14">
        <v>4.2436503E-2</v>
      </c>
      <c r="BF649" s="14">
        <v>4.3768019999999998E-2</v>
      </c>
      <c r="BG649" s="14">
        <v>5.3009452999999998E-2</v>
      </c>
      <c r="BH649" s="14">
        <v>4.9784375999999998E-2</v>
      </c>
      <c r="BI649" s="14">
        <v>5.9994869999999999E-2</v>
      </c>
      <c r="BJ649" s="14">
        <v>0.101385483</v>
      </c>
      <c r="BK649" s="14">
        <v>0.12949898600000001</v>
      </c>
      <c r="BL649" s="14">
        <v>0.113495306</v>
      </c>
      <c r="BM649" s="14">
        <v>0.159512458</v>
      </c>
      <c r="BN649" s="14">
        <v>0.19831811099999999</v>
      </c>
      <c r="BO649" s="14">
        <v>0.23714837</v>
      </c>
      <c r="BP649" s="14">
        <v>0.31634366899999999</v>
      </c>
      <c r="BQ649" s="14">
        <v>0.34266775700000002</v>
      </c>
      <c r="BR649" s="14">
        <v>0.30885376599999997</v>
      </c>
      <c r="BS649" s="14">
        <v>0.24338663499999999</v>
      </c>
      <c r="BT649" s="14">
        <v>0.14834528299999999</v>
      </c>
      <c r="BU649" s="14">
        <v>8.6319516999999998E-2</v>
      </c>
      <c r="BV649" s="14">
        <v>5.8853132000000002E-2</v>
      </c>
      <c r="BW649" s="14">
        <v>5.3984435999999997E-2</v>
      </c>
      <c r="BX649" s="14">
        <v>7.0854016000000006E-2</v>
      </c>
      <c r="BY649" s="14">
        <v>6.4869587000000006E-2</v>
      </c>
      <c r="BZ649" s="14">
        <v>6.8579176000000006E-2</v>
      </c>
      <c r="CA649" s="14">
        <v>5.7625250000000003E-2</v>
      </c>
      <c r="CB649" s="14">
        <v>8.4174336000000002E-2</v>
      </c>
      <c r="CC649" s="14">
        <v>9.2829821000000007E-2</v>
      </c>
      <c r="CD649" s="14">
        <v>0.101555193</v>
      </c>
      <c r="CE649" s="14">
        <v>9.7368418999999998E-2</v>
      </c>
      <c r="CF649" s="14">
        <v>7.0926610000000001E-2</v>
      </c>
      <c r="CG649" s="14">
        <v>8.3331210000000003E-2</v>
      </c>
      <c r="CH649" s="14">
        <v>9.6156615000000001E-2</v>
      </c>
      <c r="CI649" s="14">
        <v>8.8564612000000001E-2</v>
      </c>
      <c r="CJ649" s="14">
        <v>7.7488154000000004E-2</v>
      </c>
      <c r="CK649" s="14">
        <v>7.0360576999999994E-2</v>
      </c>
      <c r="CL649" s="14">
        <v>5.3657206999999998E-2</v>
      </c>
      <c r="CM649" s="14">
        <v>5.2423469E-2</v>
      </c>
      <c r="CN649" s="14">
        <v>5.0658446000000003E-2</v>
      </c>
      <c r="CO649" s="14">
        <v>8.6667593000000001E-2</v>
      </c>
      <c r="CP649" s="14">
        <v>9.7944591999999997E-2</v>
      </c>
      <c r="CQ649" s="14">
        <v>0.10518387899999999</v>
      </c>
      <c r="CR649" s="14">
        <v>0.10720096</v>
      </c>
      <c r="CS649" s="14">
        <v>8.1476314999999994E-2</v>
      </c>
      <c r="CT649" s="14">
        <v>3.6184956999999997E-2</v>
      </c>
    </row>
    <row r="650" spans="1:98" x14ac:dyDescent="0.25">
      <c r="A650" s="14" t="s">
        <v>54</v>
      </c>
      <c r="B650" s="14" t="s">
        <v>776</v>
      </c>
      <c r="C650" s="14">
        <v>678</v>
      </c>
      <c r="E650" s="14" t="s">
        <v>52</v>
      </c>
      <c r="F650" s="14" t="s">
        <v>46</v>
      </c>
      <c r="G650" s="14" t="s">
        <v>59</v>
      </c>
      <c r="H650" s="14" t="s">
        <v>58</v>
      </c>
      <c r="I650" s="14" t="s">
        <v>187</v>
      </c>
      <c r="J650" s="14" t="s">
        <v>321</v>
      </c>
      <c r="K650" s="14" t="s">
        <v>320</v>
      </c>
      <c r="L650" s="14" t="s">
        <v>46</v>
      </c>
      <c r="R650" s="14">
        <v>2.7661366999999999E-2</v>
      </c>
      <c r="S650" s="14">
        <v>5.7018165000000003E-2</v>
      </c>
      <c r="T650" s="14">
        <v>6.4946906999999998E-2</v>
      </c>
      <c r="U650" s="14">
        <v>6.7129364999999996E-2</v>
      </c>
      <c r="V650" s="14">
        <v>9.7254564000000002E-2</v>
      </c>
      <c r="W650" s="14">
        <v>9.9548367999999998E-2</v>
      </c>
      <c r="X650" s="14">
        <v>9.6504197999999999E-2</v>
      </c>
      <c r="Y650" s="14">
        <v>9.4309255999999994E-2</v>
      </c>
      <c r="Z650" s="14">
        <v>8.7794406000000005E-2</v>
      </c>
      <c r="AA650" s="14">
        <v>4.7429082999999997E-2</v>
      </c>
      <c r="AB650" s="14">
        <v>5.5548253999999998E-2</v>
      </c>
      <c r="AC650" s="14">
        <v>6.1366860000000002E-2</v>
      </c>
      <c r="AD650" s="14">
        <v>8.5095006000000001E-2</v>
      </c>
      <c r="AE650" s="14">
        <v>7.5124198000000003E-2</v>
      </c>
      <c r="AF650" s="14">
        <v>6.5471941000000006E-2</v>
      </c>
      <c r="AG650" s="14">
        <v>5.8375605999999997E-2</v>
      </c>
      <c r="AH650" s="14">
        <v>6.1525245999999999E-2</v>
      </c>
      <c r="AI650" s="14">
        <v>7.5333396999999996E-2</v>
      </c>
      <c r="AJ650" s="14">
        <v>0.104440951</v>
      </c>
      <c r="AK650" s="14">
        <v>0.112344895</v>
      </c>
      <c r="AL650" s="14">
        <v>8.7644464000000005E-2</v>
      </c>
      <c r="AM650" s="14">
        <v>5.0523132999999998E-2</v>
      </c>
      <c r="AN650" s="14">
        <v>4.4075056000000001E-2</v>
      </c>
      <c r="AO650" s="14">
        <v>0.103018024</v>
      </c>
      <c r="AP650" s="14">
        <v>0.110767455</v>
      </c>
      <c r="AQ650" s="14">
        <v>0.113605969</v>
      </c>
      <c r="AR650" s="14">
        <v>0.101268345</v>
      </c>
      <c r="AS650" s="14">
        <v>6.2684561E-2</v>
      </c>
      <c r="AT650" s="14">
        <v>3.2205466000000002E-2</v>
      </c>
      <c r="AU650" s="14">
        <v>3.0447542000000001E-2</v>
      </c>
      <c r="AV650" s="14">
        <v>3.8445365000000002E-2</v>
      </c>
      <c r="AW650" s="14">
        <v>4.7593304000000003E-2</v>
      </c>
      <c r="AX650" s="14">
        <v>0.100328841</v>
      </c>
      <c r="AY650" s="14">
        <v>0.12471573399999999</v>
      </c>
      <c r="AZ650" s="14">
        <v>0.12305495499999999</v>
      </c>
      <c r="BA650" s="14">
        <v>0.109744724</v>
      </c>
      <c r="BB650" s="14">
        <v>5.8049689000000002E-2</v>
      </c>
      <c r="BC650" s="14">
        <v>8.2804210000000003E-2</v>
      </c>
      <c r="BD650" s="14">
        <v>0.10946351</v>
      </c>
      <c r="BE650" s="14">
        <v>9.5296324000000002E-2</v>
      </c>
      <c r="BF650" s="14">
        <v>9.1053349000000006E-2</v>
      </c>
      <c r="BG650" s="14">
        <v>6.9895679000000002E-2</v>
      </c>
      <c r="BH650" s="14">
        <v>6.38711E-2</v>
      </c>
      <c r="BI650" s="14">
        <v>9.4220201000000003E-2</v>
      </c>
      <c r="BJ650" s="14">
        <v>8.0059710000000006E-2</v>
      </c>
      <c r="BK650" s="14">
        <v>7.3420262999999999E-2</v>
      </c>
      <c r="BL650" s="14">
        <v>4.5913708999999997E-2</v>
      </c>
      <c r="BM650" s="14">
        <v>6.9168510000000002E-2</v>
      </c>
      <c r="BN650" s="14">
        <v>9.9993099000000002E-2</v>
      </c>
      <c r="BO650" s="14">
        <v>0.13173552099999999</v>
      </c>
      <c r="BP650" s="14">
        <v>0.146286001</v>
      </c>
      <c r="BQ650" s="14">
        <v>0.119381955</v>
      </c>
      <c r="BR650" s="14">
        <v>7.2120105000000004E-2</v>
      </c>
      <c r="BS650" s="14">
        <v>3.7019455E-2</v>
      </c>
      <c r="BT650" s="14">
        <v>2.3801651E-2</v>
      </c>
      <c r="BU650" s="14">
        <v>2.5583176999999999E-2</v>
      </c>
      <c r="BV650" s="14">
        <v>1.9599141E-2</v>
      </c>
      <c r="BW650" s="14">
        <v>4.3258924999999997E-2</v>
      </c>
      <c r="BX650" s="14">
        <v>6.1897826000000003E-2</v>
      </c>
      <c r="BY650" s="14">
        <v>5.8922822E-2</v>
      </c>
      <c r="BZ650" s="14">
        <v>6.6968231000000003E-2</v>
      </c>
      <c r="CA650" s="14">
        <v>6.7307052000000006E-2</v>
      </c>
      <c r="CB650" s="14">
        <v>6.2518201999999995E-2</v>
      </c>
      <c r="CC650" s="14">
        <v>7.4454498999999993E-2</v>
      </c>
      <c r="CD650" s="14">
        <v>8.2272642000000007E-2</v>
      </c>
      <c r="CE650" s="14">
        <v>5.6534053000000001E-2</v>
      </c>
      <c r="CF650" s="14">
        <v>5.1364159999999999E-2</v>
      </c>
      <c r="CG650" s="14">
        <v>4.1658314000000002E-2</v>
      </c>
      <c r="CH650" s="14">
        <v>6.5956965000000006E-2</v>
      </c>
      <c r="CI650" s="14">
        <v>7.4329074999999994E-2</v>
      </c>
      <c r="CJ650" s="14">
        <v>0.10906969599999999</v>
      </c>
      <c r="CK650" s="14">
        <v>0.165584484</v>
      </c>
      <c r="CL650" s="14">
        <v>0.166901676</v>
      </c>
      <c r="CM650" s="14">
        <v>0.139874738</v>
      </c>
      <c r="CN650" s="14">
        <v>0.120684709</v>
      </c>
      <c r="CO650" s="14">
        <v>7.3722012000000003E-2</v>
      </c>
      <c r="CP650" s="14">
        <v>5.1148314E-2</v>
      </c>
      <c r="CQ650" s="14">
        <v>5.6650974E-2</v>
      </c>
      <c r="CR650" s="14">
        <v>2.8683541999999999E-2</v>
      </c>
      <c r="CS650" s="14">
        <v>2.7229468E-2</v>
      </c>
      <c r="CT650" s="14">
        <v>2.4563333999999999E-2</v>
      </c>
    </row>
    <row r="651" spans="1:98" x14ac:dyDescent="0.25">
      <c r="A651" s="14" t="s">
        <v>54</v>
      </c>
      <c r="B651" s="14" t="s">
        <v>775</v>
      </c>
      <c r="C651" s="14">
        <v>679</v>
      </c>
      <c r="E651" s="14" t="s">
        <v>52</v>
      </c>
      <c r="F651" s="14" t="s">
        <v>46</v>
      </c>
      <c r="G651" s="14" t="s">
        <v>59</v>
      </c>
      <c r="H651" s="14" t="s">
        <v>110</v>
      </c>
      <c r="I651" s="14" t="s">
        <v>110</v>
      </c>
      <c r="J651" s="14" t="s">
        <v>214</v>
      </c>
      <c r="K651" s="14" t="s">
        <v>213</v>
      </c>
      <c r="L651" s="14" t="s">
        <v>46</v>
      </c>
      <c r="R651" s="14">
        <v>5.7254725999999999E-2</v>
      </c>
      <c r="S651" s="14">
        <v>7.6338487999999996E-2</v>
      </c>
      <c r="T651" s="14">
        <v>9.4268039999999997E-2</v>
      </c>
      <c r="U651" s="14">
        <v>0.12809098199999999</v>
      </c>
      <c r="V651" s="14">
        <v>0.109897917</v>
      </c>
      <c r="W651" s="14">
        <v>0.13269974000000001</v>
      </c>
      <c r="X651" s="14">
        <v>0.13659133200000001</v>
      </c>
      <c r="Y651" s="14">
        <v>0.113049785</v>
      </c>
      <c r="Z651" s="14">
        <v>7.8215461E-2</v>
      </c>
      <c r="AA651" s="14">
        <v>6.1472890000000002E-2</v>
      </c>
      <c r="AB651" s="14">
        <v>1.4617333999999999E-2</v>
      </c>
      <c r="AC651" s="14">
        <v>1.5613652E-2</v>
      </c>
      <c r="AD651" s="14">
        <v>1.1628939E-2</v>
      </c>
      <c r="AE651" s="14">
        <v>2.7120879000000001E-2</v>
      </c>
      <c r="AF651" s="14">
        <v>4.4918749000000001E-2</v>
      </c>
      <c r="AG651" s="14">
        <v>6.2658491999999996E-2</v>
      </c>
      <c r="AH651" s="14">
        <v>7.1782116000000007E-2</v>
      </c>
      <c r="AI651" s="14">
        <v>0.10093648700000001</v>
      </c>
      <c r="AJ651" s="14">
        <v>0.100972531</v>
      </c>
      <c r="AK651" s="14">
        <v>8.9361389999999999E-2</v>
      </c>
      <c r="AL651" s="14">
        <v>9.4585272999999997E-2</v>
      </c>
      <c r="AM651" s="14">
        <v>9.1916902999999994E-2</v>
      </c>
      <c r="AN651" s="14">
        <v>6.1375662999999997E-2</v>
      </c>
      <c r="AO651" s="14">
        <v>5.1994120999999997E-2</v>
      </c>
      <c r="AP651" s="14">
        <v>2.0841562000000001E-2</v>
      </c>
      <c r="AQ651" s="14">
        <v>2.2487340000000001E-2</v>
      </c>
      <c r="AR651" s="14">
        <v>2.1774548000000001E-2</v>
      </c>
      <c r="AS651" s="14">
        <v>1.1430605999999999E-2</v>
      </c>
      <c r="AT651" s="14">
        <v>1.0372022E-2</v>
      </c>
      <c r="AU651" s="14">
        <v>1.2256487999999999E-2</v>
      </c>
      <c r="AV651" s="14">
        <v>1.4026271E-2</v>
      </c>
      <c r="AW651" s="14">
        <v>1.3907981E-2</v>
      </c>
      <c r="AX651" s="14">
        <v>1.7564871999999999E-2</v>
      </c>
      <c r="AY651" s="14">
        <v>5.8339380000000003E-2</v>
      </c>
      <c r="AZ651" s="14">
        <v>7.4543448999999998E-2</v>
      </c>
      <c r="BA651" s="14">
        <v>7.3159293E-2</v>
      </c>
      <c r="BB651" s="14">
        <v>6.8218655000000003E-2</v>
      </c>
      <c r="BC651" s="14">
        <v>6.1284059000000002E-2</v>
      </c>
      <c r="BD651" s="14">
        <v>4.4323861999999999E-2</v>
      </c>
      <c r="BE651" s="14">
        <v>3.8656580000000003E-2</v>
      </c>
      <c r="BF651" s="14">
        <v>5.6705381999999999E-2</v>
      </c>
      <c r="BG651" s="14">
        <v>6.3416025000000001E-2</v>
      </c>
      <c r="BH651" s="14">
        <v>5.7975911999999998E-2</v>
      </c>
      <c r="BI651" s="14">
        <v>4.1513375999999998E-2</v>
      </c>
      <c r="BJ651" s="14">
        <v>4.7303214000000003E-2</v>
      </c>
      <c r="BK651" s="14">
        <v>5.8003592E-2</v>
      </c>
      <c r="BL651" s="14">
        <v>6.2155371000000001E-2</v>
      </c>
      <c r="BM651" s="14">
        <v>4.8666910000000001E-2</v>
      </c>
      <c r="BN651" s="14">
        <v>4.3558802000000001E-2</v>
      </c>
      <c r="BO651" s="14">
        <v>3.5394954999999999E-2</v>
      </c>
      <c r="BP651" s="14">
        <v>4.0532472E-2</v>
      </c>
      <c r="BQ651" s="14">
        <v>4.5374488999999997E-2</v>
      </c>
      <c r="BR651" s="14">
        <v>2.9521445E-2</v>
      </c>
      <c r="BS651" s="14">
        <v>3.8105908000000001E-2</v>
      </c>
      <c r="BT651" s="14">
        <v>4.6568919E-2</v>
      </c>
      <c r="BU651" s="14">
        <v>7.0486493999999997E-2</v>
      </c>
      <c r="BV651" s="14">
        <v>8.3010568000000007E-2</v>
      </c>
      <c r="BW651" s="14">
        <v>7.8014106999999999E-2</v>
      </c>
      <c r="BX651" s="14">
        <v>4.8833979999999999E-2</v>
      </c>
      <c r="BY651" s="14">
        <v>3.8879758E-2</v>
      </c>
      <c r="BZ651" s="14">
        <v>2.8866062000000001E-2</v>
      </c>
      <c r="CA651" s="14">
        <v>2.6547721999999999E-2</v>
      </c>
      <c r="CB651" s="14">
        <v>2.8645238E-2</v>
      </c>
      <c r="CC651" s="14">
        <v>2.8434312E-2</v>
      </c>
      <c r="CD651" s="14">
        <v>3.1704765000000003E-2</v>
      </c>
      <c r="CE651" s="14">
        <v>4.6662907000000003E-2</v>
      </c>
      <c r="CF651" s="14">
        <v>3.5739039E-2</v>
      </c>
      <c r="CG651" s="14">
        <v>3.9680391000000002E-2</v>
      </c>
      <c r="CH651" s="14">
        <v>4.0659184000000001E-2</v>
      </c>
      <c r="CI651" s="14">
        <v>2.1214453000000001E-2</v>
      </c>
      <c r="CJ651" s="14">
        <v>1.5319920000000001E-2</v>
      </c>
      <c r="CK651" s="14">
        <v>2.9674042000000001E-2</v>
      </c>
      <c r="CL651" s="14">
        <v>3.5965023999999998E-2</v>
      </c>
      <c r="CM651" s="14">
        <v>3.9877320000000001E-2</v>
      </c>
      <c r="CN651" s="14">
        <v>6.4193810000000004E-2</v>
      </c>
      <c r="CO651" s="14">
        <v>7.2787376000000001E-2</v>
      </c>
      <c r="CP651" s="14">
        <v>6.1034867999999999E-2</v>
      </c>
      <c r="CQ651" s="14">
        <v>5.4000476999999998E-2</v>
      </c>
      <c r="CR651" s="14">
        <v>5.7243637999999999E-2</v>
      </c>
      <c r="CS651" s="14">
        <v>7.3117860000000007E-2</v>
      </c>
      <c r="CT651" s="14">
        <v>7.2320530999999993E-2</v>
      </c>
    </row>
    <row r="652" spans="1:98" x14ac:dyDescent="0.25">
      <c r="A652" s="14" t="s">
        <v>54</v>
      </c>
      <c r="B652" s="14" t="s">
        <v>774</v>
      </c>
      <c r="C652" s="14">
        <v>680</v>
      </c>
      <c r="E652" s="14" t="s">
        <v>52</v>
      </c>
      <c r="F652" s="14" t="s">
        <v>46</v>
      </c>
      <c r="G652" s="14" t="s">
        <v>50</v>
      </c>
      <c r="H652" s="14" t="s">
        <v>50</v>
      </c>
      <c r="I652" s="14" t="s">
        <v>116</v>
      </c>
      <c r="J652" s="14" t="s">
        <v>180</v>
      </c>
      <c r="K652" s="14" t="s">
        <v>216</v>
      </c>
      <c r="L652" s="14" t="s">
        <v>46</v>
      </c>
      <c r="R652" s="14">
        <v>2.4123796999999999E-2</v>
      </c>
      <c r="S652" s="14">
        <v>4.0554811000000003E-2</v>
      </c>
      <c r="T652" s="14">
        <v>4.2871014999999998E-2</v>
      </c>
      <c r="U652" s="14">
        <v>4.4440372999999998E-2</v>
      </c>
      <c r="V652" s="14">
        <v>4.3127387000000003E-2</v>
      </c>
      <c r="W652" s="14">
        <v>3.7923355999999998E-2</v>
      </c>
      <c r="X652" s="14">
        <v>2.2476715000000001E-2</v>
      </c>
      <c r="Y652" s="14">
        <v>2.6212551000000001E-2</v>
      </c>
      <c r="Z652" s="14">
        <v>2.5383785999999998E-2</v>
      </c>
      <c r="AA652" s="14">
        <v>1.8359350999999999E-2</v>
      </c>
      <c r="AB652" s="14">
        <v>1.5896938999999999E-2</v>
      </c>
      <c r="AC652" s="14">
        <v>1.9742495999999998E-2</v>
      </c>
      <c r="AD652" s="14">
        <v>1.8600780000000001E-2</v>
      </c>
      <c r="AE652" s="14">
        <v>5.4153394000000001E-2</v>
      </c>
      <c r="AF652" s="14">
        <v>6.2617785999999995E-2</v>
      </c>
      <c r="AG652" s="14">
        <v>6.2790096000000004E-2</v>
      </c>
      <c r="AH652" s="14">
        <v>6.3654891000000005E-2</v>
      </c>
      <c r="AI652" s="14">
        <v>5.9179611E-2</v>
      </c>
      <c r="AJ652" s="14">
        <v>5.4494531999999998E-2</v>
      </c>
      <c r="AK652" s="14">
        <v>4.8781090999999999E-2</v>
      </c>
      <c r="AL652" s="14">
        <v>4.7333807999999998E-2</v>
      </c>
      <c r="AM652" s="14">
        <v>5.7952232999999999E-2</v>
      </c>
      <c r="AN652" s="14">
        <v>5.0184228999999997E-2</v>
      </c>
      <c r="AO652" s="14">
        <v>5.8257657999999997E-2</v>
      </c>
      <c r="AP652" s="14">
        <v>3.7364551000000003E-2</v>
      </c>
      <c r="AQ652" s="14">
        <v>3.6662891000000003E-2</v>
      </c>
      <c r="AR652" s="14">
        <v>2.5273018000000001E-2</v>
      </c>
      <c r="AS652" s="14">
        <v>2.4098372E-2</v>
      </c>
      <c r="AT652" s="14">
        <v>1.8425865999999999E-2</v>
      </c>
      <c r="AU652" s="14">
        <v>1.8353142999999999E-2</v>
      </c>
      <c r="AV652" s="14">
        <v>1.4648642E-2</v>
      </c>
      <c r="AW652" s="14">
        <v>4.4706280000000001E-2</v>
      </c>
      <c r="AX652" s="14">
        <v>6.2538620000000003E-2</v>
      </c>
      <c r="AY652" s="14">
        <v>6.123903E-2</v>
      </c>
      <c r="AZ652" s="14">
        <v>6.0373309E-2</v>
      </c>
      <c r="BA652" s="14">
        <v>5.5250502999999999E-2</v>
      </c>
      <c r="BB652" s="14">
        <v>4.3901404999999998E-2</v>
      </c>
      <c r="BC652" s="14">
        <v>3.9843333000000002E-2</v>
      </c>
      <c r="BD652" s="14">
        <v>3.0547766000000001E-2</v>
      </c>
      <c r="BE652" s="14">
        <v>3.5689803999999999E-2</v>
      </c>
      <c r="BF652" s="14">
        <v>3.3310787000000001E-2</v>
      </c>
      <c r="BG652" s="14">
        <v>3.6902814999999999E-2</v>
      </c>
      <c r="BH652" s="14">
        <v>3.6730701999999997E-2</v>
      </c>
      <c r="BI652" s="14">
        <v>4.2955295999999997E-2</v>
      </c>
      <c r="BJ652" s="14">
        <v>4.6315545E-2</v>
      </c>
      <c r="BK652" s="14">
        <v>3.6998739000000003E-2</v>
      </c>
      <c r="BL652" s="14">
        <v>4.2143694000000002E-2</v>
      </c>
      <c r="BM652" s="14">
        <v>4.0355599999999998E-2</v>
      </c>
      <c r="BN652" s="14">
        <v>2.4264668999999999E-2</v>
      </c>
      <c r="BO652" s="14">
        <v>3.2726696E-2</v>
      </c>
      <c r="BP652" s="14">
        <v>4.7835811999999998E-2</v>
      </c>
      <c r="BQ652" s="14">
        <v>5.9515379E-2</v>
      </c>
      <c r="BR652" s="14">
        <v>6.1671781000000002E-2</v>
      </c>
      <c r="BS652" s="14">
        <v>5.6243306999999999E-2</v>
      </c>
      <c r="BT652" s="14">
        <v>3.0663824999999999E-2</v>
      </c>
      <c r="BU652" s="14">
        <v>3.3193677999999997E-2</v>
      </c>
      <c r="BV652" s="14">
        <v>2.9505685E-2</v>
      </c>
      <c r="BW652" s="14">
        <v>3.1378519000000001E-2</v>
      </c>
      <c r="BX652" s="14">
        <v>3.5744746000000001E-2</v>
      </c>
      <c r="BY652" s="14">
        <v>3.5768477999999999E-2</v>
      </c>
      <c r="BZ652" s="14">
        <v>4.2350760000000001E-2</v>
      </c>
      <c r="CA652" s="14">
        <v>3.2995147000000002E-2</v>
      </c>
      <c r="CB652" s="14">
        <v>3.7538215999999999E-2</v>
      </c>
      <c r="CC652" s="14">
        <v>3.6832034E-2</v>
      </c>
      <c r="CD652" s="14">
        <v>4.2622106999999999E-2</v>
      </c>
      <c r="CE652" s="14">
        <v>4.8335055000000002E-2</v>
      </c>
      <c r="CF652" s="14">
        <v>3.7596921999999998E-2</v>
      </c>
      <c r="CG652" s="14">
        <v>4.1473507999999999E-2</v>
      </c>
      <c r="CH652" s="14">
        <v>2.9047373000000001E-2</v>
      </c>
      <c r="CI652" s="14">
        <v>2.895066E-2</v>
      </c>
      <c r="CJ652" s="14">
        <v>2.6517817999999999E-2</v>
      </c>
      <c r="CK652" s="14">
        <v>2.7288804E-2</v>
      </c>
      <c r="CL652" s="14">
        <v>2.7112371999999999E-2</v>
      </c>
      <c r="CM652" s="14">
        <v>1.7826793E-2</v>
      </c>
      <c r="CN652" s="14">
        <v>3.4544404000000001E-2</v>
      </c>
      <c r="CO652" s="14">
        <v>3.9042121999999999E-2</v>
      </c>
      <c r="CP652" s="14">
        <v>4.7311745000000002E-2</v>
      </c>
      <c r="CQ652" s="14">
        <v>3.6750445E-2</v>
      </c>
      <c r="CR652" s="14">
        <v>2.5750194000000001E-2</v>
      </c>
      <c r="CS652" s="14">
        <v>1.8423768E-2</v>
      </c>
      <c r="CT652" s="14">
        <v>2.4742894000000001E-2</v>
      </c>
    </row>
    <row r="653" spans="1:98" x14ac:dyDescent="0.25">
      <c r="A653" s="14" t="s">
        <v>54</v>
      </c>
      <c r="B653" s="14" t="s">
        <v>773</v>
      </c>
      <c r="C653" s="14">
        <v>681</v>
      </c>
      <c r="E653" s="14" t="s">
        <v>52</v>
      </c>
      <c r="F653" s="14" t="s">
        <v>46</v>
      </c>
      <c r="G653" s="14" t="s">
        <v>59</v>
      </c>
      <c r="H653" s="14" t="s">
        <v>71</v>
      </c>
      <c r="I653" s="14" t="s">
        <v>70</v>
      </c>
      <c r="J653" s="14" t="s">
        <v>70</v>
      </c>
      <c r="K653" s="14" t="s">
        <v>538</v>
      </c>
      <c r="L653" s="14" t="s">
        <v>46</v>
      </c>
      <c r="R653" s="14">
        <v>0.22843137399999999</v>
      </c>
      <c r="S653" s="14">
        <v>0.19521502600000001</v>
      </c>
      <c r="T653" s="14">
        <v>0.20162412099999999</v>
      </c>
      <c r="U653" s="14">
        <v>0.30322412100000001</v>
      </c>
      <c r="V653" s="14">
        <v>0.34638263699999999</v>
      </c>
      <c r="W653" s="14">
        <v>0.31794684200000001</v>
      </c>
      <c r="X653" s="14">
        <v>0.203794119</v>
      </c>
      <c r="Y653" s="14">
        <v>0.160759707</v>
      </c>
      <c r="Z653" s="14">
        <v>5.6896049999999997E-2</v>
      </c>
      <c r="AA653" s="14">
        <v>5.7919989999999998E-2</v>
      </c>
      <c r="AB653" s="14">
        <v>5.8663126000000003E-2</v>
      </c>
      <c r="AC653" s="14">
        <v>7.2501598E-2</v>
      </c>
      <c r="AD653" s="14">
        <v>0.102510344</v>
      </c>
      <c r="AE653" s="14">
        <v>0.15691055300000001</v>
      </c>
      <c r="AF653" s="14">
        <v>0.15100718599999999</v>
      </c>
      <c r="AG653" s="14">
        <v>0.124792893</v>
      </c>
      <c r="AH653" s="14">
        <v>9.7115811999999996E-2</v>
      </c>
      <c r="AI653" s="14">
        <v>6.7921550999999997E-2</v>
      </c>
      <c r="AJ653" s="14">
        <v>5.5136391E-2</v>
      </c>
      <c r="AK653" s="14">
        <v>5.2002978999999998E-2</v>
      </c>
      <c r="AL653" s="14">
        <v>5.0005247000000003E-2</v>
      </c>
      <c r="AM653" s="14">
        <v>5.8213458000000003E-2</v>
      </c>
      <c r="AN653" s="14">
        <v>5.5075012999999999E-2</v>
      </c>
      <c r="AO653" s="14">
        <v>5.1106935999999999E-2</v>
      </c>
      <c r="AP653" s="14">
        <v>5.1803274000000003E-2</v>
      </c>
      <c r="AQ653" s="14">
        <v>4.4407088999999997E-2</v>
      </c>
      <c r="AR653" s="14">
        <v>5.1962116000000003E-2</v>
      </c>
      <c r="AS653" s="14">
        <v>4.4208195999999998E-2</v>
      </c>
      <c r="AT653" s="14">
        <v>4.7576129000000002E-2</v>
      </c>
      <c r="AU653" s="14">
        <v>4.5934276000000003E-2</v>
      </c>
      <c r="AV653" s="14">
        <v>4.0239258E-2</v>
      </c>
      <c r="AW653" s="14">
        <v>4.7045769000000001E-2</v>
      </c>
      <c r="AX653" s="14">
        <v>5.2082626999999999E-2</v>
      </c>
      <c r="AY653" s="14">
        <v>4.7284619E-2</v>
      </c>
      <c r="AZ653" s="14">
        <v>4.6438143000000001E-2</v>
      </c>
      <c r="BA653" s="14">
        <v>2.5581546E-2</v>
      </c>
      <c r="BB653" s="14">
        <v>4.6715523000000002E-2</v>
      </c>
      <c r="BC653" s="14">
        <v>5.0339544999999999E-2</v>
      </c>
      <c r="BD653" s="14">
        <v>5.1166156999999997E-2</v>
      </c>
      <c r="BE653" s="14">
        <v>5.1342091999999999E-2</v>
      </c>
      <c r="BF653" s="14">
        <v>4.2741209000000002E-2</v>
      </c>
      <c r="BG653" s="14">
        <v>4.9398530000000003E-2</v>
      </c>
      <c r="BH653" s="14">
        <v>6.9172577999999998E-2</v>
      </c>
      <c r="BI653" s="14">
        <v>6.2854989999999999E-2</v>
      </c>
      <c r="BJ653" s="14">
        <v>5.4251876999999997E-2</v>
      </c>
      <c r="BK653" s="14">
        <v>4.8210883000000003E-2</v>
      </c>
      <c r="BL653" s="14">
        <v>5.2456221999999997E-2</v>
      </c>
      <c r="BM653" s="14">
        <v>0.12483625399999999</v>
      </c>
      <c r="BN653" s="14">
        <v>0.14344591600000001</v>
      </c>
      <c r="BO653" s="14">
        <v>0.15374244500000001</v>
      </c>
      <c r="BP653" s="14">
        <v>0.16986493599999999</v>
      </c>
      <c r="BQ653" s="14">
        <v>0.15692666499999999</v>
      </c>
      <c r="BR653" s="14">
        <v>0.10038876300000001</v>
      </c>
      <c r="BS653" s="14">
        <v>8.9620722E-2</v>
      </c>
      <c r="BT653" s="14">
        <v>7.1926416000000007E-2</v>
      </c>
      <c r="BU653" s="14">
        <v>5.3196029999999998E-2</v>
      </c>
      <c r="BV653" s="14">
        <v>0.101627446</v>
      </c>
      <c r="BW653" s="14">
        <v>0.123852847</v>
      </c>
      <c r="BX653" s="14">
        <v>0.113339799</v>
      </c>
      <c r="BY653" s="14">
        <v>9.5043421000000003E-2</v>
      </c>
      <c r="BZ653" s="14">
        <v>6.3794297E-2</v>
      </c>
      <c r="CA653" s="14">
        <v>4.1095622999999998E-2</v>
      </c>
      <c r="CB653" s="14">
        <v>3.9575212999999998E-2</v>
      </c>
      <c r="CC653" s="14">
        <v>4.3522523E-2</v>
      </c>
      <c r="CD653" s="14">
        <v>7.7535635000000006E-2</v>
      </c>
      <c r="CE653" s="14">
        <v>0.14279584000000001</v>
      </c>
      <c r="CF653" s="14">
        <v>0.15668411099999999</v>
      </c>
      <c r="CG653" s="14">
        <v>0.14563072699999999</v>
      </c>
      <c r="CH653" s="14">
        <v>0.101166808</v>
      </c>
      <c r="CI653" s="14">
        <v>8.9692095999999999E-2</v>
      </c>
      <c r="CJ653" s="14">
        <v>0.111515646</v>
      </c>
      <c r="CK653" s="14">
        <v>8.6884446000000004E-2</v>
      </c>
      <c r="CL653" s="14">
        <v>5.3026572000000001E-2</v>
      </c>
      <c r="CM653" s="14">
        <v>5.2953637999999997E-2</v>
      </c>
      <c r="CN653" s="14">
        <v>2.6995873E-2</v>
      </c>
      <c r="CO653" s="14">
        <v>5.8933909999999999E-2</v>
      </c>
      <c r="CP653" s="14">
        <v>5.5180376000000003E-2</v>
      </c>
      <c r="CQ653" s="14">
        <v>5.9800060000000002E-2</v>
      </c>
      <c r="CR653" s="14">
        <v>5.6042249000000002E-2</v>
      </c>
      <c r="CS653" s="14">
        <v>5.3157280000000001E-2</v>
      </c>
      <c r="CT653" s="14">
        <v>5.1590565999999997E-2</v>
      </c>
    </row>
    <row r="654" spans="1:98" x14ac:dyDescent="0.25">
      <c r="A654" s="14" t="s">
        <v>54</v>
      </c>
      <c r="B654" s="14" t="s">
        <v>772</v>
      </c>
      <c r="C654" s="14">
        <v>682</v>
      </c>
      <c r="E654" s="14" t="s">
        <v>52</v>
      </c>
      <c r="F654" s="14" t="s">
        <v>46</v>
      </c>
      <c r="G654" s="14" t="s">
        <v>59</v>
      </c>
      <c r="H654" s="14" t="s">
        <v>68</v>
      </c>
      <c r="I654" s="14" t="s">
        <v>87</v>
      </c>
      <c r="J654" s="14" t="s">
        <v>86</v>
      </c>
      <c r="K654" s="14" t="s">
        <v>327</v>
      </c>
      <c r="L654" s="14" t="s">
        <v>46</v>
      </c>
      <c r="R654" s="14">
        <v>3.4049744999999999E-2</v>
      </c>
      <c r="S654" s="14">
        <v>5.6161343000000002E-2</v>
      </c>
      <c r="T654" s="14">
        <v>6.5322515999999997E-2</v>
      </c>
      <c r="U654" s="14">
        <v>4.4288637999999998E-2</v>
      </c>
      <c r="V654" s="14">
        <v>4.1004293999999997E-2</v>
      </c>
      <c r="W654" s="14">
        <v>5.1096026000000003E-2</v>
      </c>
      <c r="X654" s="14">
        <v>8.6782291999999997E-2</v>
      </c>
      <c r="Y654" s="14">
        <v>8.6179185000000005E-2</v>
      </c>
      <c r="Z654" s="14">
        <v>7.1499861999999997E-2</v>
      </c>
      <c r="AA654" s="14">
        <v>5.9306511999999999E-2</v>
      </c>
      <c r="AB654" s="14">
        <v>5.0217627000000001E-2</v>
      </c>
      <c r="AC654" s="14">
        <v>3.9723638999999998E-2</v>
      </c>
      <c r="AD654" s="14">
        <v>4.6719312999999998E-2</v>
      </c>
      <c r="AE654" s="14">
        <v>5.9693864999999999E-2</v>
      </c>
      <c r="AF654" s="14">
        <v>6.6438410000000003E-2</v>
      </c>
      <c r="AG654" s="14">
        <v>6.7638638000000001E-2</v>
      </c>
      <c r="AH654" s="14">
        <v>3.7308252E-2</v>
      </c>
      <c r="AI654" s="14">
        <v>1.9743766999999999E-2</v>
      </c>
      <c r="AJ654" s="14">
        <v>2.1007305E-2</v>
      </c>
      <c r="AK654" s="14">
        <v>1.9559720999999999E-2</v>
      </c>
      <c r="AL654" s="14">
        <v>1.1295924000000001E-2</v>
      </c>
      <c r="AM654" s="14">
        <v>1.7779960000000001E-2</v>
      </c>
      <c r="AN654" s="14">
        <v>1.4441735000000001E-2</v>
      </c>
      <c r="AO654" s="14">
        <v>2.4550505E-2</v>
      </c>
      <c r="AP654" s="14">
        <v>2.4798825E-2</v>
      </c>
      <c r="AQ654" s="14">
        <v>3.1312358999999998E-2</v>
      </c>
      <c r="AR654" s="14">
        <v>4.4256650000000002E-2</v>
      </c>
      <c r="AS654" s="14">
        <v>4.3283426E-2</v>
      </c>
      <c r="AT654" s="14">
        <v>4.2779565999999998E-2</v>
      </c>
      <c r="AU654" s="14">
        <v>6.5661580999999997E-2</v>
      </c>
      <c r="AV654" s="14">
        <v>7.9527043000000006E-2</v>
      </c>
      <c r="AW654" s="14">
        <v>9.0165581999999994E-2</v>
      </c>
      <c r="AX654" s="14">
        <v>8.7261250999999998E-2</v>
      </c>
      <c r="AY654" s="14">
        <v>7.1062923E-2</v>
      </c>
      <c r="AZ654" s="14">
        <v>2.8568295E-2</v>
      </c>
      <c r="BA654" s="14">
        <v>3.8402064E-2</v>
      </c>
      <c r="BB654" s="14">
        <v>4.0134287999999997E-2</v>
      </c>
      <c r="BC654" s="14">
        <v>3.4290337999999997E-2</v>
      </c>
      <c r="BD654" s="14">
        <v>2.8739806E-2</v>
      </c>
      <c r="BE654" s="14">
        <v>3.3819971999999997E-2</v>
      </c>
      <c r="BF654" s="14">
        <v>3.7319022E-2</v>
      </c>
      <c r="BG654" s="14">
        <v>3.3114573000000001E-2</v>
      </c>
      <c r="BH654" s="14">
        <v>5.3540723999999998E-2</v>
      </c>
      <c r="BI654" s="14">
        <v>0.100114804</v>
      </c>
      <c r="BJ654" s="14">
        <v>0.119099854</v>
      </c>
      <c r="BK654" s="14">
        <v>0.114208135</v>
      </c>
      <c r="BL654" s="14">
        <v>9.6564367999999998E-2</v>
      </c>
      <c r="BM654" s="14">
        <v>0.124835296</v>
      </c>
      <c r="BN654" s="14">
        <v>0.158123652</v>
      </c>
      <c r="BO654" s="14">
        <v>0.18471726499999999</v>
      </c>
      <c r="BP654" s="14">
        <v>0.22201038200000001</v>
      </c>
      <c r="BQ654" s="14">
        <v>0.283532493</v>
      </c>
      <c r="BR654" s="14">
        <v>0.25900078599999998</v>
      </c>
      <c r="BS654" s="14">
        <v>0.24336585099999999</v>
      </c>
      <c r="BT654" s="14">
        <v>0.190307699</v>
      </c>
      <c r="BU654" s="14">
        <v>0.14749791900000001</v>
      </c>
      <c r="BV654" s="14">
        <v>0.114941074</v>
      </c>
      <c r="BW654" s="14">
        <v>0.12588042199999999</v>
      </c>
      <c r="BX654" s="14">
        <v>0.13133023899999999</v>
      </c>
      <c r="BY654" s="14">
        <v>0.15639808299999999</v>
      </c>
      <c r="BZ654" s="14">
        <v>0.105069093</v>
      </c>
      <c r="CA654" s="14">
        <v>0.101652296</v>
      </c>
      <c r="CB654" s="14">
        <v>0.103863788</v>
      </c>
      <c r="CC654" s="14">
        <v>0.13285598600000001</v>
      </c>
      <c r="CD654" s="14">
        <v>0.119836896</v>
      </c>
      <c r="CE654" s="14">
        <v>0.113713863</v>
      </c>
      <c r="CF654" s="14">
        <v>0.188286335</v>
      </c>
      <c r="CG654" s="14">
        <v>0.16077877800000001</v>
      </c>
      <c r="CH654" s="14">
        <v>0.170141029</v>
      </c>
      <c r="CI654" s="14">
        <v>0.15591656100000001</v>
      </c>
      <c r="CJ654" s="14">
        <v>0.131560277</v>
      </c>
      <c r="CK654" s="14">
        <v>8.7560519000000003E-2</v>
      </c>
      <c r="CL654" s="14">
        <v>8.5100255E-2</v>
      </c>
      <c r="CM654" s="14">
        <v>8.2249802999999996E-2</v>
      </c>
      <c r="CN654" s="14">
        <v>0.123650305</v>
      </c>
      <c r="CO654" s="14">
        <v>0.187390692</v>
      </c>
      <c r="CP654" s="14">
        <v>0.20190089</v>
      </c>
      <c r="CQ654" s="14">
        <v>0.18206773600000001</v>
      </c>
      <c r="CR654" s="14">
        <v>0.142254938</v>
      </c>
      <c r="CS654" s="14">
        <v>6.2644634000000005E-2</v>
      </c>
      <c r="CT654" s="14">
        <v>6.7177009999999995E-2</v>
      </c>
    </row>
    <row r="655" spans="1:98" x14ac:dyDescent="0.25">
      <c r="A655" s="14" t="s">
        <v>54</v>
      </c>
      <c r="B655" s="14" t="s">
        <v>771</v>
      </c>
      <c r="C655" s="14">
        <v>683</v>
      </c>
      <c r="E655" s="14" t="s">
        <v>52</v>
      </c>
      <c r="F655" s="14" t="s">
        <v>46</v>
      </c>
      <c r="G655" s="14" t="s">
        <v>50</v>
      </c>
      <c r="H655" s="14" t="s">
        <v>50</v>
      </c>
      <c r="I655" s="14" t="s">
        <v>49</v>
      </c>
      <c r="J655" s="14" t="s">
        <v>48</v>
      </c>
      <c r="K655" s="14" t="s">
        <v>47</v>
      </c>
      <c r="L655" s="14" t="s">
        <v>46</v>
      </c>
      <c r="R655" s="14">
        <v>0.122648431</v>
      </c>
      <c r="S655" s="14">
        <v>6.8984515999999996E-2</v>
      </c>
      <c r="T655" s="14">
        <v>3.5217922999999998E-2</v>
      </c>
      <c r="U655" s="14">
        <v>8.3612689999999993E-3</v>
      </c>
      <c r="V655" s="14">
        <v>8.9044569999999993E-3</v>
      </c>
      <c r="W655" s="14">
        <v>3.6831743E-2</v>
      </c>
      <c r="X655" s="14">
        <v>4.8596291999999999E-2</v>
      </c>
      <c r="Y655" s="14">
        <v>5.7746549000000001E-2</v>
      </c>
      <c r="Z655" s="14">
        <v>5.9615427999999998E-2</v>
      </c>
      <c r="AA655" s="14">
        <v>5.7205642000000001E-2</v>
      </c>
      <c r="AB655" s="14">
        <v>3.5988144999999999E-2</v>
      </c>
      <c r="AC655" s="14">
        <v>2.9153373999999999E-2</v>
      </c>
      <c r="AD655" s="14">
        <v>2.0921654000000001E-2</v>
      </c>
      <c r="AE655" s="14">
        <v>1.879374E-2</v>
      </c>
      <c r="AF655" s="14">
        <v>1.9690994999999999E-2</v>
      </c>
      <c r="AG655" s="14">
        <v>2.4661779000000002E-2</v>
      </c>
      <c r="AH655" s="14">
        <v>2.7019202999999999E-2</v>
      </c>
      <c r="AI655" s="14">
        <v>2.6846782E-2</v>
      </c>
      <c r="AJ655" s="14">
        <v>3.2110944000000002E-2</v>
      </c>
      <c r="AK655" s="14">
        <v>3.3542859000000001E-2</v>
      </c>
      <c r="AL655" s="14">
        <v>2.077712E-2</v>
      </c>
      <c r="AM655" s="14">
        <v>1.6574016E-2</v>
      </c>
      <c r="AN655" s="14">
        <v>1.4034932E-2</v>
      </c>
      <c r="AO655" s="14">
        <v>1.3263214000000001E-2</v>
      </c>
      <c r="AP655" s="14">
        <v>1.3178005E-2</v>
      </c>
      <c r="AQ655" s="14">
        <v>9.7523720000000005E-3</v>
      </c>
      <c r="AR655" s="14">
        <v>9.4534370000000003E-3</v>
      </c>
      <c r="AS655" s="14">
        <v>7.2729179999999997E-3</v>
      </c>
      <c r="AT655" s="14">
        <v>9.1271019999999998E-3</v>
      </c>
      <c r="AU655" s="14">
        <v>1.6968654E-2</v>
      </c>
      <c r="AV655" s="14">
        <v>2.2990673999999999E-2</v>
      </c>
      <c r="AW655" s="14">
        <v>2.4219553000000001E-2</v>
      </c>
      <c r="AX655" s="14">
        <v>2.3303084000000002E-2</v>
      </c>
      <c r="AY655" s="14">
        <v>2.1329931999999999E-2</v>
      </c>
      <c r="AZ655" s="14">
        <v>1.2693543E-2</v>
      </c>
      <c r="BA655" s="14">
        <v>1.7858516000000001E-2</v>
      </c>
      <c r="BB655" s="14">
        <v>2.4407443000000001E-2</v>
      </c>
      <c r="BC655" s="14">
        <v>3.6549982000000002E-2</v>
      </c>
      <c r="BD655" s="14">
        <v>3.5686632000000003E-2</v>
      </c>
      <c r="BE655" s="14">
        <v>3.2214302E-2</v>
      </c>
      <c r="BF655" s="14">
        <v>2.5066501000000001E-2</v>
      </c>
      <c r="BG655" s="14">
        <v>2.0607707999999999E-2</v>
      </c>
      <c r="BH655" s="14">
        <v>3.1532564999999999E-2</v>
      </c>
      <c r="BI655" s="14">
        <v>3.9826730999999997E-2</v>
      </c>
      <c r="BJ655" s="14">
        <v>3.9360786000000002E-2</v>
      </c>
      <c r="BK655" s="14">
        <v>3.1224552999999999E-2</v>
      </c>
      <c r="BL655" s="14">
        <v>4.0883160000000002E-2</v>
      </c>
      <c r="BM655" s="14">
        <v>3.7078232000000003E-2</v>
      </c>
      <c r="BN655" s="14">
        <v>3.7893954000000001E-2</v>
      </c>
      <c r="BO655" s="14">
        <v>4.5130186000000003E-2</v>
      </c>
      <c r="BP655" s="14">
        <v>6.4719032999999995E-2</v>
      </c>
      <c r="BQ655" s="14">
        <v>7.8759265999999994E-2</v>
      </c>
      <c r="BR655" s="14">
        <v>0.10398170800000001</v>
      </c>
      <c r="BS655" s="14">
        <v>0.106626997</v>
      </c>
      <c r="BT655" s="14">
        <v>8.5850764999999996E-2</v>
      </c>
      <c r="BU655" s="14">
        <v>0.109481593</v>
      </c>
      <c r="BV655" s="14">
        <v>0.12056747800000001</v>
      </c>
      <c r="BW655" s="14">
        <v>0.131076573</v>
      </c>
      <c r="BX655" s="14">
        <v>0.119333047</v>
      </c>
      <c r="BY655" s="14">
        <v>0.107366368</v>
      </c>
      <c r="BZ655" s="14">
        <v>4.2101699999999999E-2</v>
      </c>
      <c r="CA655" s="14">
        <v>3.4724572000000002E-2</v>
      </c>
      <c r="CB655" s="14">
        <v>3.5102129000000003E-2</v>
      </c>
      <c r="CC655" s="14">
        <v>3.6650679999999998E-2</v>
      </c>
      <c r="CD655" s="14">
        <v>2.9123390999999998E-2</v>
      </c>
      <c r="CE655" s="14">
        <v>3.6506986999999998E-2</v>
      </c>
      <c r="CF655" s="14">
        <v>4.9484821999999998E-2</v>
      </c>
      <c r="CG655" s="14">
        <v>5.3664592999999997E-2</v>
      </c>
      <c r="CH655" s="14">
        <v>5.0564918E-2</v>
      </c>
      <c r="CI655" s="14">
        <v>2.9241059E-2</v>
      </c>
      <c r="CJ655" s="14">
        <v>3.2497642E-2</v>
      </c>
      <c r="CK655" s="14">
        <v>2.2726733999999998E-2</v>
      </c>
      <c r="CL655" s="14">
        <v>2.1192948E-2</v>
      </c>
      <c r="CM655" s="14">
        <v>3.4226030999999997E-2</v>
      </c>
      <c r="CN655" s="14">
        <v>4.1274087000000001E-2</v>
      </c>
      <c r="CO655" s="14">
        <v>4.0641679999999999E-2</v>
      </c>
      <c r="CP655" s="14">
        <v>3.4567937999999999E-2</v>
      </c>
      <c r="CQ655" s="14">
        <v>4.0085829000000003E-2</v>
      </c>
      <c r="CR655" s="14">
        <v>4.9986530000000001E-2</v>
      </c>
      <c r="CS655" s="14">
        <v>4.2941000999999999E-2</v>
      </c>
      <c r="CT655" s="14">
        <v>2.1956317E-2</v>
      </c>
    </row>
    <row r="656" spans="1:98" x14ac:dyDescent="0.25">
      <c r="A656" s="14" t="s">
        <v>54</v>
      </c>
      <c r="B656" s="14" t="s">
        <v>770</v>
      </c>
      <c r="C656" s="14">
        <v>684</v>
      </c>
      <c r="E656" s="14" t="s">
        <v>52</v>
      </c>
      <c r="F656" s="14" t="s">
        <v>46</v>
      </c>
      <c r="G656" s="14" t="s">
        <v>50</v>
      </c>
      <c r="H656" s="14" t="s">
        <v>50</v>
      </c>
      <c r="I656" s="14" t="s">
        <v>49</v>
      </c>
      <c r="J656" s="14" t="s">
        <v>48</v>
      </c>
      <c r="K656" s="14" t="s">
        <v>329</v>
      </c>
      <c r="L656" s="14" t="s">
        <v>46</v>
      </c>
      <c r="R656" s="14">
        <v>3.1855236000000002E-2</v>
      </c>
      <c r="S656" s="14">
        <v>2.8716335999999999E-2</v>
      </c>
      <c r="T656" s="14">
        <v>2.2750149000000001E-2</v>
      </c>
      <c r="U656" s="14">
        <v>2.290638E-2</v>
      </c>
      <c r="V656" s="14">
        <v>0.11613981600000001</v>
      </c>
      <c r="W656" s="14">
        <v>0.14234290599999999</v>
      </c>
      <c r="X656" s="14">
        <v>0.146649258</v>
      </c>
      <c r="Y656" s="14">
        <v>0.148775566</v>
      </c>
      <c r="Z656" s="14">
        <v>0.10896365700000001</v>
      </c>
      <c r="AA656" s="14">
        <v>5.3757269000000003E-2</v>
      </c>
      <c r="AB656" s="14">
        <v>6.0561064999999997E-2</v>
      </c>
      <c r="AC656" s="14">
        <v>7.0818883999999999E-2</v>
      </c>
      <c r="AD656" s="14">
        <v>7.5576562999999999E-2</v>
      </c>
      <c r="AE656" s="14">
        <v>0.110848402</v>
      </c>
      <c r="AF656" s="14">
        <v>0.116979072</v>
      </c>
      <c r="AG656" s="14">
        <v>0.13051542299999999</v>
      </c>
      <c r="AH656" s="14">
        <v>0.138361017</v>
      </c>
      <c r="AI656" s="14">
        <v>0.14174082299999999</v>
      </c>
      <c r="AJ656" s="14">
        <v>0.100751929</v>
      </c>
      <c r="AK656" s="14">
        <v>7.5733070999999999E-2</v>
      </c>
      <c r="AL656" s="14">
        <v>3.5187734999999998E-2</v>
      </c>
      <c r="AM656" s="14">
        <v>4.5812110000000003E-2</v>
      </c>
      <c r="AN656" s="14">
        <v>3.9662428999999999E-2</v>
      </c>
      <c r="AO656" s="14">
        <v>4.0460128999999997E-2</v>
      </c>
      <c r="AP656" s="14">
        <v>3.5190962999999999E-2</v>
      </c>
      <c r="AQ656" s="14">
        <v>2.236581E-2</v>
      </c>
      <c r="AR656" s="14">
        <v>2.6080221000000001E-2</v>
      </c>
      <c r="AS656" s="14">
        <v>4.9546018999999997E-2</v>
      </c>
      <c r="AT656" s="14">
        <v>5.5009238000000002E-2</v>
      </c>
      <c r="AU656" s="14">
        <v>5.2613445000000002E-2</v>
      </c>
      <c r="AV656" s="14">
        <v>6.5435747000000002E-2</v>
      </c>
      <c r="AW656" s="14">
        <v>8.2152370000000002E-2</v>
      </c>
      <c r="AX656" s="14">
        <v>9.5676959000000006E-2</v>
      </c>
      <c r="AY656" s="14">
        <v>9.4720386000000004E-2</v>
      </c>
      <c r="AZ656" s="14">
        <v>7.2165707999999995E-2</v>
      </c>
      <c r="BA656" s="14">
        <v>5.9592894E-2</v>
      </c>
      <c r="BB656" s="14">
        <v>5.0926409999999998E-2</v>
      </c>
      <c r="BC656" s="14">
        <v>4.4630044000000001E-2</v>
      </c>
      <c r="BD656" s="14">
        <v>4.7951644000000002E-2</v>
      </c>
      <c r="BE656" s="14">
        <v>4.8660283999999998E-2</v>
      </c>
      <c r="BF656" s="14">
        <v>4.9036546E-2</v>
      </c>
      <c r="BG656" s="14">
        <v>4.7734688999999997E-2</v>
      </c>
      <c r="BH656" s="14">
        <v>3.4509320000000003E-2</v>
      </c>
      <c r="BI656" s="14">
        <v>4.5779118000000001E-2</v>
      </c>
      <c r="BJ656" s="14">
        <v>6.0278002999999997E-2</v>
      </c>
      <c r="BK656" s="14">
        <v>5.8780915000000003E-2</v>
      </c>
      <c r="BL656" s="14">
        <v>5.7527167999999997E-2</v>
      </c>
      <c r="BM656" s="14">
        <v>5.4225242999999999E-2</v>
      </c>
      <c r="BN656" s="14">
        <v>5.5509349999999999E-2</v>
      </c>
      <c r="BO656" s="14">
        <v>7.7347806000000005E-2</v>
      </c>
      <c r="BP656" s="14">
        <v>0.11424904499999999</v>
      </c>
      <c r="BQ656" s="14">
        <v>0.13308056800000001</v>
      </c>
      <c r="BR656" s="14">
        <v>0.170537045</v>
      </c>
      <c r="BS656" s="14">
        <v>0.180045646</v>
      </c>
      <c r="BT656" s="14">
        <v>0.18145920500000001</v>
      </c>
      <c r="BU656" s="14">
        <v>0.23095331599999999</v>
      </c>
      <c r="BV656" s="14">
        <v>0.26142881699999998</v>
      </c>
      <c r="BW656" s="14">
        <v>0.27705707000000002</v>
      </c>
      <c r="BX656" s="14">
        <v>0.25293506300000002</v>
      </c>
      <c r="BY656" s="14">
        <v>0.21019797800000001</v>
      </c>
      <c r="BZ656" s="14">
        <v>0.161306167</v>
      </c>
      <c r="CA656" s="14">
        <v>0.126639997</v>
      </c>
      <c r="CB656" s="14">
        <v>9.0170412000000005E-2</v>
      </c>
      <c r="CC656" s="14">
        <v>9.2004088999999997E-2</v>
      </c>
      <c r="CD656" s="14">
        <v>8.5829252999999994E-2</v>
      </c>
      <c r="CE656" s="14">
        <v>8.6217100000000005E-2</v>
      </c>
      <c r="CF656" s="14">
        <v>8.0895125999999998E-2</v>
      </c>
      <c r="CG656" s="14">
        <v>8.3627525999999994E-2</v>
      </c>
      <c r="CH656" s="14">
        <v>6.2019820000000003E-2</v>
      </c>
      <c r="CI656" s="14">
        <v>7.8740181000000006E-2</v>
      </c>
      <c r="CJ656" s="14">
        <v>0.116958438</v>
      </c>
      <c r="CK656" s="14">
        <v>9.9542363999999994E-2</v>
      </c>
      <c r="CL656" s="14">
        <v>8.7029570000000001E-2</v>
      </c>
      <c r="CM656" s="14">
        <v>7.7934583000000002E-2</v>
      </c>
      <c r="CN656" s="14">
        <v>5.5823957E-2</v>
      </c>
      <c r="CO656" s="14">
        <v>2.4079644000000001E-2</v>
      </c>
      <c r="CP656" s="14">
        <v>3.6885449000000001E-2</v>
      </c>
      <c r="CQ656" s="14">
        <v>3.5438326999999999E-2</v>
      </c>
      <c r="CR656" s="14">
        <v>4.7412202000000001E-2</v>
      </c>
      <c r="CS656" s="14">
        <v>9.4889731000000005E-2</v>
      </c>
      <c r="CT656" s="14">
        <v>0.114229357</v>
      </c>
    </row>
    <row r="657" spans="1:98" x14ac:dyDescent="0.25">
      <c r="A657" s="14" t="s">
        <v>54</v>
      </c>
      <c r="B657" s="14" t="s">
        <v>769</v>
      </c>
      <c r="C657" s="14">
        <v>685</v>
      </c>
      <c r="E657" s="14" t="s">
        <v>52</v>
      </c>
      <c r="F657" s="14" t="s">
        <v>46</v>
      </c>
      <c r="G657" s="14" t="s">
        <v>59</v>
      </c>
      <c r="H657" s="14" t="s">
        <v>71</v>
      </c>
      <c r="I657" s="14" t="s">
        <v>237</v>
      </c>
      <c r="J657" s="14" t="s">
        <v>237</v>
      </c>
      <c r="K657" s="14" t="s">
        <v>429</v>
      </c>
      <c r="L657" s="14" t="s">
        <v>46</v>
      </c>
      <c r="R657" s="14">
        <v>0.112626369</v>
      </c>
      <c r="S657" s="14">
        <v>9.5480609999999994E-2</v>
      </c>
      <c r="T657" s="14">
        <v>8.9135088000000001E-2</v>
      </c>
      <c r="U657" s="14">
        <v>6.7958556000000003E-2</v>
      </c>
      <c r="V657" s="14">
        <v>0.103154311</v>
      </c>
      <c r="W657" s="14">
        <v>0.121130292</v>
      </c>
      <c r="X657" s="14">
        <v>0.13140495599999999</v>
      </c>
      <c r="Y657" s="14">
        <v>0.13617231199999999</v>
      </c>
      <c r="Z657" s="14">
        <v>0.11152580400000001</v>
      </c>
      <c r="AA657" s="14">
        <v>6.6942855999999995E-2</v>
      </c>
      <c r="AB657" s="14">
        <v>7.7463459999999998E-2</v>
      </c>
      <c r="AC657" s="14">
        <v>6.6766594999999998E-2</v>
      </c>
      <c r="AD657" s="14">
        <v>5.1109203999999998E-2</v>
      </c>
      <c r="AE657" s="14">
        <v>2.4187492000000001E-2</v>
      </c>
      <c r="AF657" s="14">
        <v>7.2205784999999995E-2</v>
      </c>
      <c r="AG657" s="14">
        <v>8.1745053999999998E-2</v>
      </c>
      <c r="AH657" s="14">
        <v>8.0886648000000005E-2</v>
      </c>
      <c r="AI657" s="14">
        <v>8.20988E-2</v>
      </c>
      <c r="AJ657" s="14">
        <v>7.7365145999999996E-2</v>
      </c>
      <c r="AK657" s="14">
        <v>7.6764520000000003E-2</v>
      </c>
      <c r="AL657" s="14">
        <v>7.2551458999999999E-2</v>
      </c>
      <c r="AM657" s="14">
        <v>5.9203075000000001E-2</v>
      </c>
      <c r="AN657" s="14">
        <v>2.6249379999999999E-2</v>
      </c>
      <c r="AO657" s="14">
        <v>2.6270056E-2</v>
      </c>
      <c r="AP657" s="14">
        <v>2.9948230999999999E-2</v>
      </c>
      <c r="AQ657" s="14">
        <v>3.5672752000000002E-2</v>
      </c>
      <c r="AR657" s="14">
        <v>2.9791312E-2</v>
      </c>
      <c r="AS657" s="14">
        <v>3.0311024999999998E-2</v>
      </c>
      <c r="AT657" s="14">
        <v>3.1190453E-2</v>
      </c>
      <c r="AU657" s="14">
        <v>3.0383718000000001E-2</v>
      </c>
      <c r="AV657" s="14">
        <v>4.2369632999999997E-2</v>
      </c>
      <c r="AW657" s="14">
        <v>6.9881244999999995E-2</v>
      </c>
      <c r="AX657" s="14">
        <v>9.6830532999999996E-2</v>
      </c>
      <c r="AY657" s="14">
        <v>0.132434095</v>
      </c>
      <c r="AZ657" s="14">
        <v>0.14058229999999999</v>
      </c>
      <c r="BA657" s="14">
        <v>0.132168708</v>
      </c>
      <c r="BB657" s="14">
        <v>0.12230816799999999</v>
      </c>
      <c r="BC657" s="14">
        <v>9.2078251E-2</v>
      </c>
      <c r="BD657" s="14">
        <v>5.8836736000000001E-2</v>
      </c>
      <c r="BE657" s="14">
        <v>9.4376075000000004E-2</v>
      </c>
      <c r="BF657" s="14">
        <v>0.18440958299999999</v>
      </c>
      <c r="BG657" s="14">
        <v>0.219028099</v>
      </c>
      <c r="BH657" s="14">
        <v>0.20860398599999999</v>
      </c>
      <c r="BI657" s="14">
        <v>0.16685839299999999</v>
      </c>
      <c r="BJ657" s="14">
        <v>0.100480552</v>
      </c>
      <c r="BK657" s="14">
        <v>3.4137829000000001E-2</v>
      </c>
      <c r="BL657" s="14">
        <v>8.6733779999999996E-2</v>
      </c>
      <c r="BM657" s="14">
        <v>0.125039769</v>
      </c>
      <c r="BN657" s="14">
        <v>0.14309456200000001</v>
      </c>
      <c r="BO657" s="14">
        <v>0.18772813799999999</v>
      </c>
      <c r="BP657" s="14">
        <v>0.23459913199999999</v>
      </c>
      <c r="BQ657" s="14">
        <v>0.24192905200000001</v>
      </c>
      <c r="BR657" s="14">
        <v>0.25347772200000002</v>
      </c>
      <c r="BS657" s="14">
        <v>0.246476899</v>
      </c>
      <c r="BT657" s="14">
        <v>0.184621064</v>
      </c>
      <c r="BU657" s="14">
        <v>0.199416019</v>
      </c>
      <c r="BV657" s="14">
        <v>0.24862104700000001</v>
      </c>
      <c r="BW657" s="14">
        <v>1.064838674</v>
      </c>
      <c r="BX657" s="14">
        <v>1.1568685320000001</v>
      </c>
      <c r="BY657" s="14">
        <v>1.07996834</v>
      </c>
      <c r="BZ657" s="14">
        <v>0.88561320799999999</v>
      </c>
      <c r="CA657" s="14">
        <v>0.61970817499999997</v>
      </c>
      <c r="CB657" s="14">
        <v>8.9672387000000006E-2</v>
      </c>
      <c r="CC657" s="14">
        <v>9.2543384000000006E-2</v>
      </c>
      <c r="CD657" s="14">
        <v>0.103176636</v>
      </c>
      <c r="CE657" s="14">
        <v>8.9544264999999998E-2</v>
      </c>
      <c r="CF657" s="14">
        <v>6.6652968000000007E-2</v>
      </c>
      <c r="CG657" s="14">
        <v>6.6537218999999995E-2</v>
      </c>
      <c r="CH657" s="14">
        <v>5.7366374999999997E-2</v>
      </c>
      <c r="CI657" s="14">
        <v>6.0727327999999997E-2</v>
      </c>
      <c r="CJ657" s="14">
        <v>5.2485800999999999E-2</v>
      </c>
      <c r="CK657" s="14">
        <v>4.2356666000000001E-2</v>
      </c>
      <c r="CL657" s="14">
        <v>3.8407242000000001E-2</v>
      </c>
      <c r="CM657" s="14">
        <v>0.104352213</v>
      </c>
      <c r="CN657" s="14">
        <v>0.13249062</v>
      </c>
      <c r="CO657" s="14">
        <v>0.12553456299999999</v>
      </c>
      <c r="CP657" s="14">
        <v>0.10738683</v>
      </c>
      <c r="CQ657" s="14">
        <v>0.102139867</v>
      </c>
      <c r="CR657" s="14">
        <v>9.8253542999999999E-2</v>
      </c>
      <c r="CS657" s="14">
        <v>0.106298794</v>
      </c>
      <c r="CT657" s="14">
        <v>8.8215298999999997E-2</v>
      </c>
    </row>
    <row r="658" spans="1:98" x14ac:dyDescent="0.25">
      <c r="A658" s="14" t="s">
        <v>54</v>
      </c>
      <c r="B658" s="14" t="s">
        <v>768</v>
      </c>
      <c r="C658" s="14">
        <v>686</v>
      </c>
      <c r="E658" s="14" t="s">
        <v>52</v>
      </c>
      <c r="F658" s="14" t="s">
        <v>46</v>
      </c>
      <c r="G658" s="14" t="s">
        <v>59</v>
      </c>
      <c r="H658" s="14" t="s">
        <v>71</v>
      </c>
      <c r="I658" s="14" t="s">
        <v>237</v>
      </c>
      <c r="J658" s="14" t="s">
        <v>237</v>
      </c>
      <c r="K658" s="14" t="s">
        <v>425</v>
      </c>
      <c r="L658" s="14" t="s">
        <v>46</v>
      </c>
      <c r="R658" s="14">
        <v>9.3863509999999997E-2</v>
      </c>
      <c r="S658" s="14">
        <v>6.5041495000000005E-2</v>
      </c>
      <c r="T658" s="14">
        <v>0.106814481</v>
      </c>
      <c r="U658" s="14">
        <v>0.12715515299999999</v>
      </c>
      <c r="V658" s="14">
        <v>0.130263727</v>
      </c>
      <c r="W658" s="14">
        <v>0.11692935</v>
      </c>
      <c r="X658" s="14">
        <v>0.122706415</v>
      </c>
      <c r="Y658" s="14">
        <v>0.101346639</v>
      </c>
      <c r="Z658" s="14">
        <v>9.7825523999999997E-2</v>
      </c>
      <c r="AA658" s="14">
        <v>9.3534312999999994E-2</v>
      </c>
      <c r="AB658" s="14">
        <v>8.6407094000000004E-2</v>
      </c>
      <c r="AC658" s="14">
        <v>0.103211151</v>
      </c>
      <c r="AD658" s="14">
        <v>0.10397505899999999</v>
      </c>
      <c r="AE658" s="14">
        <v>8.2876658000000006E-2</v>
      </c>
      <c r="AF658" s="14">
        <v>0.13033225800000001</v>
      </c>
      <c r="AG658" s="14">
        <v>0.143754833</v>
      </c>
      <c r="AH658" s="14">
        <v>0.164883117</v>
      </c>
      <c r="AI658" s="14">
        <v>0.13694916400000001</v>
      </c>
      <c r="AJ658" s="14">
        <v>7.8361825999999996E-2</v>
      </c>
      <c r="AK658" s="14">
        <v>7.0933126999999999E-2</v>
      </c>
      <c r="AL658" s="14">
        <v>7.2861000999999995E-2</v>
      </c>
      <c r="AM658" s="14">
        <v>4.2710575000000001E-2</v>
      </c>
      <c r="AN658" s="14">
        <v>3.8334208000000002E-2</v>
      </c>
      <c r="AO658" s="14">
        <v>1.6000153999999999E-2</v>
      </c>
      <c r="AP658" s="14">
        <v>4.6890266999999999E-2</v>
      </c>
      <c r="AQ658" s="14">
        <v>8.3568590999999998E-2</v>
      </c>
      <c r="AR658" s="14">
        <v>8.8837756000000004E-2</v>
      </c>
      <c r="AS658" s="14">
        <v>8.1147691999999993E-2</v>
      </c>
      <c r="AT658" s="14">
        <v>8.0164739999999998E-2</v>
      </c>
      <c r="AU658" s="14">
        <v>4.0876841999999997E-2</v>
      </c>
      <c r="AV658" s="14">
        <v>3.6158613999999999E-2</v>
      </c>
      <c r="AW658" s="14">
        <v>5.3898862999999998E-2</v>
      </c>
      <c r="AX658" s="14">
        <v>8.9703310999999994E-2</v>
      </c>
      <c r="AY658" s="14">
        <v>8.9943287999999996E-2</v>
      </c>
      <c r="AZ658" s="14">
        <v>9.9597170999999998E-2</v>
      </c>
      <c r="BA658" s="14">
        <v>9.5565232E-2</v>
      </c>
      <c r="BB658" s="14">
        <v>5.9788602000000003E-2</v>
      </c>
      <c r="BC658" s="14">
        <v>4.2057807000000003E-2</v>
      </c>
      <c r="BD658" s="14">
        <v>4.3574094000000001E-2</v>
      </c>
      <c r="BE658" s="14">
        <v>3.4674782000000001E-2</v>
      </c>
      <c r="BF658" s="14">
        <v>3.2263779999999999E-2</v>
      </c>
      <c r="BG658" s="14">
        <v>3.5165009999999997E-2</v>
      </c>
      <c r="BH658" s="14">
        <v>2.6434979000000001E-2</v>
      </c>
      <c r="BI658" s="14">
        <v>2.8615575000000001E-2</v>
      </c>
      <c r="BJ658" s="14">
        <v>2.9956805999999999E-2</v>
      </c>
      <c r="BK658" s="14">
        <v>3.4015798999999999E-2</v>
      </c>
      <c r="BL658" s="14">
        <v>2.0799554000000001E-2</v>
      </c>
      <c r="BM658" s="14">
        <v>3.8240766000000002E-2</v>
      </c>
      <c r="BN658" s="14">
        <v>0.11502279</v>
      </c>
      <c r="BO658" s="14">
        <v>0.25944104200000001</v>
      </c>
      <c r="BP658" s="14">
        <v>0.36531875699999999</v>
      </c>
      <c r="BQ658" s="14">
        <v>0.45819849899999998</v>
      </c>
      <c r="BR658" s="14">
        <v>0.439102096</v>
      </c>
      <c r="BS658" s="14">
        <v>0.350328378</v>
      </c>
      <c r="BT658" s="14">
        <v>0.22072297299999999</v>
      </c>
      <c r="BU658" s="14">
        <v>0.122481167</v>
      </c>
      <c r="BV658" s="14">
        <v>5.0537854E-2</v>
      </c>
      <c r="BW658" s="14">
        <v>4.8479390999999997E-2</v>
      </c>
      <c r="BX658" s="14">
        <v>5.8053942999999997E-2</v>
      </c>
      <c r="BY658" s="14">
        <v>7.7479869000000007E-2</v>
      </c>
      <c r="BZ658" s="14">
        <v>0.165082059</v>
      </c>
      <c r="CA658" s="14">
        <v>0.179314536</v>
      </c>
      <c r="CB658" s="14">
        <v>0.19262069700000001</v>
      </c>
      <c r="CC658" s="14">
        <v>0.17791026400000001</v>
      </c>
      <c r="CD658" s="14">
        <v>0.13987027299999999</v>
      </c>
      <c r="CE658" s="14">
        <v>0.10092860400000001</v>
      </c>
      <c r="CF658" s="14">
        <v>0.106233655</v>
      </c>
      <c r="CG658" s="14">
        <v>0.10959630300000001</v>
      </c>
      <c r="CH658" s="14">
        <v>9.3575104000000006E-2</v>
      </c>
      <c r="CI658" s="14">
        <v>6.8859579000000004E-2</v>
      </c>
      <c r="CJ658" s="14">
        <v>0.12817082499999999</v>
      </c>
      <c r="CK658" s="14">
        <v>0.14288912500000001</v>
      </c>
      <c r="CL658" s="14">
        <v>0.145387931</v>
      </c>
      <c r="CM658" s="14">
        <v>0.14035334899999999</v>
      </c>
      <c r="CN658" s="14">
        <v>7.3754291999999999E-2</v>
      </c>
      <c r="CO658" s="14">
        <v>5.1140597000000003E-2</v>
      </c>
      <c r="CP658" s="14">
        <v>7.9957564999999994E-2</v>
      </c>
      <c r="CQ658" s="14">
        <v>7.1067411999999996E-2</v>
      </c>
      <c r="CR658" s="14">
        <v>5.5770015999999999E-2</v>
      </c>
      <c r="CS658" s="14">
        <v>5.0051281000000003E-2</v>
      </c>
      <c r="CT658" s="14">
        <v>6.3389445000000003E-2</v>
      </c>
    </row>
    <row r="659" spans="1:98" x14ac:dyDescent="0.25">
      <c r="A659" s="14" t="s">
        <v>54</v>
      </c>
      <c r="B659" s="14" t="s">
        <v>767</v>
      </c>
      <c r="C659" s="14">
        <v>687</v>
      </c>
      <c r="E659" s="14" t="s">
        <v>52</v>
      </c>
      <c r="F659" s="14" t="s">
        <v>46</v>
      </c>
      <c r="G659" s="14" t="s">
        <v>120</v>
      </c>
      <c r="H659" s="14" t="s">
        <v>120</v>
      </c>
      <c r="I659" s="14" t="s">
        <v>152</v>
      </c>
      <c r="J659" s="14" t="s">
        <v>152</v>
      </c>
      <c r="K659" s="14" t="s">
        <v>222</v>
      </c>
      <c r="L659" s="14" t="s">
        <v>46</v>
      </c>
      <c r="R659" s="14">
        <v>4.2664015999999999E-2</v>
      </c>
      <c r="S659" s="14">
        <v>9.2063914999999996E-2</v>
      </c>
      <c r="T659" s="14">
        <v>0.11947669399999999</v>
      </c>
      <c r="U659" s="14">
        <v>0.13357896699999999</v>
      </c>
      <c r="V659" s="14">
        <v>0.123285402</v>
      </c>
      <c r="W659" s="14">
        <v>9.9139375000000002E-2</v>
      </c>
      <c r="X659" s="14">
        <v>6.0590922999999998E-2</v>
      </c>
      <c r="Y659" s="14">
        <v>8.2138611E-2</v>
      </c>
      <c r="Z659" s="14">
        <v>7.9561561000000003E-2</v>
      </c>
      <c r="AA659" s="14">
        <v>7.3748864999999997E-2</v>
      </c>
      <c r="AB659" s="14">
        <v>5.1650016999999999E-2</v>
      </c>
      <c r="AC659" s="14">
        <v>4.2506925000000001E-2</v>
      </c>
      <c r="AD659" s="14">
        <v>1.8421672E-2</v>
      </c>
      <c r="AE659" s="14">
        <v>2.1447087E-2</v>
      </c>
      <c r="AF659" s="14">
        <v>2.2203387000000002E-2</v>
      </c>
      <c r="AG659" s="14">
        <v>2.7475184999999999E-2</v>
      </c>
      <c r="AH659" s="14">
        <v>3.9751684000000002E-2</v>
      </c>
      <c r="AI659" s="14">
        <v>5.2042143999999999E-2</v>
      </c>
      <c r="AJ659" s="14">
        <v>4.6739942E-2</v>
      </c>
      <c r="AK659" s="14">
        <v>4.7250672000000001E-2</v>
      </c>
      <c r="AL659" s="14">
        <v>5.6943446000000002E-2</v>
      </c>
      <c r="AM659" s="14">
        <v>5.5059047E-2</v>
      </c>
      <c r="AN659" s="14">
        <v>5.3046865999999998E-2</v>
      </c>
      <c r="AO659" s="14">
        <v>5.5082456000000002E-2</v>
      </c>
      <c r="AP659" s="14">
        <v>4.3947066999999999E-2</v>
      </c>
      <c r="AQ659" s="14">
        <v>3.2310982000000002E-2</v>
      </c>
      <c r="AR659" s="14">
        <v>4.1408535000000003E-2</v>
      </c>
      <c r="AS659" s="14">
        <v>4.0721337000000003E-2</v>
      </c>
      <c r="AT659" s="14">
        <v>3.0008839999999998E-2</v>
      </c>
      <c r="AU659" s="14">
        <v>1.9753733999999998E-2</v>
      </c>
      <c r="AV659" s="14">
        <v>1.5989798999999999E-2</v>
      </c>
      <c r="AW659" s="14">
        <v>1.1690712000000001E-2</v>
      </c>
      <c r="AX659" s="14">
        <v>1.4191815999999999E-2</v>
      </c>
      <c r="AY659" s="14">
        <v>1.8519788999999998E-2</v>
      </c>
      <c r="AZ659" s="14">
        <v>2.4665303999999999E-2</v>
      </c>
      <c r="BA659" s="14">
        <v>3.3133915E-2</v>
      </c>
      <c r="BB659" s="14">
        <v>3.2461450000000003E-2</v>
      </c>
      <c r="BC659" s="14">
        <v>2.9357685000000001E-2</v>
      </c>
      <c r="BD659" s="14">
        <v>2.7674081E-2</v>
      </c>
      <c r="BE659" s="14">
        <v>2.055392E-2</v>
      </c>
      <c r="BF659" s="14">
        <v>1.6595101000000001E-2</v>
      </c>
      <c r="BG659" s="14">
        <v>1.8518620999999999E-2</v>
      </c>
      <c r="BH659" s="14">
        <v>1.9587514E-2</v>
      </c>
      <c r="BI659" s="14">
        <v>2.1613344E-2</v>
      </c>
      <c r="BJ659" s="14">
        <v>4.6521824000000003E-2</v>
      </c>
      <c r="BK659" s="14">
        <v>5.7579960999999999E-2</v>
      </c>
      <c r="BL659" s="14">
        <v>7.3083340999999996E-2</v>
      </c>
      <c r="BM659" s="14">
        <v>7.7715317000000006E-2</v>
      </c>
      <c r="BN659" s="14">
        <v>5.3078905000000003E-2</v>
      </c>
      <c r="BO659" s="14">
        <v>2.4823247999999999E-2</v>
      </c>
      <c r="BP659" s="14">
        <v>1.7010701999999999E-2</v>
      </c>
      <c r="BQ659" s="14">
        <v>1.0616867E-2</v>
      </c>
      <c r="BR659" s="14">
        <v>1.3654889999999999E-2</v>
      </c>
      <c r="BS659" s="14">
        <v>1.3950479E-2</v>
      </c>
      <c r="BT659" s="14">
        <v>1.5248958E-2</v>
      </c>
      <c r="BU659" s="14">
        <v>1.5889739E-2</v>
      </c>
      <c r="BV659" s="14">
        <v>1.5162027999999999E-2</v>
      </c>
      <c r="BW659" s="14">
        <v>1.418237E-2</v>
      </c>
      <c r="BX659" s="14">
        <v>9.3969299999999995E-3</v>
      </c>
      <c r="BY659" s="14">
        <v>9.0455840000000006E-3</v>
      </c>
      <c r="BZ659" s="14">
        <v>1.4621168E-2</v>
      </c>
      <c r="CA659" s="14">
        <v>2.7392145999999999E-2</v>
      </c>
      <c r="CB659" s="14">
        <v>2.9724884E-2</v>
      </c>
      <c r="CC659" s="14">
        <v>2.897831E-2</v>
      </c>
      <c r="CD659" s="14">
        <v>2.2814760999999999E-2</v>
      </c>
      <c r="CE659" s="14">
        <v>2.1882067000000002E-2</v>
      </c>
      <c r="CF659" s="14">
        <v>2.4883763E-2</v>
      </c>
      <c r="CG659" s="14">
        <v>2.9645884000000001E-2</v>
      </c>
      <c r="CH659" s="14">
        <v>3.0197930000000001E-2</v>
      </c>
      <c r="CI659" s="14">
        <v>6.7529759999999994E-2</v>
      </c>
      <c r="CJ659" s="14">
        <v>0.17005500300000001</v>
      </c>
      <c r="CK659" s="14">
        <v>0.173688285</v>
      </c>
      <c r="CL659" s="14">
        <v>0.164763038</v>
      </c>
      <c r="CM659" s="14">
        <v>0.13960217699999999</v>
      </c>
      <c r="CN659" s="14">
        <v>8.4853252000000004E-2</v>
      </c>
      <c r="CO659" s="14">
        <v>3.5422819000000001E-2</v>
      </c>
      <c r="CP659" s="14">
        <v>2.8608109E-2</v>
      </c>
      <c r="CQ659" s="14">
        <v>2.6855054999999999E-2</v>
      </c>
      <c r="CR659" s="14">
        <v>2.1505278999999999E-2</v>
      </c>
      <c r="CS659" s="14">
        <v>9.3974200000000001E-3</v>
      </c>
      <c r="CT659" s="14">
        <v>1.0126905E-2</v>
      </c>
    </row>
    <row r="660" spans="1:98" x14ac:dyDescent="0.25">
      <c r="A660" s="14" t="s">
        <v>54</v>
      </c>
      <c r="B660" s="14" t="s">
        <v>766</v>
      </c>
      <c r="C660" s="14">
        <v>688</v>
      </c>
      <c r="E660" s="14" t="s">
        <v>52</v>
      </c>
      <c r="F660" s="14" t="s">
        <v>46</v>
      </c>
      <c r="G660" s="14" t="s">
        <v>59</v>
      </c>
      <c r="H660" s="14" t="s">
        <v>71</v>
      </c>
      <c r="I660" s="14" t="s">
        <v>145</v>
      </c>
      <c r="J660" s="14" t="s">
        <v>144</v>
      </c>
      <c r="K660" s="14" t="s">
        <v>224</v>
      </c>
      <c r="L660" s="14" t="s">
        <v>46</v>
      </c>
      <c r="R660" s="14">
        <v>0.16038150700000001</v>
      </c>
      <c r="S660" s="14">
        <v>0.15311021499999999</v>
      </c>
      <c r="T660" s="14">
        <v>0.12071833899999999</v>
      </c>
      <c r="U660" s="14">
        <v>8.4862872000000006E-2</v>
      </c>
      <c r="V660" s="14">
        <v>2.0444724000000001E-2</v>
      </c>
      <c r="W660" s="14">
        <v>2.4991142000000001E-2</v>
      </c>
      <c r="X660" s="14">
        <v>2.6089655999999999E-2</v>
      </c>
      <c r="Y660" s="14">
        <v>2.5454184000000001E-2</v>
      </c>
      <c r="Z660" s="14">
        <v>4.9346467999999998E-2</v>
      </c>
      <c r="AA660" s="14">
        <v>6.0023701999999998E-2</v>
      </c>
      <c r="AB660" s="14">
        <v>6.1064437999999999E-2</v>
      </c>
      <c r="AC660" s="14">
        <v>5.3478489999999997E-2</v>
      </c>
      <c r="AD660" s="14">
        <v>4.4535313999999999E-2</v>
      </c>
      <c r="AE660" s="14">
        <v>0.153308852</v>
      </c>
      <c r="AF660" s="14">
        <v>0.17127330700000001</v>
      </c>
      <c r="AG660" s="14">
        <v>0.15220885300000001</v>
      </c>
      <c r="AH660" s="14">
        <v>0.13034076999999999</v>
      </c>
      <c r="AI660" s="14">
        <v>0.113114536</v>
      </c>
      <c r="AJ660" s="14">
        <v>7.3360198000000001E-2</v>
      </c>
      <c r="AK660" s="14">
        <v>6.8510671999999995E-2</v>
      </c>
      <c r="AL660" s="14">
        <v>6.8006660999999996E-2</v>
      </c>
      <c r="AM660" s="14">
        <v>5.8231160999999997E-2</v>
      </c>
      <c r="AN660" s="14">
        <v>3.6785212999999997E-2</v>
      </c>
      <c r="AO660" s="14">
        <v>3.5535455000000001E-2</v>
      </c>
      <c r="AP660" s="14">
        <v>2.8545814999999999E-2</v>
      </c>
      <c r="AQ660" s="14">
        <v>2.9142009999999999E-2</v>
      </c>
      <c r="AR660" s="14">
        <v>2.8561126999999999E-2</v>
      </c>
      <c r="AS660" s="14">
        <v>2.8296713000000001E-2</v>
      </c>
      <c r="AT660" s="14">
        <v>1.9610760000000001E-2</v>
      </c>
      <c r="AU660" s="14">
        <v>1.7087475000000001E-2</v>
      </c>
      <c r="AV660" s="14">
        <v>1.4687206E-2</v>
      </c>
      <c r="AW660" s="14">
        <v>1.7082244999999999E-2</v>
      </c>
      <c r="AX660" s="14">
        <v>2.7651354999999999E-2</v>
      </c>
      <c r="AY660" s="14">
        <v>2.5214883E-2</v>
      </c>
      <c r="AZ660" s="14">
        <v>2.5944905000000001E-2</v>
      </c>
      <c r="BA660" s="14">
        <v>2.5060815E-2</v>
      </c>
      <c r="BB660" s="14">
        <v>2.9613960000000002E-2</v>
      </c>
      <c r="BC660" s="14">
        <v>2.9692620999999999E-2</v>
      </c>
      <c r="BD660" s="14">
        <v>2.4516519000000001E-2</v>
      </c>
      <c r="BE660" s="14">
        <v>2.3400033000000001E-2</v>
      </c>
      <c r="BF660" s="14">
        <v>4.0361101000000003E-2</v>
      </c>
      <c r="BG660" s="14">
        <v>4.0425777000000003E-2</v>
      </c>
      <c r="BH660" s="14">
        <v>3.3797368000000001E-2</v>
      </c>
      <c r="BI660" s="14">
        <v>3.6539397000000001E-2</v>
      </c>
      <c r="BJ660" s="14">
        <v>5.6826087999999997E-2</v>
      </c>
      <c r="BK660" s="14">
        <v>5.9381151E-2</v>
      </c>
      <c r="BL660" s="14">
        <v>4.5776280000000003E-2</v>
      </c>
      <c r="BM660" s="14">
        <v>0.13303348400000001</v>
      </c>
      <c r="BN660" s="14">
        <v>0.165415118</v>
      </c>
      <c r="BO660" s="14">
        <v>0.205581508</v>
      </c>
      <c r="BP660" s="14">
        <v>0.22729411699999999</v>
      </c>
      <c r="BQ660" s="14">
        <v>0.22703793</v>
      </c>
      <c r="BR660" s="14">
        <v>0.19664331600000001</v>
      </c>
      <c r="BS660" s="14">
        <v>0.190461303</v>
      </c>
      <c r="BT660" s="14">
        <v>0.14771941699999999</v>
      </c>
      <c r="BU660" s="14">
        <v>0.108456919</v>
      </c>
      <c r="BV660" s="14">
        <v>7.2092722999999997E-2</v>
      </c>
      <c r="BW660" s="14">
        <v>4.9428716999999997E-2</v>
      </c>
      <c r="BX660" s="14">
        <v>4.6221802999999999E-2</v>
      </c>
      <c r="BY660" s="14">
        <v>4.2975785000000002E-2</v>
      </c>
      <c r="BZ660" s="14">
        <v>4.3074629000000003E-2</v>
      </c>
      <c r="CA660" s="14">
        <v>3.6821587000000003E-2</v>
      </c>
      <c r="CB660" s="14">
        <v>4.0977441000000003E-2</v>
      </c>
      <c r="CC660" s="14">
        <v>3.0051253E-2</v>
      </c>
      <c r="CD660" s="14">
        <v>3.2915081999999998E-2</v>
      </c>
      <c r="CE660" s="14">
        <v>4.0659669000000002E-2</v>
      </c>
      <c r="CF660" s="14">
        <v>4.1599852999999999E-2</v>
      </c>
      <c r="CG660" s="14">
        <v>4.8781832999999997E-2</v>
      </c>
      <c r="CH660" s="14">
        <v>6.2488551000000003E-2</v>
      </c>
      <c r="CI660" s="14">
        <v>7.0746882999999997E-2</v>
      </c>
      <c r="CJ660" s="14">
        <v>6.8456924000000002E-2</v>
      </c>
      <c r="CK660" s="14">
        <v>3.4651090000000002E-2</v>
      </c>
      <c r="CL660" s="14">
        <v>2.3830747999999999E-2</v>
      </c>
      <c r="CM660" s="14">
        <v>2.6036053999999999E-2</v>
      </c>
      <c r="CN660" s="14">
        <v>2.4139427000000001E-2</v>
      </c>
      <c r="CO660" s="14">
        <v>5.3851112E-2</v>
      </c>
      <c r="CP660" s="14">
        <v>7.6895837999999994E-2</v>
      </c>
      <c r="CQ660" s="14">
        <v>9.4236094000000006E-2</v>
      </c>
      <c r="CR660" s="14">
        <v>9.8061868999999996E-2</v>
      </c>
      <c r="CS660" s="14">
        <v>8.1368337999999998E-2</v>
      </c>
      <c r="CT660" s="14">
        <v>4.0740357999999997E-2</v>
      </c>
    </row>
    <row r="661" spans="1:98" x14ac:dyDescent="0.25">
      <c r="A661" s="14" t="s">
        <v>54</v>
      </c>
      <c r="B661" s="14" t="s">
        <v>765</v>
      </c>
      <c r="C661" s="14">
        <v>689</v>
      </c>
      <c r="E661" s="14" t="s">
        <v>52</v>
      </c>
      <c r="F661" s="14" t="s">
        <v>46</v>
      </c>
      <c r="G661" s="14" t="s">
        <v>59</v>
      </c>
      <c r="H661" s="14" t="s">
        <v>58</v>
      </c>
      <c r="I661" s="14" t="s">
        <v>154</v>
      </c>
      <c r="J661" s="14" t="s">
        <v>154</v>
      </c>
      <c r="K661" s="14" t="s">
        <v>226</v>
      </c>
      <c r="L661" s="14" t="s">
        <v>46</v>
      </c>
      <c r="R661" s="14">
        <v>2.685922E-2</v>
      </c>
      <c r="S661" s="14">
        <v>2.8738413000000001E-2</v>
      </c>
      <c r="T661" s="14">
        <v>4.2652184000000003E-2</v>
      </c>
      <c r="U661" s="14">
        <v>4.5573198000000002E-2</v>
      </c>
      <c r="V661" s="14">
        <v>3.9387103999999999E-2</v>
      </c>
      <c r="W661" s="14">
        <v>2.2598518000000001E-2</v>
      </c>
      <c r="X661" s="14">
        <v>3.3293356000000003E-2</v>
      </c>
      <c r="Y661" s="14">
        <v>3.3569041000000001E-2</v>
      </c>
      <c r="Z661" s="14">
        <v>3.3588587000000003E-2</v>
      </c>
      <c r="AA661" s="14">
        <v>3.1308199000000002E-2</v>
      </c>
      <c r="AB661" s="14">
        <v>3.1814858000000001E-2</v>
      </c>
      <c r="AC661" s="14">
        <v>3.5657594000000001E-2</v>
      </c>
      <c r="AD661" s="14">
        <v>3.0554497E-2</v>
      </c>
      <c r="AE661" s="14">
        <v>3.1377693999999998E-2</v>
      </c>
      <c r="AF661" s="14">
        <v>2.8783695000000002E-2</v>
      </c>
      <c r="AG661" s="14">
        <v>3.0265340000000002E-2</v>
      </c>
      <c r="AH661" s="14">
        <v>3.1647505999999999E-2</v>
      </c>
      <c r="AI661" s="14">
        <v>3.7280860999999998E-2</v>
      </c>
      <c r="AJ661" s="14">
        <v>2.8979192000000001E-2</v>
      </c>
      <c r="AK661" s="14">
        <v>2.7327364E-2</v>
      </c>
      <c r="AL661" s="14">
        <v>2.3554235E-2</v>
      </c>
      <c r="AM661" s="14">
        <v>2.5024193E-2</v>
      </c>
      <c r="AN661" s="14">
        <v>2.6822592999999999E-2</v>
      </c>
      <c r="AO661" s="14">
        <v>2.6186293999999999E-2</v>
      </c>
      <c r="AP661" s="14">
        <v>2.5280218E-2</v>
      </c>
      <c r="AQ661" s="14">
        <v>2.2573085E-2</v>
      </c>
      <c r="AR661" s="14">
        <v>2.7583724E-2</v>
      </c>
      <c r="AS661" s="14">
        <v>3.0550434000000001E-2</v>
      </c>
      <c r="AT661" s="14">
        <v>2.8201647999999999E-2</v>
      </c>
      <c r="AU661" s="14">
        <v>3.1417220000000003E-2</v>
      </c>
      <c r="AV661" s="14">
        <v>4.4090523999999999E-2</v>
      </c>
      <c r="AW661" s="14">
        <v>6.5438079999999996E-2</v>
      </c>
      <c r="AX661" s="14">
        <v>8.2984010999999996E-2</v>
      </c>
      <c r="AY661" s="14">
        <v>7.1654676E-2</v>
      </c>
      <c r="AZ661" s="14">
        <v>5.4923593999999999E-2</v>
      </c>
      <c r="BA661" s="14">
        <v>4.8735277E-2</v>
      </c>
      <c r="BB661" s="14">
        <v>5.7941065E-2</v>
      </c>
      <c r="BC661" s="14">
        <v>5.2690599999999997E-2</v>
      </c>
      <c r="BD661" s="14">
        <v>2.5431952000000001E-2</v>
      </c>
      <c r="BE661" s="14">
        <v>1.9615181999999998E-2</v>
      </c>
      <c r="BF661" s="14">
        <v>1.808011E-2</v>
      </c>
      <c r="BG661" s="14">
        <v>3.0347616000000001E-2</v>
      </c>
      <c r="BH661" s="14">
        <v>4.6452961000000001E-2</v>
      </c>
      <c r="BI661" s="14">
        <v>4.6717949000000002E-2</v>
      </c>
      <c r="BJ661" s="14">
        <v>4.4855482000000002E-2</v>
      </c>
      <c r="BK661" s="14">
        <v>5.3307449E-2</v>
      </c>
      <c r="BL661" s="14">
        <v>7.6040259999999998E-2</v>
      </c>
      <c r="BM661" s="14">
        <v>0.12465710200000001</v>
      </c>
      <c r="BN661" s="14">
        <v>0.15462768700000001</v>
      </c>
      <c r="BO661" s="14">
        <v>0.166268098</v>
      </c>
      <c r="BP661" s="14">
        <v>0.16138297200000001</v>
      </c>
      <c r="BQ661" s="14">
        <v>0.13350316600000001</v>
      </c>
      <c r="BR661" s="14">
        <v>9.2925432000000002E-2</v>
      </c>
      <c r="BS661" s="14">
        <v>6.5861114999999998E-2</v>
      </c>
      <c r="BT661" s="14">
        <v>2.7674941000000002E-2</v>
      </c>
      <c r="BU661" s="14">
        <v>1.6789522000000001E-2</v>
      </c>
      <c r="BV661" s="14">
        <v>2.9788922999999998E-2</v>
      </c>
      <c r="BW661" s="14">
        <v>3.2916121999999999E-2</v>
      </c>
      <c r="BX661" s="14">
        <v>3.2803092999999998E-2</v>
      </c>
      <c r="BY661" s="14">
        <v>3.6405971000000002E-2</v>
      </c>
      <c r="BZ661" s="14">
        <v>6.4259447999999997E-2</v>
      </c>
      <c r="CA661" s="14">
        <v>8.3032028999999993E-2</v>
      </c>
      <c r="CB661" s="14">
        <v>8.7701754000000007E-2</v>
      </c>
      <c r="CC661" s="14">
        <v>8.2517315999999993E-2</v>
      </c>
      <c r="CD661" s="14">
        <v>7.6129387000000007E-2</v>
      </c>
      <c r="CE661" s="14">
        <v>9.2280187E-2</v>
      </c>
      <c r="CF661" s="14">
        <v>0.10972862799999999</v>
      </c>
      <c r="CG661" s="14">
        <v>0.12120260099999999</v>
      </c>
      <c r="CH661" s="14">
        <v>0.11523646</v>
      </c>
      <c r="CI661" s="14">
        <v>9.9403976000000005E-2</v>
      </c>
      <c r="CJ661" s="14">
        <v>7.0819990999999999E-2</v>
      </c>
      <c r="CK661" s="14">
        <v>6.7742395999999996E-2</v>
      </c>
      <c r="CL661" s="14">
        <v>6.2467869000000002E-2</v>
      </c>
      <c r="CM661" s="14">
        <v>6.1444173999999997E-2</v>
      </c>
      <c r="CN661" s="14">
        <v>4.4138365999999998E-2</v>
      </c>
      <c r="CO661" s="14">
        <v>4.0314672000000003E-2</v>
      </c>
      <c r="CP661" s="14">
        <v>3.0986333000000001E-2</v>
      </c>
      <c r="CQ661" s="14">
        <v>2.4091550999999999E-2</v>
      </c>
      <c r="CR661" s="14">
        <v>3.6104492000000002E-2</v>
      </c>
      <c r="CS661" s="14">
        <v>3.2994067000000002E-2</v>
      </c>
      <c r="CT661" s="14">
        <v>2.448001E-2</v>
      </c>
    </row>
    <row r="662" spans="1:98" x14ac:dyDescent="0.25">
      <c r="A662" s="14" t="s">
        <v>54</v>
      </c>
      <c r="B662" s="14" t="s">
        <v>764</v>
      </c>
      <c r="C662" s="14">
        <v>690</v>
      </c>
      <c r="E662" s="14" t="s">
        <v>52</v>
      </c>
      <c r="F662" s="14" t="s">
        <v>46</v>
      </c>
      <c r="G662" s="14" t="s">
        <v>50</v>
      </c>
      <c r="H662" s="14" t="s">
        <v>50</v>
      </c>
      <c r="I662" s="14" t="s">
        <v>104</v>
      </c>
      <c r="J662" s="14" t="s">
        <v>104</v>
      </c>
      <c r="K662" s="14" t="s">
        <v>228</v>
      </c>
      <c r="L662" s="14" t="s">
        <v>46</v>
      </c>
      <c r="R662" s="14">
        <v>3.3132668999999997E-2</v>
      </c>
      <c r="S662" s="14">
        <v>4.6906850999999999E-2</v>
      </c>
      <c r="T662" s="14">
        <v>4.6949165000000001E-2</v>
      </c>
      <c r="U662" s="14">
        <v>4.0969588000000001E-2</v>
      </c>
      <c r="V662" s="14">
        <v>2.9818672000000001E-2</v>
      </c>
      <c r="W662" s="14">
        <v>3.5267254999999997E-2</v>
      </c>
      <c r="X662" s="14">
        <v>4.4365662E-2</v>
      </c>
      <c r="Y662" s="14">
        <v>4.8403086999999997E-2</v>
      </c>
      <c r="Z662" s="14">
        <v>6.8410782000000003E-2</v>
      </c>
      <c r="AA662" s="14">
        <v>6.2416529999999998E-2</v>
      </c>
      <c r="AB662" s="14">
        <v>5.0800946999999999E-2</v>
      </c>
      <c r="AC662" s="14">
        <v>5.8501830999999997E-2</v>
      </c>
      <c r="AD662" s="14">
        <v>6.4065862000000001E-2</v>
      </c>
      <c r="AE662" s="14">
        <v>6.3616332999999997E-2</v>
      </c>
      <c r="AF662" s="14">
        <v>3.2474821000000001E-2</v>
      </c>
      <c r="AG662" s="14">
        <v>4.0085797999999999E-2</v>
      </c>
      <c r="AH662" s="14">
        <v>5.1528637000000002E-2</v>
      </c>
      <c r="AI662" s="14">
        <v>4.6595971999999999E-2</v>
      </c>
      <c r="AJ662" s="14">
        <v>5.6925752000000003E-2</v>
      </c>
      <c r="AK662" s="14">
        <v>7.9926922999999997E-2</v>
      </c>
      <c r="AL662" s="14">
        <v>6.3468575999999999E-2</v>
      </c>
      <c r="AM662" s="14">
        <v>5.8137841000000003E-2</v>
      </c>
      <c r="AN662" s="14">
        <v>5.6392168999999999E-2</v>
      </c>
      <c r="AO662" s="14">
        <v>4.7501636999999999E-2</v>
      </c>
      <c r="AP662" s="14">
        <v>5.3101568000000002E-2</v>
      </c>
      <c r="AQ662" s="14">
        <v>2.6776912E-2</v>
      </c>
      <c r="AR662" s="14">
        <v>2.5505205E-2</v>
      </c>
      <c r="AS662" s="14">
        <v>3.7481067E-2</v>
      </c>
      <c r="AT662" s="14">
        <v>4.5568247999999999E-2</v>
      </c>
      <c r="AU662" s="14">
        <v>4.4851307E-2</v>
      </c>
      <c r="AV662" s="14">
        <v>4.6364088999999997E-2</v>
      </c>
      <c r="AW662" s="14">
        <v>5.0801161999999997E-2</v>
      </c>
      <c r="AX662" s="14">
        <v>5.7354877999999998E-2</v>
      </c>
      <c r="AY662" s="14">
        <v>5.7391927000000002E-2</v>
      </c>
      <c r="AZ662" s="14">
        <v>5.4333300000000001E-2</v>
      </c>
      <c r="BA662" s="14">
        <v>3.2998227999999998E-2</v>
      </c>
      <c r="BB662" s="14">
        <v>2.6615392000000002E-2</v>
      </c>
      <c r="BC662" s="14">
        <v>3.2476369999999997E-2</v>
      </c>
      <c r="BD662" s="14">
        <v>3.8288330000000002E-2</v>
      </c>
      <c r="BE662" s="14">
        <v>4.5239346999999999E-2</v>
      </c>
      <c r="BF662" s="14">
        <v>4.3721660000000002E-2</v>
      </c>
      <c r="BG662" s="14">
        <v>4.2212988E-2</v>
      </c>
      <c r="BH662" s="14">
        <v>3.1446521999999998E-2</v>
      </c>
      <c r="BI662" s="14">
        <v>3.3962029999999997E-2</v>
      </c>
      <c r="BJ662" s="14">
        <v>3.6543566999999999E-2</v>
      </c>
      <c r="BK662" s="14">
        <v>5.1508555999999997E-2</v>
      </c>
      <c r="BL662" s="14">
        <v>6.3342217000000006E-2</v>
      </c>
      <c r="BM662" s="14">
        <v>6.4168559E-2</v>
      </c>
      <c r="BN662" s="14">
        <v>6.4512950999999999E-2</v>
      </c>
      <c r="BO662" s="14">
        <v>6.5876306999999995E-2</v>
      </c>
      <c r="BP662" s="14">
        <v>6.4183399000000002E-2</v>
      </c>
      <c r="BQ662" s="14">
        <v>9.6002750999999997E-2</v>
      </c>
      <c r="BR662" s="14">
        <v>0.102025238</v>
      </c>
      <c r="BS662" s="14">
        <v>0.121255682</v>
      </c>
      <c r="BT662" s="14">
        <v>0.102040644</v>
      </c>
      <c r="BU662" s="14">
        <v>8.3785151000000002E-2</v>
      </c>
      <c r="BV662" s="14">
        <v>5.8863219000000001E-2</v>
      </c>
      <c r="BW662" s="14">
        <v>5.5922320999999997E-2</v>
      </c>
      <c r="BX662" s="14">
        <v>3.2583158000000001E-2</v>
      </c>
      <c r="BY662" s="14">
        <v>3.6479097000000002E-2</v>
      </c>
      <c r="BZ662" s="14">
        <v>2.4361273999999999E-2</v>
      </c>
      <c r="CA662" s="14">
        <v>2.9603109999999998E-2</v>
      </c>
      <c r="CB662" s="14">
        <v>5.698197E-2</v>
      </c>
      <c r="CC662" s="14">
        <v>6.7742553999999996E-2</v>
      </c>
      <c r="CD662" s="14">
        <v>7.0642354000000004E-2</v>
      </c>
      <c r="CE662" s="14">
        <v>5.8125686000000003E-2</v>
      </c>
      <c r="CF662" s="14">
        <v>3.3700330000000001E-2</v>
      </c>
      <c r="CG662" s="14">
        <v>2.5640408999999999E-2</v>
      </c>
      <c r="CH662" s="14">
        <v>3.0593783999999999E-2</v>
      </c>
      <c r="CI662" s="14">
        <v>2.7072511E-2</v>
      </c>
      <c r="CJ662" s="14">
        <v>3.9854246000000003E-2</v>
      </c>
      <c r="CK662" s="14">
        <v>6.2738585999999999E-2</v>
      </c>
      <c r="CL662" s="14">
        <v>0.10587648500000001</v>
      </c>
      <c r="CM662" s="14">
        <v>0.134271055</v>
      </c>
      <c r="CN662" s="14">
        <v>0.11480415300000001</v>
      </c>
      <c r="CO662" s="14">
        <v>8.9855133000000004E-2</v>
      </c>
      <c r="CP662" s="14">
        <v>5.6625707999999997E-2</v>
      </c>
      <c r="CQ662" s="14">
        <v>3.6340191000000001E-2</v>
      </c>
      <c r="CR662" s="14">
        <v>7.1768316999999998E-2</v>
      </c>
      <c r="CS662" s="14">
        <v>8.3556250999999998E-2</v>
      </c>
      <c r="CT662" s="14">
        <v>8.2816249999999994E-2</v>
      </c>
    </row>
    <row r="663" spans="1:98" x14ac:dyDescent="0.25">
      <c r="A663" s="14" t="s">
        <v>54</v>
      </c>
      <c r="B663" s="14" t="s">
        <v>763</v>
      </c>
      <c r="C663" s="14">
        <v>691</v>
      </c>
      <c r="E663" s="14" t="s">
        <v>52</v>
      </c>
      <c r="F663" s="14" t="s">
        <v>46</v>
      </c>
      <c r="G663" s="14" t="s">
        <v>59</v>
      </c>
      <c r="H663" s="14" t="s">
        <v>71</v>
      </c>
      <c r="I663" s="14" t="s">
        <v>145</v>
      </c>
      <c r="J663" s="14" t="s">
        <v>144</v>
      </c>
      <c r="K663" s="14" t="s">
        <v>230</v>
      </c>
      <c r="L663" s="14" t="s">
        <v>46</v>
      </c>
      <c r="R663" s="14">
        <v>4.1925913000000002E-2</v>
      </c>
      <c r="S663" s="14">
        <v>3.4418523999999999E-2</v>
      </c>
      <c r="T663" s="14">
        <v>2.3135822E-2</v>
      </c>
      <c r="U663" s="14">
        <v>2.1596062999999999E-2</v>
      </c>
      <c r="V663" s="14">
        <v>3.7346492000000002E-2</v>
      </c>
      <c r="W663" s="14">
        <v>4.5825679000000001E-2</v>
      </c>
      <c r="X663" s="14">
        <v>4.3725061000000003E-2</v>
      </c>
      <c r="Y663" s="14">
        <v>4.7361695000000002E-2</v>
      </c>
      <c r="Z663" s="14">
        <v>4.2427908E-2</v>
      </c>
      <c r="AA663" s="14">
        <v>4.1787420999999998E-2</v>
      </c>
      <c r="AB663" s="14">
        <v>4.3020997999999998E-2</v>
      </c>
      <c r="AC663" s="14">
        <v>3.5143076000000002E-2</v>
      </c>
      <c r="AD663" s="14">
        <v>3.4708026000000003E-2</v>
      </c>
      <c r="AE663" s="14">
        <v>0.180269084</v>
      </c>
      <c r="AF663" s="14">
        <v>0.23008772999999999</v>
      </c>
      <c r="AG663" s="14">
        <v>0.234279286</v>
      </c>
      <c r="AH663" s="14">
        <v>0.20286025699999999</v>
      </c>
      <c r="AI663" s="14">
        <v>0.151010229</v>
      </c>
      <c r="AJ663" s="14">
        <v>2.0510191000000001E-2</v>
      </c>
      <c r="AK663" s="14">
        <v>2.5419019000000001E-2</v>
      </c>
      <c r="AL663" s="14">
        <v>3.4497525000000001E-2</v>
      </c>
      <c r="AM663" s="14">
        <v>3.8565769E-2</v>
      </c>
      <c r="AN663" s="14">
        <v>4.6033218000000001E-2</v>
      </c>
      <c r="AO663" s="14">
        <v>3.9408657999999999E-2</v>
      </c>
      <c r="AP663" s="14">
        <v>3.0651118000000002E-2</v>
      </c>
      <c r="AQ663" s="14">
        <v>3.1180508999999999E-2</v>
      </c>
      <c r="AR663" s="14">
        <v>3.1519653000000002E-2</v>
      </c>
      <c r="AS663" s="14">
        <v>3.4398283000000002E-2</v>
      </c>
      <c r="AT663" s="14">
        <v>6.9345494999999993E-2</v>
      </c>
      <c r="AU663" s="14">
        <v>7.4345537000000003E-2</v>
      </c>
      <c r="AV663" s="14">
        <v>6.5486671999999996E-2</v>
      </c>
      <c r="AW663" s="14">
        <v>6.5293673999999996E-2</v>
      </c>
      <c r="AX663" s="14">
        <v>6.3134062000000005E-2</v>
      </c>
      <c r="AY663" s="14">
        <v>6.5103900000000006E-2</v>
      </c>
      <c r="AZ663" s="14">
        <v>6.0717648999999999E-2</v>
      </c>
      <c r="BA663" s="14">
        <v>4.4208297000000001E-2</v>
      </c>
      <c r="BB663" s="14">
        <v>3.1107683000000001E-2</v>
      </c>
      <c r="BC663" s="14">
        <v>2.5579770000000002E-2</v>
      </c>
      <c r="BD663" s="14">
        <v>2.2283364999999999E-2</v>
      </c>
      <c r="BE663" s="14">
        <v>2.7364290999999999E-2</v>
      </c>
      <c r="BF663" s="14">
        <v>2.5456042000000002E-2</v>
      </c>
      <c r="BG663" s="14">
        <v>2.4294645E-2</v>
      </c>
      <c r="BH663" s="14">
        <v>2.2423786000000001E-2</v>
      </c>
      <c r="BI663" s="14">
        <v>1.9506821000000001E-2</v>
      </c>
      <c r="BJ663" s="14">
        <v>2.6141194999999999E-2</v>
      </c>
      <c r="BK663" s="14">
        <v>2.7567575E-2</v>
      </c>
      <c r="BL663" s="14">
        <v>3.1472326000000002E-2</v>
      </c>
      <c r="BM663" s="14">
        <v>7.0839210999999999E-2</v>
      </c>
      <c r="BN663" s="14">
        <v>9.5957793E-2</v>
      </c>
      <c r="BO663" s="14">
        <v>0.13242769500000001</v>
      </c>
      <c r="BP663" s="14">
        <v>0.15980264499999999</v>
      </c>
      <c r="BQ663" s="14">
        <v>0.172718706</v>
      </c>
      <c r="BR663" s="14">
        <v>0.16084913000000001</v>
      </c>
      <c r="BS663" s="14">
        <v>0.146078552</v>
      </c>
      <c r="BT663" s="14">
        <v>0.12293472</v>
      </c>
      <c r="BU663" s="14">
        <v>0.119346811</v>
      </c>
      <c r="BV663" s="14">
        <v>0.106628633</v>
      </c>
      <c r="BW663" s="14">
        <v>9.1475369000000001E-2</v>
      </c>
      <c r="BX663" s="14">
        <v>7.4867355999999996E-2</v>
      </c>
      <c r="BY663" s="14">
        <v>4.6676994999999999E-2</v>
      </c>
      <c r="BZ663" s="14">
        <v>1.5102983E-2</v>
      </c>
      <c r="CA663" s="14">
        <v>4.4770600000000001E-2</v>
      </c>
      <c r="CB663" s="14">
        <v>5.3925721000000003E-2</v>
      </c>
      <c r="CC663" s="14">
        <v>7.0295653999999999E-2</v>
      </c>
      <c r="CD663" s="14">
        <v>0.119042915</v>
      </c>
      <c r="CE663" s="14">
        <v>0.11533109599999999</v>
      </c>
      <c r="CF663" s="14">
        <v>0.115559997</v>
      </c>
      <c r="CG663" s="14">
        <v>0.114339233</v>
      </c>
      <c r="CH663" s="14">
        <v>9.5047603999999994E-2</v>
      </c>
      <c r="CI663" s="14">
        <v>7.8887830000000006E-2</v>
      </c>
      <c r="CJ663" s="14">
        <v>9.3780021000000005E-2</v>
      </c>
      <c r="CK663" s="14">
        <v>9.2265171000000007E-2</v>
      </c>
      <c r="CL663" s="14">
        <v>0.10381388</v>
      </c>
      <c r="CM663" s="14">
        <v>9.5958688E-2</v>
      </c>
      <c r="CN663" s="14">
        <v>7.3604881999999996E-2</v>
      </c>
      <c r="CO663" s="14">
        <v>5.8730129999999998E-2</v>
      </c>
      <c r="CP663" s="14">
        <v>2.7303485999999998E-2</v>
      </c>
      <c r="CQ663" s="14">
        <v>2.1473497000000001E-2</v>
      </c>
      <c r="CR663" s="14">
        <v>2.6524432000000001E-2</v>
      </c>
      <c r="CS663" s="14">
        <v>2.6687309999999999E-2</v>
      </c>
      <c r="CT663" s="14">
        <v>2.6730416E-2</v>
      </c>
    </row>
    <row r="664" spans="1:98" x14ac:dyDescent="0.25">
      <c r="A664" s="14" t="s">
        <v>54</v>
      </c>
      <c r="B664" s="14" t="s">
        <v>762</v>
      </c>
      <c r="C664" s="14">
        <v>692</v>
      </c>
      <c r="E664" s="14" t="s">
        <v>52</v>
      </c>
      <c r="F664" s="14" t="s">
        <v>46</v>
      </c>
      <c r="G664" s="14" t="s">
        <v>59</v>
      </c>
      <c r="H664" s="14" t="s">
        <v>68</v>
      </c>
      <c r="I664" s="14" t="s">
        <v>87</v>
      </c>
      <c r="J664" s="14" t="s">
        <v>86</v>
      </c>
      <c r="K664" s="14" t="s">
        <v>235</v>
      </c>
      <c r="L664" s="14" t="s">
        <v>46</v>
      </c>
      <c r="R664" s="14">
        <v>2.1661283999999999E-2</v>
      </c>
      <c r="S664" s="14">
        <v>2.6170249999999999E-2</v>
      </c>
      <c r="T664" s="14">
        <v>2.0696511000000001E-2</v>
      </c>
      <c r="U664" s="14">
        <v>4.2261165000000003E-2</v>
      </c>
      <c r="V664" s="14">
        <v>5.8423471999999997E-2</v>
      </c>
      <c r="W664" s="14">
        <v>5.4455745E-2</v>
      </c>
      <c r="X664" s="14">
        <v>5.0662856999999999E-2</v>
      </c>
      <c r="Y664" s="14">
        <v>5.5721461E-2</v>
      </c>
      <c r="Z664" s="14">
        <v>6.3743471999999995E-2</v>
      </c>
      <c r="AA664" s="14">
        <v>6.6451649000000002E-2</v>
      </c>
      <c r="AB664" s="14">
        <v>5.3829966E-2</v>
      </c>
      <c r="AC664" s="14">
        <v>5.5626953999999999E-2</v>
      </c>
      <c r="AD664" s="14">
        <v>5.6478260000000002E-2</v>
      </c>
      <c r="AE664" s="14">
        <v>0.12019875100000001</v>
      </c>
      <c r="AF664" s="14">
        <v>0.13518570699999999</v>
      </c>
      <c r="AG664" s="14">
        <v>0.135280805</v>
      </c>
      <c r="AH664" s="14">
        <v>0.131144802</v>
      </c>
      <c r="AI664" s="14">
        <v>0.107028549</v>
      </c>
      <c r="AJ664" s="14">
        <v>5.0278008999999999E-2</v>
      </c>
      <c r="AK664" s="14">
        <v>3.9316679E-2</v>
      </c>
      <c r="AL664" s="14">
        <v>5.0349397999999997E-2</v>
      </c>
      <c r="AM664" s="14">
        <v>3.7391332999999999E-2</v>
      </c>
      <c r="AN664" s="14">
        <v>4.0064524999999997E-2</v>
      </c>
      <c r="AO664" s="14">
        <v>4.6532918999999999E-2</v>
      </c>
      <c r="AP664" s="14">
        <v>3.2954339999999999E-2</v>
      </c>
      <c r="AQ664" s="14">
        <v>2.5989971000000001E-2</v>
      </c>
      <c r="AR664" s="14">
        <v>2.6512922000000001E-2</v>
      </c>
      <c r="AS664" s="14">
        <v>2.9661758999999999E-2</v>
      </c>
      <c r="AT664" s="14">
        <v>3.6114801000000002E-2</v>
      </c>
      <c r="AU664" s="14">
        <v>5.7642983000000002E-2</v>
      </c>
      <c r="AV664" s="14">
        <v>7.3810962999999993E-2</v>
      </c>
      <c r="AW664" s="14">
        <v>6.9643009000000006E-2</v>
      </c>
      <c r="AX664" s="14">
        <v>7.5086096000000005E-2</v>
      </c>
      <c r="AY664" s="14">
        <v>6.7675268999999996E-2</v>
      </c>
      <c r="AZ664" s="14">
        <v>5.6235842000000001E-2</v>
      </c>
      <c r="BA664" s="14">
        <v>6.1789639E-2</v>
      </c>
      <c r="BB664" s="14">
        <v>5.7069119000000001E-2</v>
      </c>
      <c r="BC664" s="14">
        <v>4.9679804000000001E-2</v>
      </c>
      <c r="BD664" s="14">
        <v>5.1583511999999998E-2</v>
      </c>
      <c r="BE664" s="14">
        <v>3.5325989000000002E-2</v>
      </c>
      <c r="BF664" s="14">
        <v>2.0153292E-2</v>
      </c>
      <c r="BG664" s="14">
        <v>2.194757E-2</v>
      </c>
      <c r="BH664" s="14">
        <v>3.9705081000000003E-2</v>
      </c>
      <c r="BI664" s="14">
        <v>4.9863745000000001E-2</v>
      </c>
      <c r="BJ664" s="14">
        <v>4.9003348000000002E-2</v>
      </c>
      <c r="BK664" s="14">
        <v>3.9768646999999997E-2</v>
      </c>
      <c r="BL664" s="14">
        <v>2.8719029E-2</v>
      </c>
      <c r="BM664" s="14">
        <v>7.1976576E-2</v>
      </c>
      <c r="BN664" s="14">
        <v>0.13949009500000001</v>
      </c>
      <c r="BO664" s="14">
        <v>0.17760406200000001</v>
      </c>
      <c r="BP664" s="14">
        <v>0.19064030400000001</v>
      </c>
      <c r="BQ664" s="14">
        <v>0.296068469</v>
      </c>
      <c r="BR664" s="14">
        <v>0.32945085800000001</v>
      </c>
      <c r="BS664" s="14">
        <v>0.31643687700000001</v>
      </c>
      <c r="BT664" s="14">
        <v>0.29173635999999997</v>
      </c>
      <c r="BU664" s="14">
        <v>0.242831245</v>
      </c>
      <c r="BV664" s="14">
        <v>0.11399071600000001</v>
      </c>
      <c r="BW664" s="14">
        <v>8.2102649E-2</v>
      </c>
      <c r="BX664" s="14">
        <v>6.4429058999999997E-2</v>
      </c>
      <c r="BY664" s="14">
        <v>4.5615550999999997E-2</v>
      </c>
      <c r="BZ664" s="14">
        <v>3.6649886E-2</v>
      </c>
      <c r="CA664" s="14">
        <v>4.0201225E-2</v>
      </c>
      <c r="CB664" s="14">
        <v>4.0242294999999997E-2</v>
      </c>
      <c r="CC664" s="14">
        <v>4.1588455000000003E-2</v>
      </c>
      <c r="CD664" s="14">
        <v>4.6044175999999999E-2</v>
      </c>
      <c r="CE664" s="14">
        <v>4.3198360999999998E-2</v>
      </c>
      <c r="CF664" s="14">
        <v>3.4553976E-2</v>
      </c>
      <c r="CG664" s="14">
        <v>4.4284005000000001E-2</v>
      </c>
      <c r="CH664" s="14">
        <v>4.8931369000000002E-2</v>
      </c>
      <c r="CI664" s="14">
        <v>4.3927500000000001E-2</v>
      </c>
      <c r="CJ664" s="14">
        <v>3.4443442999999997E-2</v>
      </c>
      <c r="CK664" s="14">
        <v>2.8214553999999999E-2</v>
      </c>
      <c r="CL664" s="14">
        <v>3.7428792000000002E-2</v>
      </c>
      <c r="CM664" s="14">
        <v>4.6202279999999998E-2</v>
      </c>
      <c r="CN664" s="14">
        <v>4.6866221999999999E-2</v>
      </c>
      <c r="CO664" s="14">
        <v>4.7453046999999998E-2</v>
      </c>
      <c r="CP664" s="14">
        <v>4.9751807000000002E-2</v>
      </c>
      <c r="CQ664" s="14">
        <v>3.6670963000000001E-2</v>
      </c>
      <c r="CR664" s="14">
        <v>4.9900908000000001E-2</v>
      </c>
      <c r="CS664" s="14">
        <v>4.9085972999999998E-2</v>
      </c>
      <c r="CT664" s="14">
        <v>5.6922569999999999E-2</v>
      </c>
    </row>
    <row r="665" spans="1:98" x14ac:dyDescent="0.25">
      <c r="A665" s="14" t="s">
        <v>54</v>
      </c>
      <c r="B665" s="14" t="s">
        <v>761</v>
      </c>
      <c r="C665" s="14">
        <v>693</v>
      </c>
      <c r="E665" s="14" t="s">
        <v>52</v>
      </c>
      <c r="F665" s="14" t="s">
        <v>46</v>
      </c>
      <c r="G665" s="14" t="s">
        <v>59</v>
      </c>
      <c r="H665" s="14" t="s">
        <v>71</v>
      </c>
      <c r="I665" s="14" t="s">
        <v>237</v>
      </c>
      <c r="J665" s="14" t="s">
        <v>237</v>
      </c>
      <c r="K665" s="14" t="s">
        <v>413</v>
      </c>
      <c r="L665" s="14" t="s">
        <v>46</v>
      </c>
      <c r="R665" s="14">
        <v>0.23291997</v>
      </c>
      <c r="S665" s="14">
        <v>0.22495014499999999</v>
      </c>
      <c r="T665" s="14">
        <v>0.18552589799999999</v>
      </c>
      <c r="U665" s="14">
        <v>3.9980434000000002E-2</v>
      </c>
      <c r="V665" s="14">
        <v>5.0347960999999997E-2</v>
      </c>
      <c r="W665" s="14">
        <v>8.2840768999999995E-2</v>
      </c>
      <c r="X665" s="14">
        <v>8.8014805000000002E-2</v>
      </c>
      <c r="Y665" s="14">
        <v>8.8920123000000004E-2</v>
      </c>
      <c r="Z665" s="14">
        <v>7.0642293999999994E-2</v>
      </c>
      <c r="AA665" s="14">
        <v>4.7650250999999998E-2</v>
      </c>
      <c r="AB665" s="14">
        <v>3.1483766000000003E-2</v>
      </c>
      <c r="AC665" s="14">
        <v>3.1725650000000001E-2</v>
      </c>
      <c r="AD665" s="14">
        <v>2.9859844999999999E-2</v>
      </c>
      <c r="AE665" s="14">
        <v>0.24627338300000001</v>
      </c>
      <c r="AF665" s="14">
        <v>0.29787158499999999</v>
      </c>
      <c r="AG665" s="14">
        <v>0.300914344</v>
      </c>
      <c r="AH665" s="14">
        <v>0.27637044300000002</v>
      </c>
      <c r="AI665" s="14">
        <v>0.21657506000000001</v>
      </c>
      <c r="AJ665" s="14">
        <v>1.7826312E-2</v>
      </c>
      <c r="AK665" s="14">
        <v>2.2474907999999998E-2</v>
      </c>
      <c r="AL665" s="14">
        <v>2.5957336000000001E-2</v>
      </c>
      <c r="AM665" s="14">
        <v>2.3504405999999999E-2</v>
      </c>
      <c r="AN665" s="14">
        <v>2.0457848000000001E-2</v>
      </c>
      <c r="AO665" s="14">
        <v>3.183383E-2</v>
      </c>
      <c r="AP665" s="14">
        <v>2.9531638999999998E-2</v>
      </c>
      <c r="AQ665" s="14">
        <v>3.9658525E-2</v>
      </c>
      <c r="AR665" s="14">
        <v>5.0581818000000001E-2</v>
      </c>
      <c r="AS665" s="14">
        <v>5.3177962000000002E-2</v>
      </c>
      <c r="AT665" s="14">
        <v>4.9251831000000003E-2</v>
      </c>
      <c r="AU665" s="14">
        <v>5.7936395000000002E-2</v>
      </c>
      <c r="AV665" s="14">
        <v>4.3511764000000001E-2</v>
      </c>
      <c r="AW665" s="14">
        <v>4.2870866000000001E-2</v>
      </c>
      <c r="AX665" s="14">
        <v>4.3237508000000001E-2</v>
      </c>
      <c r="AY665" s="14">
        <v>4.0423831E-2</v>
      </c>
      <c r="AZ665" s="14">
        <v>3.9065777000000003E-2</v>
      </c>
      <c r="BA665" s="14">
        <v>4.5772282999999997E-2</v>
      </c>
      <c r="BB665" s="14">
        <v>2.6984055999999999E-2</v>
      </c>
      <c r="BC665" s="14">
        <v>2.6495940999999999E-2</v>
      </c>
      <c r="BD665" s="14">
        <v>2.3519712000000002E-2</v>
      </c>
      <c r="BE665" s="14">
        <v>1.1228498999999999E-2</v>
      </c>
      <c r="BF665" s="14">
        <v>1.8739100000000002E-2</v>
      </c>
      <c r="BG665" s="14">
        <v>1.9959482000000001E-2</v>
      </c>
      <c r="BH665" s="14">
        <v>2.5509520000000001E-2</v>
      </c>
      <c r="BI665" s="14">
        <v>2.4846205E-2</v>
      </c>
      <c r="BJ665" s="14">
        <v>2.2885281E-2</v>
      </c>
      <c r="BK665" s="14">
        <v>2.1320783999999999E-2</v>
      </c>
      <c r="BL665" s="14">
        <v>2.1424999E-2</v>
      </c>
      <c r="BM665" s="14">
        <v>8.9027025999999995E-2</v>
      </c>
      <c r="BN665" s="14">
        <v>0.186106883</v>
      </c>
      <c r="BO665" s="14">
        <v>0.26136764200000001</v>
      </c>
      <c r="BP665" s="14">
        <v>0.27803760799999999</v>
      </c>
      <c r="BQ665" s="14">
        <v>0.28241665900000001</v>
      </c>
      <c r="BR665" s="14">
        <v>0.27120804199999998</v>
      </c>
      <c r="BS665" s="14">
        <v>0.245544075</v>
      </c>
      <c r="BT665" s="14">
        <v>0.21114820000000001</v>
      </c>
      <c r="BU665" s="14">
        <v>0.20626614900000001</v>
      </c>
      <c r="BV665" s="14">
        <v>0.20032877599999999</v>
      </c>
      <c r="BW665" s="14">
        <v>0.21302543299999999</v>
      </c>
      <c r="BX665" s="14">
        <v>0.21540173700000001</v>
      </c>
      <c r="BY665" s="14">
        <v>0.232359013</v>
      </c>
      <c r="BZ665" s="14">
        <v>0.203713958</v>
      </c>
      <c r="CA665" s="14">
        <v>0.17209824100000001</v>
      </c>
      <c r="CB665" s="14">
        <v>0.14741868899999999</v>
      </c>
      <c r="CC665" s="14">
        <v>0.12916904000000001</v>
      </c>
      <c r="CD665" s="14">
        <v>7.4241383999999994E-2</v>
      </c>
      <c r="CE665" s="14">
        <v>5.1355660999999997E-2</v>
      </c>
      <c r="CF665" s="14">
        <v>6.4288119000000005E-2</v>
      </c>
      <c r="CG665" s="14">
        <v>8.2412728000000005E-2</v>
      </c>
      <c r="CH665" s="14">
        <v>7.9084037999999995E-2</v>
      </c>
      <c r="CI665" s="14">
        <v>6.8142291999999993E-2</v>
      </c>
      <c r="CJ665" s="14">
        <v>6.0394231999999999E-2</v>
      </c>
      <c r="CK665" s="14">
        <v>5.8666043000000001E-2</v>
      </c>
      <c r="CL665" s="14">
        <v>5.9844636999999999E-2</v>
      </c>
      <c r="CM665" s="14">
        <v>5.4218453E-2</v>
      </c>
      <c r="CN665" s="14">
        <v>5.6783766999999999E-2</v>
      </c>
      <c r="CO665" s="14">
        <v>7.4303191000000005E-2</v>
      </c>
      <c r="CP665" s="14">
        <v>8.5281087000000005E-2</v>
      </c>
      <c r="CQ665" s="14">
        <v>5.6327268999999999E-2</v>
      </c>
      <c r="CR665" s="14">
        <v>4.1917534999999999E-2</v>
      </c>
      <c r="CS665" s="14">
        <v>2.9834506E-2</v>
      </c>
      <c r="CT665" s="14">
        <v>2.8785080000000001E-2</v>
      </c>
    </row>
    <row r="666" spans="1:98" x14ac:dyDescent="0.25">
      <c r="A666" s="14" t="s">
        <v>54</v>
      </c>
      <c r="B666" s="14" t="s">
        <v>760</v>
      </c>
      <c r="C666" s="14">
        <v>694</v>
      </c>
      <c r="E666" s="14" t="s">
        <v>52</v>
      </c>
      <c r="F666" s="14" t="s">
        <v>46</v>
      </c>
      <c r="G666" s="14" t="s">
        <v>59</v>
      </c>
      <c r="H666" s="14" t="s">
        <v>68</v>
      </c>
      <c r="I666" s="14" t="s">
        <v>87</v>
      </c>
      <c r="J666" s="14" t="s">
        <v>93</v>
      </c>
      <c r="K666" s="14" t="s">
        <v>408</v>
      </c>
      <c r="L666" s="14" t="s">
        <v>46</v>
      </c>
      <c r="R666" s="14">
        <v>0.111599027</v>
      </c>
      <c r="S666" s="14">
        <v>0.119690687</v>
      </c>
      <c r="T666" s="14">
        <v>0.12462306500000001</v>
      </c>
      <c r="U666" s="14">
        <v>0.101888955</v>
      </c>
      <c r="V666" s="14">
        <v>8.9221125999999998E-2</v>
      </c>
      <c r="W666" s="14">
        <v>8.3461841999999994E-2</v>
      </c>
      <c r="X666" s="14">
        <v>7.5812306999999995E-2</v>
      </c>
      <c r="Y666" s="14">
        <v>0.119352071</v>
      </c>
      <c r="Z666" s="14">
        <v>0.185206332</v>
      </c>
      <c r="AA666" s="14">
        <v>0.19622859300000001</v>
      </c>
      <c r="AB666" s="14">
        <v>0.25126152499999999</v>
      </c>
      <c r="AC666" s="14">
        <v>0.206651169</v>
      </c>
      <c r="AD666" s="14">
        <v>0.171826221</v>
      </c>
      <c r="AE666" s="14">
        <v>0.27225793500000001</v>
      </c>
      <c r="AF666" s="14">
        <v>0.29197767699999999</v>
      </c>
      <c r="AG666" s="14">
        <v>0.26630913000000001</v>
      </c>
      <c r="AH666" s="14">
        <v>0.24624490399999999</v>
      </c>
      <c r="AI666" s="14">
        <v>0.15420260599999999</v>
      </c>
      <c r="AJ666" s="14">
        <v>4.7259086999999998E-2</v>
      </c>
      <c r="AK666" s="14">
        <v>4.5449629999999998E-2</v>
      </c>
      <c r="AL666" s="14">
        <v>4.3818515000000002E-2</v>
      </c>
      <c r="AM666" s="14">
        <v>2.6734612000000001E-2</v>
      </c>
      <c r="AN666" s="14">
        <v>2.8232383E-2</v>
      </c>
      <c r="AO666" s="14">
        <v>2.7936755000000001E-2</v>
      </c>
      <c r="AP666" s="14">
        <v>1.7572302000000001E-2</v>
      </c>
      <c r="AQ666" s="14">
        <v>3.7975096E-2</v>
      </c>
      <c r="AR666" s="14">
        <v>6.1223649999999998E-2</v>
      </c>
      <c r="AS666" s="14">
        <v>6.1717109999999999E-2</v>
      </c>
      <c r="AT666" s="14">
        <v>5.3042299000000001E-2</v>
      </c>
      <c r="AU666" s="14">
        <v>5.8635719000000003E-2</v>
      </c>
      <c r="AV666" s="14">
        <v>5.0673125999999999E-2</v>
      </c>
      <c r="AW666" s="14">
        <v>6.3056473000000002E-2</v>
      </c>
      <c r="AX666" s="14">
        <v>7.6774812999999997E-2</v>
      </c>
      <c r="AY666" s="14">
        <v>7.9646057000000006E-2</v>
      </c>
      <c r="AZ666" s="14">
        <v>4.6390846999999999E-2</v>
      </c>
      <c r="BA666" s="14">
        <v>4.5995964E-2</v>
      </c>
      <c r="BB666" s="14">
        <v>6.1057757999999997E-2</v>
      </c>
      <c r="BC666" s="14">
        <v>8.6947286999999998E-2</v>
      </c>
      <c r="BD666" s="14">
        <v>8.6823389000000001E-2</v>
      </c>
      <c r="BE666" s="14">
        <v>8.4986963999999998E-2</v>
      </c>
      <c r="BF666" s="14">
        <v>6.2129212000000003E-2</v>
      </c>
      <c r="BG666" s="14">
        <v>6.0043239999999998E-2</v>
      </c>
      <c r="BH666" s="14">
        <v>6.4085139999999999E-2</v>
      </c>
      <c r="BI666" s="14">
        <v>4.3111351999999999E-2</v>
      </c>
      <c r="BJ666" s="14">
        <v>8.6569446999999994E-2</v>
      </c>
      <c r="BK666" s="14">
        <v>8.5819884999999999E-2</v>
      </c>
      <c r="BL666" s="14">
        <v>7.8640420000000003E-2</v>
      </c>
      <c r="BM666" s="14">
        <v>7.1504049E-2</v>
      </c>
      <c r="BN666" s="14">
        <v>6.2281646000000003E-2</v>
      </c>
      <c r="BO666" s="14">
        <v>4.6541526999999999E-2</v>
      </c>
      <c r="BP666" s="14">
        <v>4.2633592999999997E-2</v>
      </c>
      <c r="BQ666" s="14">
        <v>7.2283720999999995E-2</v>
      </c>
      <c r="BR666" s="14">
        <v>0.12708692299999999</v>
      </c>
      <c r="BS666" s="14">
        <v>0.15201261899999999</v>
      </c>
      <c r="BT666" s="14">
        <v>0.162835062</v>
      </c>
      <c r="BU666" s="14">
        <v>0.14871960000000001</v>
      </c>
      <c r="BV666" s="14">
        <v>0.114056398</v>
      </c>
      <c r="BW666" s="14">
        <v>5.6218516000000003E-2</v>
      </c>
      <c r="BX666" s="14">
        <v>4.5819806999999997E-2</v>
      </c>
      <c r="BY666" s="14">
        <v>4.0461643999999998E-2</v>
      </c>
      <c r="BZ666" s="14">
        <v>4.0976097000000003E-2</v>
      </c>
      <c r="CA666" s="14">
        <v>3.9886306000000003E-2</v>
      </c>
      <c r="CB666" s="14">
        <v>5.1274394000000001E-2</v>
      </c>
      <c r="CC666" s="14">
        <v>6.8063561999999994E-2</v>
      </c>
      <c r="CD666" s="14">
        <v>7.7100205000000005E-2</v>
      </c>
      <c r="CE666" s="14">
        <v>7.1226014000000004E-2</v>
      </c>
      <c r="CF666" s="14">
        <v>5.9059427999999997E-2</v>
      </c>
      <c r="CG666" s="14">
        <v>2.0775413999999999E-2</v>
      </c>
      <c r="CH666" s="14">
        <v>2.2585957E-2</v>
      </c>
      <c r="CI666" s="14">
        <v>3.1834665999999998E-2</v>
      </c>
      <c r="CJ666" s="14">
        <v>3.4913908E-2</v>
      </c>
      <c r="CK666" s="14">
        <v>3.1866726999999997E-2</v>
      </c>
      <c r="CL666" s="14">
        <v>3.1087125E-2</v>
      </c>
      <c r="CM666" s="14">
        <v>4.1532303999999999E-2</v>
      </c>
      <c r="CN666" s="14">
        <v>6.6098852E-2</v>
      </c>
      <c r="CO666" s="14">
        <v>8.9507813000000006E-2</v>
      </c>
      <c r="CP666" s="14">
        <v>0.1107977</v>
      </c>
      <c r="CQ666" s="14">
        <v>0.103721727</v>
      </c>
      <c r="CR666" s="14">
        <v>6.6669212000000005E-2</v>
      </c>
      <c r="CS666" s="14">
        <v>4.2403863999999999E-2</v>
      </c>
      <c r="CT666" s="14">
        <v>7.0183905000000005E-2</v>
      </c>
    </row>
    <row r="667" spans="1:98" x14ac:dyDescent="0.25">
      <c r="A667" s="14" t="s">
        <v>54</v>
      </c>
      <c r="B667" s="14" t="s">
        <v>759</v>
      </c>
      <c r="C667" s="14">
        <v>695</v>
      </c>
      <c r="E667" s="14" t="s">
        <v>52</v>
      </c>
      <c r="F667" s="14" t="s">
        <v>46</v>
      </c>
      <c r="G667" s="14" t="s">
        <v>59</v>
      </c>
      <c r="H667" s="14" t="s">
        <v>63</v>
      </c>
      <c r="I667" s="14" t="s">
        <v>63</v>
      </c>
      <c r="J667" s="14" t="s">
        <v>62</v>
      </c>
      <c r="K667" s="14" t="s">
        <v>668</v>
      </c>
      <c r="L667" s="14" t="s">
        <v>46</v>
      </c>
      <c r="R667" s="14">
        <v>3.4371488999999998E-2</v>
      </c>
      <c r="S667" s="14">
        <v>3.0068213E-2</v>
      </c>
      <c r="T667" s="14">
        <v>1.7073997E-2</v>
      </c>
      <c r="U667" s="14">
        <v>1.3072019000000001E-2</v>
      </c>
      <c r="V667" s="14">
        <v>1.3459185E-2</v>
      </c>
      <c r="W667" s="14">
        <v>1.7030759999999999E-2</v>
      </c>
      <c r="X667" s="14">
        <v>2.4413318999999999E-2</v>
      </c>
      <c r="Y667" s="14">
        <v>2.6000032999999999E-2</v>
      </c>
      <c r="Z667" s="14">
        <v>2.4027052E-2</v>
      </c>
      <c r="AA667" s="14">
        <v>2.1848541999999999E-2</v>
      </c>
      <c r="AB667" s="14">
        <v>3.0983164000000001E-2</v>
      </c>
      <c r="AC667" s="14">
        <v>3.6886097999999999E-2</v>
      </c>
      <c r="AD667" s="14">
        <v>3.8202872999999998E-2</v>
      </c>
      <c r="AE667" s="14">
        <v>4.2812812999999998E-2</v>
      </c>
      <c r="AF667" s="14">
        <v>5.0508806000000003E-2</v>
      </c>
      <c r="AG667" s="14">
        <v>5.7165596999999999E-2</v>
      </c>
      <c r="AH667" s="14">
        <v>4.6162792000000001E-2</v>
      </c>
      <c r="AI667" s="14">
        <v>2.5415726E-2</v>
      </c>
      <c r="AJ667" s="14">
        <v>2.2062796999999999E-2</v>
      </c>
      <c r="AK667" s="14">
        <v>5.4809622000000002E-2</v>
      </c>
      <c r="AL667" s="14">
        <v>5.7909572999999999E-2</v>
      </c>
      <c r="AM667" s="14">
        <v>8.1821260000000007E-2</v>
      </c>
      <c r="AN667" s="14">
        <v>8.6174379999999995E-2</v>
      </c>
      <c r="AO667" s="14">
        <v>7.2830634000000005E-2</v>
      </c>
      <c r="AP667" s="14">
        <v>6.5242308999999998E-2</v>
      </c>
      <c r="AQ667" s="14">
        <v>7.9140953E-2</v>
      </c>
      <c r="AR667" s="14">
        <v>8.0914683000000001E-2</v>
      </c>
      <c r="AS667" s="14">
        <v>9.2964618999999998E-2</v>
      </c>
      <c r="AT667" s="14">
        <v>8.9461917000000002E-2</v>
      </c>
      <c r="AU667" s="14">
        <v>8.9284907999999996E-2</v>
      </c>
      <c r="AV667" s="14">
        <v>8.1680547000000006E-2</v>
      </c>
      <c r="AW667" s="14">
        <v>5.7693993999999998E-2</v>
      </c>
      <c r="AX667" s="14">
        <v>3.3275388000000003E-2</v>
      </c>
      <c r="AY667" s="14">
        <v>2.6530511999999999E-2</v>
      </c>
      <c r="AZ667" s="14">
        <v>4.8898692000000001E-2</v>
      </c>
      <c r="BA667" s="14">
        <v>6.4642116999999999E-2</v>
      </c>
      <c r="BB667" s="14">
        <v>6.4411405000000005E-2</v>
      </c>
      <c r="BC667" s="14">
        <v>6.6408032000000006E-2</v>
      </c>
      <c r="BD667" s="14">
        <v>4.9579375000000002E-2</v>
      </c>
      <c r="BE667" s="14">
        <v>1.7808020000000001E-2</v>
      </c>
      <c r="BF667" s="14">
        <v>1.6854852E-2</v>
      </c>
      <c r="BG667" s="14">
        <v>2.8926629999999998E-2</v>
      </c>
      <c r="BH667" s="14">
        <v>2.8780790000000001E-2</v>
      </c>
      <c r="BI667" s="14">
        <v>3.5523601000000002E-2</v>
      </c>
      <c r="BJ667" s="14">
        <v>4.2516814999999999E-2</v>
      </c>
      <c r="BK667" s="14">
        <v>6.6297784999999998E-2</v>
      </c>
      <c r="BL667" s="14">
        <v>0.15813482700000001</v>
      </c>
      <c r="BM667" s="14">
        <v>0.21907061799999999</v>
      </c>
      <c r="BN667" s="14">
        <v>0.22535039100000001</v>
      </c>
      <c r="BO667" s="14">
        <v>0.182097496</v>
      </c>
      <c r="BP667" s="14">
        <v>0.133304965</v>
      </c>
      <c r="BQ667" s="14">
        <v>6.1029015999999998E-2</v>
      </c>
      <c r="BR667" s="14">
        <v>5.6121741000000003E-2</v>
      </c>
      <c r="BS667" s="14">
        <v>6.9222492999999996E-2</v>
      </c>
      <c r="BT667" s="14">
        <v>9.3763096000000004E-2</v>
      </c>
      <c r="BU667" s="14">
        <v>0.104622101</v>
      </c>
      <c r="BV667" s="14">
        <v>0.103464809</v>
      </c>
      <c r="BW667" s="14">
        <v>9.6672566000000001E-2</v>
      </c>
      <c r="BX667" s="14">
        <v>5.0626164000000001E-2</v>
      </c>
      <c r="BY667" s="14">
        <v>4.7634162000000001E-2</v>
      </c>
      <c r="BZ667" s="14">
        <v>4.8474110000000001E-2</v>
      </c>
      <c r="CA667" s="14">
        <v>6.9827610999999998E-2</v>
      </c>
      <c r="CB667" s="14">
        <v>5.6256674999999999E-2</v>
      </c>
      <c r="CC667" s="14">
        <v>7.3662421000000006E-2</v>
      </c>
      <c r="CD667" s="14">
        <v>0.110749262</v>
      </c>
      <c r="CE667" s="14">
        <v>0.10276283</v>
      </c>
      <c r="CF667" s="14">
        <v>6.2722616999999994E-2</v>
      </c>
      <c r="CG667" s="14">
        <v>0.106477958</v>
      </c>
      <c r="CH667" s="14">
        <v>0.10725349100000001</v>
      </c>
      <c r="CI667" s="14">
        <v>0.106955096</v>
      </c>
      <c r="CJ667" s="14">
        <v>8.6901890999999995E-2</v>
      </c>
      <c r="CK667" s="14">
        <v>8.6257775999999994E-2</v>
      </c>
      <c r="CL667" s="14">
        <v>8.5900630000000006E-2</v>
      </c>
      <c r="CM667" s="14">
        <v>9.5233470000000001E-2</v>
      </c>
      <c r="CN667" s="14">
        <v>0.103017658</v>
      </c>
      <c r="CO667" s="14">
        <v>0.105416273</v>
      </c>
      <c r="CP667" s="14">
        <v>9.0755357999999994E-2</v>
      </c>
      <c r="CQ667" s="14">
        <v>7.6293778000000007E-2</v>
      </c>
      <c r="CR667" s="14">
        <v>4.7809935999999997E-2</v>
      </c>
      <c r="CS667" s="14">
        <v>5.0535280000000002E-2</v>
      </c>
      <c r="CT667" s="14">
        <v>4.8027436999999999E-2</v>
      </c>
    </row>
    <row r="668" spans="1:98" x14ac:dyDescent="0.25">
      <c r="A668" s="14" t="s">
        <v>54</v>
      </c>
      <c r="B668" s="14" t="s">
        <v>758</v>
      </c>
      <c r="C668" s="14">
        <v>696</v>
      </c>
      <c r="E668" s="14" t="s">
        <v>60</v>
      </c>
      <c r="F668" s="14" t="s">
        <v>348</v>
      </c>
      <c r="G668" s="14" t="s">
        <v>50</v>
      </c>
      <c r="H668" s="14" t="s">
        <v>50</v>
      </c>
      <c r="I668" s="14" t="s">
        <v>104</v>
      </c>
      <c r="J668" s="14" t="s">
        <v>104</v>
      </c>
      <c r="K668" s="14" t="s">
        <v>103</v>
      </c>
      <c r="L668" s="14" t="s">
        <v>46</v>
      </c>
      <c r="R668" s="14">
        <v>6.4995767999999995E-2</v>
      </c>
      <c r="S668" s="14">
        <v>5.7358067999999998E-2</v>
      </c>
      <c r="T668" s="14">
        <v>5.6588957000000002E-2</v>
      </c>
      <c r="U668" s="14">
        <v>5.3447621000000001E-2</v>
      </c>
      <c r="V668" s="14">
        <v>3.6807711999999999E-2</v>
      </c>
      <c r="W668" s="14">
        <v>3.2358664000000002E-2</v>
      </c>
      <c r="X668" s="14">
        <v>3.8039441E-2</v>
      </c>
      <c r="Y668" s="14">
        <v>5.9605037999999999E-2</v>
      </c>
      <c r="Z668" s="14">
        <v>5.5238597E-2</v>
      </c>
      <c r="AA668" s="14">
        <v>5.0844431000000002E-2</v>
      </c>
      <c r="AB668" s="14">
        <v>5.3612780999999998E-2</v>
      </c>
      <c r="AC668" s="14">
        <v>8.1190944000000001E-2</v>
      </c>
      <c r="AD668" s="14">
        <v>7.9592221000000005E-2</v>
      </c>
      <c r="AE668" s="14">
        <v>4.4009732000000003E-2</v>
      </c>
      <c r="AF668" s="14">
        <v>3.9665429000000002E-2</v>
      </c>
      <c r="AG668" s="14">
        <v>3.8147520999999997E-2</v>
      </c>
      <c r="AH668" s="14">
        <v>3.9107303000000003E-2</v>
      </c>
      <c r="AI668" s="14">
        <v>2.0698584999999999E-2</v>
      </c>
      <c r="AJ668" s="14">
        <v>2.6127873999999999E-2</v>
      </c>
      <c r="AK668" s="14">
        <v>2.6235951E-2</v>
      </c>
      <c r="AL668" s="14">
        <v>4.7754757000000002E-2</v>
      </c>
      <c r="AM668" s="14">
        <v>5.2289904999999998E-2</v>
      </c>
      <c r="AN668" s="14">
        <v>3.8376463999999999E-2</v>
      </c>
      <c r="AO668" s="14">
        <v>3.2740544000000003E-2</v>
      </c>
      <c r="AP668" s="14">
        <v>3.1677281000000002E-2</v>
      </c>
      <c r="AQ668" s="14">
        <v>1.9186999999999999E-2</v>
      </c>
      <c r="AR668" s="14">
        <v>1.4004159E-2</v>
      </c>
      <c r="AS668" s="14">
        <v>1.1896986E-2</v>
      </c>
      <c r="AT668" s="14">
        <v>1.3735691E-2</v>
      </c>
      <c r="AU668" s="14">
        <v>8.0161009999999994E-3</v>
      </c>
      <c r="AV668" s="14">
        <v>8.5025340000000008E-3</v>
      </c>
      <c r="AW668" s="14">
        <v>8.0464539999999998E-3</v>
      </c>
      <c r="AX668" s="14">
        <v>2.1339152E-2</v>
      </c>
      <c r="AY668" s="14">
        <v>2.1149067000000001E-2</v>
      </c>
      <c r="AZ668" s="14">
        <v>2.1817232999999998E-2</v>
      </c>
      <c r="BA668" s="14">
        <v>2.8911342999999999E-2</v>
      </c>
      <c r="BB668" s="14">
        <v>3.4209178999999999E-2</v>
      </c>
      <c r="BC668" s="14">
        <v>3.4037574000000001E-2</v>
      </c>
      <c r="BD668" s="14">
        <v>2.3870880000000001E-2</v>
      </c>
      <c r="BE668" s="14">
        <v>3.1304422999999998E-2</v>
      </c>
      <c r="BF668" s="14">
        <v>3.1985114000000002E-2</v>
      </c>
      <c r="BG668" s="14">
        <v>3.4047897000000001E-2</v>
      </c>
      <c r="BH668" s="14">
        <v>3.1529119000000001E-2</v>
      </c>
      <c r="BI668" s="14">
        <v>3.4862200000000003E-2</v>
      </c>
      <c r="BJ668" s="14">
        <v>3.9038687000000002E-2</v>
      </c>
      <c r="BK668" s="14">
        <v>5.2080137999999998E-2</v>
      </c>
      <c r="BL668" s="14">
        <v>5.4372383000000003E-2</v>
      </c>
      <c r="BM668" s="14">
        <v>5.9232430000000003E-2</v>
      </c>
      <c r="BN668" s="14">
        <v>4.8893236E-2</v>
      </c>
      <c r="BO668" s="14">
        <v>4.0474029000000002E-2</v>
      </c>
      <c r="BP668" s="14">
        <v>2.2512888000000002E-2</v>
      </c>
      <c r="BQ668" s="14">
        <v>3.1470799000000001E-2</v>
      </c>
      <c r="BR668" s="14">
        <v>5.6835180999999999E-2</v>
      </c>
      <c r="BS668" s="14">
        <v>7.5288367999999994E-2</v>
      </c>
      <c r="BT668" s="14">
        <v>8.3717371999999998E-2</v>
      </c>
      <c r="BU668" s="14">
        <v>8.7972578999999995E-2</v>
      </c>
      <c r="BV668" s="14">
        <v>7.8097907999999994E-2</v>
      </c>
      <c r="BW668" s="14">
        <v>6.4876819000000002E-2</v>
      </c>
      <c r="BX668" s="14">
        <v>6.4323199999999997E-2</v>
      </c>
      <c r="BY668" s="14">
        <v>5.6915391000000003E-2</v>
      </c>
      <c r="BZ668" s="14">
        <v>3.8906098E-2</v>
      </c>
      <c r="CA668" s="14">
        <v>5.2050231000000002E-2</v>
      </c>
      <c r="CB668" s="14">
        <v>6.813582E-2</v>
      </c>
      <c r="CC668" s="14">
        <v>8.3554795000000001E-2</v>
      </c>
      <c r="CD668" s="14">
        <v>9.1114576000000003E-2</v>
      </c>
      <c r="CE668" s="14">
        <v>6.6866991000000001E-2</v>
      </c>
      <c r="CF668" s="14">
        <v>5.6691656999999999E-2</v>
      </c>
      <c r="CG668" s="14">
        <v>6.5605334000000001E-2</v>
      </c>
      <c r="CH668" s="14">
        <v>8.1815794999999997E-2</v>
      </c>
      <c r="CI668" s="14">
        <v>7.5233785999999997E-2</v>
      </c>
      <c r="CJ668" s="14">
        <v>6.9302366000000004E-2</v>
      </c>
      <c r="CK668" s="14">
        <v>3.4683908999999999E-2</v>
      </c>
      <c r="CL668" s="14">
        <v>3.3381516E-2</v>
      </c>
      <c r="CM668" s="14">
        <v>3.2017469999999999E-2</v>
      </c>
      <c r="CN668" s="14">
        <v>4.8933125000000001E-2</v>
      </c>
      <c r="CO668" s="14">
        <v>6.3255568999999998E-2</v>
      </c>
      <c r="CP668" s="14">
        <v>6.9256026999999998E-2</v>
      </c>
      <c r="CQ668" s="14">
        <v>6.9309824000000006E-2</v>
      </c>
      <c r="CR668" s="14">
        <v>7.7147951000000006E-2</v>
      </c>
      <c r="CS668" s="14">
        <v>8.6848285999999997E-2</v>
      </c>
      <c r="CT668" s="14">
        <v>9.2838662000000002E-2</v>
      </c>
    </row>
    <row r="669" spans="1:98" x14ac:dyDescent="0.25">
      <c r="A669" s="14" t="s">
        <v>54</v>
      </c>
      <c r="B669" s="14" t="s">
        <v>757</v>
      </c>
      <c r="C669" s="14">
        <v>699</v>
      </c>
      <c r="E669" s="14" t="s">
        <v>60</v>
      </c>
      <c r="F669" s="14" t="s">
        <v>756</v>
      </c>
      <c r="G669" s="14" t="s">
        <v>50</v>
      </c>
      <c r="H669" s="14" t="s">
        <v>50</v>
      </c>
      <c r="I669" s="14" t="s">
        <v>104</v>
      </c>
      <c r="J669" s="14" t="s">
        <v>104</v>
      </c>
      <c r="K669" s="14" t="s">
        <v>103</v>
      </c>
      <c r="L669" s="14" t="s">
        <v>46</v>
      </c>
      <c r="R669" s="14">
        <v>0.11073551</v>
      </c>
      <c r="S669" s="14">
        <v>6.5954815999999999E-2</v>
      </c>
      <c r="T669" s="14">
        <v>5.6673205999999997E-2</v>
      </c>
      <c r="U669" s="14">
        <v>4.8666287000000003E-2</v>
      </c>
      <c r="V669" s="14">
        <v>3.404244E-2</v>
      </c>
      <c r="W669" s="14">
        <v>5.6671639999999997E-3</v>
      </c>
      <c r="X669" s="14">
        <v>1.7546576000000001E-2</v>
      </c>
      <c r="Y669" s="14">
        <v>2.2448264999999998E-2</v>
      </c>
      <c r="Z669" s="14">
        <v>2.5965363000000002E-2</v>
      </c>
      <c r="AA669" s="14">
        <v>2.3946728E-2</v>
      </c>
      <c r="AB669" s="14">
        <v>1.9738565999999999E-2</v>
      </c>
      <c r="AC669" s="14">
        <v>1.2146238E-2</v>
      </c>
      <c r="AD669" s="14">
        <v>1.324122E-2</v>
      </c>
      <c r="AE669" s="14">
        <v>2.4520897999999999E-2</v>
      </c>
      <c r="AF669" s="14">
        <v>2.6359515E-2</v>
      </c>
      <c r="AG669" s="14">
        <v>2.5708656999999999E-2</v>
      </c>
      <c r="AH669" s="14">
        <v>2.6298412E-2</v>
      </c>
      <c r="AI669" s="14">
        <v>5.6226634999999997E-2</v>
      </c>
      <c r="AJ669" s="14">
        <v>7.1976691999999995E-2</v>
      </c>
      <c r="AK669" s="14">
        <v>7.2662449000000004E-2</v>
      </c>
      <c r="AL669" s="14">
        <v>5.8827090999999998E-2</v>
      </c>
      <c r="AM669" s="14">
        <v>4.6164498999999998E-2</v>
      </c>
      <c r="AN669" s="14">
        <v>2.8876044999999999E-2</v>
      </c>
      <c r="AO669" s="14">
        <v>3.9589484000000001E-2</v>
      </c>
      <c r="AP669" s="14">
        <v>3.9879849000000002E-2</v>
      </c>
      <c r="AQ669" s="14">
        <v>3.3993857000000002E-2</v>
      </c>
      <c r="AR669" s="14">
        <v>3.6490019999999998E-2</v>
      </c>
      <c r="AS669" s="14">
        <v>6.5766695999999999E-2</v>
      </c>
      <c r="AT669" s="14">
        <v>5.8743981000000001E-2</v>
      </c>
      <c r="AU669" s="14">
        <v>5.5783576000000001E-2</v>
      </c>
      <c r="AV669" s="14">
        <v>4.6810509E-2</v>
      </c>
      <c r="AW669" s="14">
        <v>3.7553298999999998E-2</v>
      </c>
      <c r="AX669" s="14">
        <v>2.4175670999999999E-2</v>
      </c>
      <c r="AY669" s="14">
        <v>4.5531237000000002E-2</v>
      </c>
      <c r="AZ669" s="14">
        <v>6.9525192999999999E-2</v>
      </c>
      <c r="BA669" s="14">
        <v>8.0509654999999999E-2</v>
      </c>
      <c r="BB669" s="14">
        <v>7.2542671000000003E-2</v>
      </c>
      <c r="BC669" s="14">
        <v>5.1755493E-2</v>
      </c>
      <c r="BD669" s="14">
        <v>2.5518763E-2</v>
      </c>
      <c r="BE669" s="14">
        <v>2.2283522E-2</v>
      </c>
      <c r="BF669" s="14">
        <v>3.2670052999999998E-2</v>
      </c>
      <c r="BG669" s="14">
        <v>3.3089685000000001E-2</v>
      </c>
      <c r="BH669" s="14">
        <v>4.8245787999999998E-2</v>
      </c>
      <c r="BI669" s="14">
        <v>5.2774871000000001E-2</v>
      </c>
      <c r="BJ669" s="14">
        <v>5.2714399000000002E-2</v>
      </c>
      <c r="BK669" s="14">
        <v>3.0824094E-2</v>
      </c>
      <c r="BL669" s="14">
        <v>4.0927334000000003E-2</v>
      </c>
      <c r="BM669" s="14">
        <v>3.7552875999999999E-2</v>
      </c>
      <c r="BN669" s="14">
        <v>3.8658958E-2</v>
      </c>
      <c r="BO669" s="14">
        <v>3.2087194999999999E-2</v>
      </c>
      <c r="BP669" s="14">
        <v>2.4311368E-2</v>
      </c>
      <c r="BQ669" s="14">
        <v>2.0225206999999999E-2</v>
      </c>
      <c r="BR669" s="14">
        <v>2.2415642999999999E-2</v>
      </c>
      <c r="BS669" s="14">
        <v>1.9472639E-2</v>
      </c>
      <c r="BT669" s="14">
        <v>1.9143884E-2</v>
      </c>
      <c r="BU669" s="14">
        <v>2.4291249000000001E-2</v>
      </c>
      <c r="BV669" s="14">
        <v>2.4504842999999998E-2</v>
      </c>
      <c r="BW669" s="14">
        <v>2.2192887000000001E-2</v>
      </c>
      <c r="BX669" s="14">
        <v>2.3665612999999999E-2</v>
      </c>
      <c r="BY669" s="14">
        <v>2.1089936E-2</v>
      </c>
      <c r="BZ669" s="14">
        <v>2.9883152999999999E-2</v>
      </c>
      <c r="CA669" s="14">
        <v>2.9844944000000002E-2</v>
      </c>
      <c r="CB669" s="14">
        <v>2.4065043000000001E-2</v>
      </c>
      <c r="CC669" s="14">
        <v>2.6180393E-2</v>
      </c>
      <c r="CD669" s="14">
        <v>3.0201525E-2</v>
      </c>
      <c r="CE669" s="14">
        <v>3.0535362999999999E-2</v>
      </c>
      <c r="CF669" s="14">
        <v>1.4464022E-2</v>
      </c>
      <c r="CG669" s="14">
        <v>1.1199644E-2</v>
      </c>
      <c r="CH669" s="14">
        <v>6.080841E-3</v>
      </c>
      <c r="CI669" s="14">
        <v>1.1018996E-2</v>
      </c>
      <c r="CJ669" s="14">
        <v>1.1435275E-2</v>
      </c>
      <c r="CK669" s="14">
        <v>2.5116033999999999E-2</v>
      </c>
      <c r="CL669" s="14">
        <v>3.1918488000000002E-2</v>
      </c>
      <c r="CM669" s="14">
        <v>4.3223724999999998E-2</v>
      </c>
      <c r="CN669" s="14">
        <v>4.8170474999999997E-2</v>
      </c>
      <c r="CO669" s="14">
        <v>4.3000426000000001E-2</v>
      </c>
      <c r="CP669" s="14">
        <v>3.5240619000000001E-2</v>
      </c>
      <c r="CQ669" s="14">
        <v>4.1643978999999998E-2</v>
      </c>
      <c r="CR669" s="14">
        <v>4.5416096000000003E-2</v>
      </c>
      <c r="CS669" s="14">
        <v>4.6326950999999998E-2</v>
      </c>
      <c r="CT669" s="14">
        <v>3.4914103000000002E-2</v>
      </c>
    </row>
    <row r="670" spans="1:98" x14ac:dyDescent="0.25">
      <c r="A670" s="14" t="s">
        <v>54</v>
      </c>
      <c r="B670" s="14" t="s">
        <v>755</v>
      </c>
      <c r="C670" s="14">
        <v>700</v>
      </c>
      <c r="E670" s="14" t="s">
        <v>108</v>
      </c>
      <c r="F670" s="14" t="s">
        <v>46</v>
      </c>
      <c r="G670" s="14" t="s">
        <v>59</v>
      </c>
      <c r="H670" s="14" t="s">
        <v>68</v>
      </c>
      <c r="I670" s="14" t="s">
        <v>87</v>
      </c>
      <c r="J670" s="14" t="s">
        <v>666</v>
      </c>
      <c r="K670" s="14" t="s">
        <v>665</v>
      </c>
      <c r="L670" s="14" t="s">
        <v>46</v>
      </c>
      <c r="R670" s="14">
        <v>5.7919351000000001E-2</v>
      </c>
      <c r="S670" s="14">
        <v>5.5502457999999998E-2</v>
      </c>
      <c r="T670" s="14">
        <v>4.4110287999999997E-2</v>
      </c>
      <c r="U670" s="14">
        <v>2.1583409000000001E-2</v>
      </c>
      <c r="V670" s="14">
        <v>2.3345284000000001E-2</v>
      </c>
      <c r="W670" s="14">
        <v>3.3132807E-2</v>
      </c>
      <c r="X670" s="14">
        <v>6.3426003999999994E-2</v>
      </c>
      <c r="Y670" s="14">
        <v>0.167045729</v>
      </c>
      <c r="Z670" s="14">
        <v>0.17281922199999999</v>
      </c>
      <c r="AA670" s="14">
        <v>0.16369905200000001</v>
      </c>
      <c r="AB670" s="14">
        <v>0.131917901</v>
      </c>
      <c r="AC670" s="14">
        <v>8.7624152999999996E-2</v>
      </c>
      <c r="AD670" s="14">
        <v>4.8051558000000001E-2</v>
      </c>
      <c r="AE670" s="14">
        <v>2.9496047000000001E-2</v>
      </c>
      <c r="AF670" s="14">
        <v>2.6663739999999998E-2</v>
      </c>
      <c r="AG670" s="14">
        <v>3.4807598000000002E-2</v>
      </c>
      <c r="AH670" s="14">
        <v>5.8963775000000003E-2</v>
      </c>
      <c r="AI670" s="14">
        <v>5.6705222999999999E-2</v>
      </c>
      <c r="AJ670" s="14">
        <v>4.3317632000000002E-2</v>
      </c>
      <c r="AK670" s="14">
        <v>3.6577153000000001E-2</v>
      </c>
      <c r="AL670" s="14">
        <v>2.6974763999999998E-2</v>
      </c>
      <c r="AM670" s="14">
        <v>3.8090018000000003E-2</v>
      </c>
      <c r="AN670" s="14">
        <v>7.4072346999999997E-2</v>
      </c>
      <c r="AO670" s="14">
        <v>9.5329627E-2</v>
      </c>
      <c r="AP670" s="14">
        <v>0.10668757399999999</v>
      </c>
      <c r="AQ670" s="14">
        <v>0.10567117700000001</v>
      </c>
      <c r="AR670" s="14">
        <v>9.5830891000000001E-2</v>
      </c>
      <c r="AS670" s="14">
        <v>9.6930639999999995E-3</v>
      </c>
      <c r="AT670" s="14">
        <v>9.8333350000000003E-3</v>
      </c>
      <c r="AU670" s="14">
        <v>3.3579033000000001E-2</v>
      </c>
      <c r="AV670" s="14">
        <v>3.3296381E-2</v>
      </c>
      <c r="AW670" s="14">
        <v>3.1887959E-2</v>
      </c>
      <c r="AX670" s="14">
        <v>2.9601207000000001E-2</v>
      </c>
      <c r="AY670" s="14">
        <v>2.7812924999999999E-2</v>
      </c>
      <c r="AZ670" s="14">
        <v>2.5850365E-2</v>
      </c>
      <c r="BA670" s="14">
        <v>2.2889079E-2</v>
      </c>
      <c r="BB670" s="14">
        <v>2.7282322000000001E-2</v>
      </c>
      <c r="BC670" s="14">
        <v>2.6713823000000001E-2</v>
      </c>
      <c r="BD670" s="14">
        <v>2.9855725999999999E-2</v>
      </c>
      <c r="BE670" s="14">
        <v>3.3823793999999997E-2</v>
      </c>
      <c r="BF670" s="14">
        <v>5.0396798E-2</v>
      </c>
      <c r="BG670" s="14">
        <v>8.2754944999999996E-2</v>
      </c>
      <c r="BH670" s="14">
        <v>9.1793703000000004E-2</v>
      </c>
      <c r="BI670" s="14">
        <v>7.7788568000000002E-2</v>
      </c>
      <c r="BJ670" s="14">
        <v>6.8159634999999996E-2</v>
      </c>
      <c r="BK670" s="14">
        <v>4.6948284E-2</v>
      </c>
      <c r="BL670" s="14">
        <v>0.12562240999999999</v>
      </c>
      <c r="BM670" s="14">
        <v>0.18985928499999999</v>
      </c>
      <c r="BN670" s="14">
        <v>0.249414149</v>
      </c>
      <c r="BO670" s="14">
        <v>0.31008945900000001</v>
      </c>
      <c r="BP670" s="14">
        <v>0.32781004499999999</v>
      </c>
      <c r="BQ670" s="14">
        <v>0.28051874799999998</v>
      </c>
      <c r="BR670" s="14">
        <v>0.26362767100000001</v>
      </c>
      <c r="BS670" s="14">
        <v>0.208324548</v>
      </c>
      <c r="BT670" s="14">
        <v>0.151519406</v>
      </c>
      <c r="BU670" s="14">
        <v>0.173586561</v>
      </c>
      <c r="BV670" s="14">
        <v>0.17968532600000001</v>
      </c>
      <c r="BW670" s="14">
        <v>0.158189264</v>
      </c>
      <c r="BX670" s="14">
        <v>0.148858143</v>
      </c>
      <c r="BY670" s="14">
        <v>0.131436255</v>
      </c>
      <c r="BZ670" s="14">
        <v>8.1853734999999997E-2</v>
      </c>
      <c r="CA670" s="14">
        <v>7.7500989000000006E-2</v>
      </c>
      <c r="CB670" s="14">
        <v>9.2110136999999995E-2</v>
      </c>
      <c r="CC670" s="14">
        <v>0.126388639</v>
      </c>
      <c r="CD670" s="14">
        <v>0.15046374800000001</v>
      </c>
      <c r="CE670" s="14">
        <v>0.121861764</v>
      </c>
      <c r="CF670" s="14">
        <v>6.6187212999999995E-2</v>
      </c>
      <c r="CG670" s="14">
        <v>4.9931936000000003E-2</v>
      </c>
      <c r="CH670" s="14">
        <v>5.3946642000000003E-2</v>
      </c>
      <c r="CI670" s="14">
        <v>9.0733876000000005E-2</v>
      </c>
      <c r="CJ670" s="14">
        <v>0.11384011199999999</v>
      </c>
      <c r="CK670" s="14">
        <v>0.11848341799999999</v>
      </c>
      <c r="CL670" s="14">
        <v>0.13897079200000001</v>
      </c>
      <c r="CM670" s="14">
        <v>0.112541315</v>
      </c>
      <c r="CN670" s="14">
        <v>0.12027837500000001</v>
      </c>
      <c r="CO670" s="14">
        <v>0.13198008999999999</v>
      </c>
      <c r="CP670" s="14">
        <v>0.119968571</v>
      </c>
      <c r="CQ670" s="14">
        <v>6.8749606000000005E-2</v>
      </c>
      <c r="CR670" s="14">
        <v>5.5474844000000002E-2</v>
      </c>
      <c r="CS670" s="14">
        <v>2.1489952999999999E-2</v>
      </c>
      <c r="CT670" s="14">
        <v>2.9152437999999999E-2</v>
      </c>
    </row>
    <row r="671" spans="1:98" x14ac:dyDescent="0.25">
      <c r="A671" s="14" t="s">
        <v>54</v>
      </c>
      <c r="B671" s="14" t="s">
        <v>754</v>
      </c>
      <c r="C671" s="14">
        <v>701</v>
      </c>
      <c r="E671" s="14" t="s">
        <v>108</v>
      </c>
      <c r="F671" s="14" t="s">
        <v>46</v>
      </c>
      <c r="G671" s="14" t="s">
        <v>50</v>
      </c>
      <c r="H671" s="14" t="s">
        <v>50</v>
      </c>
      <c r="I671" s="14" t="s">
        <v>104</v>
      </c>
      <c r="J671" s="14" t="s">
        <v>104</v>
      </c>
      <c r="K671" s="14" t="s">
        <v>138</v>
      </c>
      <c r="L671" s="14" t="s">
        <v>46</v>
      </c>
      <c r="R671" s="14">
        <v>2.9426909000000001E-2</v>
      </c>
      <c r="S671" s="14">
        <v>3.2916580000000001E-2</v>
      </c>
      <c r="T671" s="14">
        <v>2.1435678E-2</v>
      </c>
      <c r="U671" s="14">
        <v>2.6550621E-2</v>
      </c>
      <c r="V671" s="14">
        <v>2.8744859000000001E-2</v>
      </c>
      <c r="W671" s="14">
        <v>2.5040066999999999E-2</v>
      </c>
      <c r="X671" s="14">
        <v>1.4327001000000001E-2</v>
      </c>
      <c r="Y671" s="14">
        <v>1.7890586999999999E-2</v>
      </c>
      <c r="Z671" s="14">
        <v>2.0476365E-2</v>
      </c>
      <c r="AA671" s="14">
        <v>2.2438349999999999E-2</v>
      </c>
      <c r="AB671" s="14">
        <v>2.2451995999999998E-2</v>
      </c>
      <c r="AC671" s="14">
        <v>2.5194418999999999E-2</v>
      </c>
      <c r="AD671" s="14">
        <v>1.9598483999999999E-2</v>
      </c>
      <c r="AE671" s="14">
        <v>1.8985747000000001E-2</v>
      </c>
      <c r="AF671" s="14">
        <v>2.7486508999999999E-2</v>
      </c>
      <c r="AG671" s="14">
        <v>3.7680339E-2</v>
      </c>
      <c r="AH671" s="14">
        <v>4.4660064999999999E-2</v>
      </c>
      <c r="AI671" s="14">
        <v>4.4819771000000001E-2</v>
      </c>
      <c r="AJ671" s="14">
        <v>4.3860828999999997E-2</v>
      </c>
      <c r="AK671" s="14">
        <v>4.3967477999999997E-2</v>
      </c>
      <c r="AL671" s="14">
        <v>4.4693771E-2</v>
      </c>
      <c r="AM671" s="14">
        <v>4.4721604999999998E-2</v>
      </c>
      <c r="AN671" s="14">
        <v>3.4336408999999998E-2</v>
      </c>
      <c r="AO671" s="14">
        <v>2.6242498999999999E-2</v>
      </c>
      <c r="AP671" s="14">
        <v>3.7943563999999999E-2</v>
      </c>
      <c r="AQ671" s="14">
        <v>4.4684218999999997E-2</v>
      </c>
      <c r="AR671" s="14">
        <v>4.5238944000000003E-2</v>
      </c>
      <c r="AS671" s="14">
        <v>4.8795640000000001E-2</v>
      </c>
      <c r="AT671" s="14">
        <v>4.0304922E-2</v>
      </c>
      <c r="AU671" s="14">
        <v>1.4616799999999999E-2</v>
      </c>
      <c r="AV671" s="14">
        <v>1.6990272000000001E-2</v>
      </c>
      <c r="AW671" s="14">
        <v>1.9238852000000001E-2</v>
      </c>
      <c r="AX671" s="14">
        <v>1.5381850000000001E-2</v>
      </c>
      <c r="AY671" s="14">
        <v>2.2628809999999999E-2</v>
      </c>
      <c r="AZ671" s="14">
        <v>2.1784300999999999E-2</v>
      </c>
      <c r="BA671" s="14">
        <v>1.6345835E-2</v>
      </c>
      <c r="BB671" s="14">
        <v>1.5759979E-2</v>
      </c>
      <c r="BC671" s="14">
        <v>1.6073896000000001E-2</v>
      </c>
      <c r="BD671" s="14">
        <v>1.6182627000000002E-2</v>
      </c>
      <c r="BE671" s="14">
        <v>1.0452757E-2</v>
      </c>
      <c r="BF671" s="14">
        <v>9.0797580000000003E-3</v>
      </c>
      <c r="BG671" s="14">
        <v>3.0054017999999998E-2</v>
      </c>
      <c r="BH671" s="14">
        <v>3.8200805999999997E-2</v>
      </c>
      <c r="BI671" s="14">
        <v>4.1224541000000003E-2</v>
      </c>
      <c r="BJ671" s="14">
        <v>4.2790350999999997E-2</v>
      </c>
      <c r="BK671" s="14">
        <v>3.2311920000000001E-2</v>
      </c>
      <c r="BL671" s="14">
        <v>1.8858462999999999E-2</v>
      </c>
      <c r="BM671" s="14">
        <v>2.1423153E-2</v>
      </c>
      <c r="BN671" s="14">
        <v>2.1658725E-2</v>
      </c>
      <c r="BO671" s="14">
        <v>3.9099628999999997E-2</v>
      </c>
      <c r="BP671" s="14">
        <v>4.8751941999999999E-2</v>
      </c>
      <c r="BQ671" s="14">
        <v>4.6552127999999998E-2</v>
      </c>
      <c r="BR671" s="14">
        <v>4.5616100999999999E-2</v>
      </c>
      <c r="BS671" s="14">
        <v>4.8634822000000001E-2</v>
      </c>
      <c r="BT671" s="14">
        <v>5.1912602000000002E-2</v>
      </c>
      <c r="BU671" s="14">
        <v>4.1772403E-2</v>
      </c>
      <c r="BV671" s="14">
        <v>1.5320202999999999E-2</v>
      </c>
      <c r="BW671" s="14">
        <v>1.5735585999999999E-2</v>
      </c>
      <c r="BX671" s="14">
        <v>2.6184771999999999E-2</v>
      </c>
      <c r="BY671" s="14">
        <v>2.8806323000000002E-2</v>
      </c>
      <c r="BZ671" s="14">
        <v>2.4185162E-2</v>
      </c>
      <c r="CA671" s="14">
        <v>2.3873405E-2</v>
      </c>
      <c r="CB671" s="14">
        <v>2.2174038E-2</v>
      </c>
      <c r="CC671" s="14">
        <v>2.1793182000000001E-2</v>
      </c>
      <c r="CD671" s="14">
        <v>2.7406863E-2</v>
      </c>
      <c r="CE671" s="14">
        <v>2.1142912999999999E-2</v>
      </c>
      <c r="CF671" s="14">
        <v>2.5455414999999999E-2</v>
      </c>
      <c r="CG671" s="14">
        <v>3.0582767E-2</v>
      </c>
      <c r="CH671" s="14">
        <v>2.6134505999999998E-2</v>
      </c>
      <c r="CI671" s="14">
        <v>2.0058085E-2</v>
      </c>
      <c r="CJ671" s="14">
        <v>2.5930742999999999E-2</v>
      </c>
      <c r="CK671" s="14">
        <v>2.1715954999999999E-2</v>
      </c>
      <c r="CL671" s="14">
        <v>1.6165137E-2</v>
      </c>
      <c r="CM671" s="14">
        <v>1.5924331E-2</v>
      </c>
      <c r="CN671" s="14">
        <v>1.5259998E-2</v>
      </c>
      <c r="CO671" s="14">
        <v>1.550376E-2</v>
      </c>
      <c r="CP671" s="14">
        <v>8.1896380000000008E-3</v>
      </c>
      <c r="CQ671" s="14">
        <v>1.6338321999999999E-2</v>
      </c>
      <c r="CR671" s="14">
        <v>2.854553E-2</v>
      </c>
      <c r="CS671" s="14">
        <v>3.2884965000000002E-2</v>
      </c>
      <c r="CT671" s="14">
        <v>3.0589872000000001E-2</v>
      </c>
    </row>
    <row r="672" spans="1:98" x14ac:dyDescent="0.25">
      <c r="A672" s="14" t="s">
        <v>54</v>
      </c>
      <c r="B672" s="14" t="s">
        <v>753</v>
      </c>
      <c r="C672" s="14">
        <v>702</v>
      </c>
      <c r="E672" s="14" t="s">
        <v>108</v>
      </c>
      <c r="F672" s="14" t="s">
        <v>46</v>
      </c>
      <c r="G672" s="14" t="s">
        <v>59</v>
      </c>
      <c r="H672" s="14" t="s">
        <v>82</v>
      </c>
      <c r="I672" s="14" t="s">
        <v>95</v>
      </c>
      <c r="J672" s="14" t="s">
        <v>95</v>
      </c>
      <c r="K672" s="14" t="s">
        <v>140</v>
      </c>
      <c r="L672" s="14" t="s">
        <v>46</v>
      </c>
      <c r="R672" s="14">
        <v>9.1378468000000004E-2</v>
      </c>
      <c r="S672" s="14">
        <v>0.10459304699999999</v>
      </c>
      <c r="T672" s="14">
        <v>0.117405442</v>
      </c>
      <c r="U672" s="14">
        <v>0.107114552</v>
      </c>
      <c r="V672" s="14">
        <v>4.6959929999999997E-2</v>
      </c>
      <c r="W672" s="14">
        <v>3.4991150999999998E-2</v>
      </c>
      <c r="X672" s="14">
        <v>4.0161532999999999E-2</v>
      </c>
      <c r="Y672" s="14">
        <v>4.011145E-2</v>
      </c>
      <c r="Z672" s="14">
        <v>4.0294808000000001E-2</v>
      </c>
      <c r="AA672" s="14">
        <v>4.0993638999999998E-2</v>
      </c>
      <c r="AB672" s="14">
        <v>4.3355208999999999E-2</v>
      </c>
      <c r="AC672" s="14">
        <v>3.4217181999999999E-2</v>
      </c>
      <c r="AD672" s="14">
        <v>2.2926716999999999E-2</v>
      </c>
      <c r="AE672" s="14">
        <v>1.8457007000000001E-2</v>
      </c>
      <c r="AF672" s="14">
        <v>3.2366491999999997E-2</v>
      </c>
      <c r="AG672" s="14">
        <v>4.8406881999999998E-2</v>
      </c>
      <c r="AH672" s="14">
        <v>5.3833829E-2</v>
      </c>
      <c r="AI672" s="14">
        <v>5.7067652000000003E-2</v>
      </c>
      <c r="AJ672" s="14">
        <v>5.3919134000000001E-2</v>
      </c>
      <c r="AK672" s="14">
        <v>4.4321169000000001E-2</v>
      </c>
      <c r="AL672" s="14">
        <v>4.9350063E-2</v>
      </c>
      <c r="AM672" s="14">
        <v>5.6947387000000002E-2</v>
      </c>
      <c r="AN672" s="14">
        <v>4.0379424999999997E-2</v>
      </c>
      <c r="AO672" s="14">
        <v>2.9671774000000001E-2</v>
      </c>
      <c r="AP672" s="14">
        <v>3.3890662000000002E-2</v>
      </c>
      <c r="AQ672" s="14">
        <v>4.6376724000000001E-2</v>
      </c>
      <c r="AR672" s="14">
        <v>4.8477144E-2</v>
      </c>
      <c r="AS672" s="14">
        <v>5.0322591999999999E-2</v>
      </c>
      <c r="AT672" s="14">
        <v>5.2675949E-2</v>
      </c>
      <c r="AU672" s="14">
        <v>5.9375841999999998E-2</v>
      </c>
      <c r="AV672" s="14">
        <v>6.5546037000000001E-2</v>
      </c>
      <c r="AW672" s="14">
        <v>4.9573600000000002E-2</v>
      </c>
      <c r="AX672" s="14">
        <v>2.5374000000000001E-2</v>
      </c>
      <c r="AY672" s="14">
        <v>1.4438223E-2</v>
      </c>
      <c r="AZ672" s="14">
        <v>4.9430180000000004E-3</v>
      </c>
      <c r="BA672" s="14">
        <v>2.1594179000000002E-2</v>
      </c>
      <c r="BB672" s="14">
        <v>2.1072765E-2</v>
      </c>
      <c r="BC672" s="14">
        <v>2.0062838999999999E-2</v>
      </c>
      <c r="BD672" s="14">
        <v>3.7562273E-2</v>
      </c>
      <c r="BE672" s="14">
        <v>5.9501593999999998E-2</v>
      </c>
      <c r="BF672" s="14">
        <v>7.3729969000000006E-2</v>
      </c>
      <c r="BG672" s="14">
        <v>7.4400072999999997E-2</v>
      </c>
      <c r="BH672" s="14">
        <v>6.2256542999999998E-2</v>
      </c>
      <c r="BI672" s="14">
        <v>7.3802593999999999E-2</v>
      </c>
      <c r="BJ672" s="14">
        <v>9.5996830000000005E-2</v>
      </c>
      <c r="BK672" s="14">
        <v>0.105814959</v>
      </c>
      <c r="BL672" s="14">
        <v>0.103564509</v>
      </c>
      <c r="BM672" s="14">
        <v>0.210355976</v>
      </c>
      <c r="BN672" s="14">
        <v>0.28716364700000002</v>
      </c>
      <c r="BO672" s="14">
        <v>0.30593201799999997</v>
      </c>
      <c r="BP672" s="14">
        <v>0.29316925599999999</v>
      </c>
      <c r="BQ672" s="14">
        <v>0.20246905600000001</v>
      </c>
      <c r="BR672" s="14">
        <v>0.107772778</v>
      </c>
      <c r="BS672" s="14">
        <v>8.6206025000000006E-2</v>
      </c>
      <c r="BT672" s="14">
        <v>6.7865730999999999E-2</v>
      </c>
      <c r="BU672" s="14">
        <v>5.6392056000000003E-2</v>
      </c>
      <c r="BV672" s="14">
        <v>5.3620504999999999E-2</v>
      </c>
      <c r="BW672" s="14">
        <v>4.5911723000000002E-2</v>
      </c>
      <c r="BX672" s="14">
        <v>3.0307107E-2</v>
      </c>
      <c r="BY672" s="14">
        <v>4.6298552E-2</v>
      </c>
      <c r="BZ672" s="14">
        <v>5.8713514000000001E-2</v>
      </c>
      <c r="CA672" s="14">
        <v>0.15059712</v>
      </c>
      <c r="CB672" s="14">
        <v>0.18668955800000001</v>
      </c>
      <c r="CC672" s="14">
        <v>0.19542248000000001</v>
      </c>
      <c r="CD672" s="14">
        <v>0.180864423</v>
      </c>
      <c r="CE672" s="14">
        <v>0.15608976699999999</v>
      </c>
      <c r="CF672" s="14">
        <v>5.9078592999999999E-2</v>
      </c>
      <c r="CG672" s="14">
        <v>8.1362841000000005E-2</v>
      </c>
      <c r="CH672" s="14">
        <v>8.1368067000000002E-2</v>
      </c>
      <c r="CI672" s="14">
        <v>7.9244884000000002E-2</v>
      </c>
      <c r="CJ672" s="14">
        <v>7.0824160999999997E-2</v>
      </c>
      <c r="CK672" s="14">
        <v>7.9428632999999998E-2</v>
      </c>
      <c r="CL672" s="14">
        <v>6.5288027999999998E-2</v>
      </c>
      <c r="CM672" s="14">
        <v>8.9856492999999996E-2</v>
      </c>
      <c r="CN672" s="14">
        <v>8.5018856000000004E-2</v>
      </c>
      <c r="CO672" s="14">
        <v>6.9640015999999999E-2</v>
      </c>
      <c r="CP672" s="14">
        <v>5.3121728999999999E-2</v>
      </c>
      <c r="CQ672" s="14">
        <v>7.7080116000000004E-2</v>
      </c>
      <c r="CR672" s="14">
        <v>0.13266489000000001</v>
      </c>
      <c r="CS672" s="14">
        <v>0.16170338500000001</v>
      </c>
      <c r="CT672" s="14">
        <v>0.16729650800000001</v>
      </c>
    </row>
    <row r="673" spans="1:98" x14ac:dyDescent="0.25">
      <c r="A673" s="14" t="s">
        <v>54</v>
      </c>
      <c r="B673" s="14" t="s">
        <v>752</v>
      </c>
      <c r="C673" s="14">
        <v>703</v>
      </c>
      <c r="E673" s="14" t="s">
        <v>108</v>
      </c>
      <c r="F673" s="14" t="s">
        <v>46</v>
      </c>
      <c r="G673" s="14" t="s">
        <v>59</v>
      </c>
      <c r="H673" s="14" t="s">
        <v>71</v>
      </c>
      <c r="I673" s="14" t="s">
        <v>70</v>
      </c>
      <c r="J673" s="14" t="s">
        <v>70</v>
      </c>
      <c r="K673" s="14" t="s">
        <v>661</v>
      </c>
      <c r="L673" s="14" t="s">
        <v>46</v>
      </c>
      <c r="R673" s="14">
        <v>2.0710329E-2</v>
      </c>
      <c r="S673" s="14">
        <v>2.1943397999999999E-2</v>
      </c>
      <c r="T673" s="14">
        <v>3.9454042000000002E-2</v>
      </c>
      <c r="U673" s="14">
        <v>5.1462778000000001E-2</v>
      </c>
      <c r="V673" s="14">
        <v>5.0904611000000002E-2</v>
      </c>
      <c r="W673" s="14">
        <v>5.0070014000000003E-2</v>
      </c>
      <c r="X673" s="14">
        <v>5.2836122999999999E-2</v>
      </c>
      <c r="Y673" s="14">
        <v>6.4626169999999997E-2</v>
      </c>
      <c r="Z673" s="14">
        <v>5.8155079999999998E-2</v>
      </c>
      <c r="AA673" s="14">
        <v>4.0546857999999998E-2</v>
      </c>
      <c r="AB673" s="14">
        <v>3.5904586000000002E-2</v>
      </c>
      <c r="AC673" s="14">
        <v>2.9884944E-2</v>
      </c>
      <c r="AD673" s="14">
        <v>3.1637170999999999E-2</v>
      </c>
      <c r="AE673" s="14">
        <v>1.7988718000000001E-2</v>
      </c>
      <c r="AF673" s="14">
        <v>3.1345588000000001E-2</v>
      </c>
      <c r="AG673" s="14">
        <v>4.7141186000000002E-2</v>
      </c>
      <c r="AH673" s="14">
        <v>6.0447553000000001E-2</v>
      </c>
      <c r="AI673" s="14">
        <v>6.4886499E-2</v>
      </c>
      <c r="AJ673" s="14">
        <v>5.5154516000000001E-2</v>
      </c>
      <c r="AK673" s="14">
        <v>3.0227746999999999E-2</v>
      </c>
      <c r="AL673" s="14">
        <v>2.3757835000000001E-2</v>
      </c>
      <c r="AM673" s="14">
        <v>2.9316478E-2</v>
      </c>
      <c r="AN673" s="14">
        <v>3.009709E-2</v>
      </c>
      <c r="AO673" s="14">
        <v>2.8836358999999999E-2</v>
      </c>
      <c r="AP673" s="14">
        <v>2.8610581E-2</v>
      </c>
      <c r="AQ673" s="14">
        <v>1.918241E-2</v>
      </c>
      <c r="AR673" s="14">
        <v>1.7150764999999998E-2</v>
      </c>
      <c r="AS673" s="14">
        <v>1.6382391E-2</v>
      </c>
      <c r="AT673" s="14">
        <v>1.7067439E-2</v>
      </c>
      <c r="AU673" s="14">
        <v>1.9294515000000002E-2</v>
      </c>
      <c r="AV673" s="14">
        <v>2.0310311000000001E-2</v>
      </c>
      <c r="AW673" s="14">
        <v>3.6774135999999999E-2</v>
      </c>
      <c r="AX673" s="14">
        <v>6.5574464999999998E-2</v>
      </c>
      <c r="AY673" s="14">
        <v>8.1114596999999997E-2</v>
      </c>
      <c r="AZ673" s="14">
        <v>8.3685855000000003E-2</v>
      </c>
      <c r="BA673" s="14">
        <v>7.2288798000000001E-2</v>
      </c>
      <c r="BB673" s="14">
        <v>5.0116959000000003E-2</v>
      </c>
      <c r="BC673" s="14">
        <v>4.2616270999999997E-2</v>
      </c>
      <c r="BD673" s="14">
        <v>4.5393325999999998E-2</v>
      </c>
      <c r="BE673" s="14">
        <v>4.4741676000000001E-2</v>
      </c>
      <c r="BF673" s="14">
        <v>5.0609257999999997E-2</v>
      </c>
      <c r="BG673" s="14">
        <v>4.1586738999999998E-2</v>
      </c>
      <c r="BH673" s="14">
        <v>2.5112523000000001E-2</v>
      </c>
      <c r="BI673" s="14">
        <v>3.4756255E-2</v>
      </c>
      <c r="BJ673" s="14">
        <v>3.8561772000000001E-2</v>
      </c>
      <c r="BK673" s="14">
        <v>4.4733817000000002E-2</v>
      </c>
      <c r="BL673" s="14">
        <v>8.2871070000000005E-2</v>
      </c>
      <c r="BM673" s="14">
        <v>0.11630751</v>
      </c>
      <c r="BN673" s="14">
        <v>0.141704259</v>
      </c>
      <c r="BO673" s="14">
        <v>0.15203309600000001</v>
      </c>
      <c r="BP673" s="14">
        <v>0.172928305</v>
      </c>
      <c r="BQ673" s="14">
        <v>0.183439031</v>
      </c>
      <c r="BR673" s="14">
        <v>0.181877016</v>
      </c>
      <c r="BS673" s="14">
        <v>0.16614896000000001</v>
      </c>
      <c r="BT673" s="14">
        <v>0.15149146299999999</v>
      </c>
      <c r="BU673" s="14">
        <v>0.119825389</v>
      </c>
      <c r="BV673" s="14">
        <v>8.9736524999999998E-2</v>
      </c>
      <c r="BW673" s="14">
        <v>8.5337339999999998E-2</v>
      </c>
      <c r="BX673" s="14">
        <v>0.101567133</v>
      </c>
      <c r="BY673" s="14">
        <v>7.7473604000000001E-2</v>
      </c>
      <c r="BZ673" s="14">
        <v>6.2892927000000001E-2</v>
      </c>
      <c r="CA673" s="14">
        <v>8.9793955999999994E-2</v>
      </c>
      <c r="CB673" s="14">
        <v>0.10042355</v>
      </c>
      <c r="CC673" s="14">
        <v>0.107623106</v>
      </c>
      <c r="CD673" s="14">
        <v>7.0498822000000003E-2</v>
      </c>
      <c r="CE673" s="14">
        <v>4.3049854999999998E-2</v>
      </c>
      <c r="CF673" s="14">
        <v>1.7877119E-2</v>
      </c>
      <c r="CG673" s="14">
        <v>2.4618232E-2</v>
      </c>
      <c r="CH673" s="14">
        <v>8.0478557000000006E-2</v>
      </c>
      <c r="CI673" s="14">
        <v>0.103329246</v>
      </c>
      <c r="CJ673" s="14">
        <v>0.105070055</v>
      </c>
      <c r="CK673" s="14">
        <v>0.11474692</v>
      </c>
      <c r="CL673" s="14">
        <v>0.101599143</v>
      </c>
      <c r="CM673" s="14">
        <v>7.2687941000000006E-2</v>
      </c>
      <c r="CN673" s="14">
        <v>7.4142784000000003E-2</v>
      </c>
      <c r="CO673" s="14">
        <v>7.047457E-2</v>
      </c>
      <c r="CP673" s="14">
        <v>4.0525605999999999E-2</v>
      </c>
      <c r="CQ673" s="14">
        <v>5.7980561999999999E-2</v>
      </c>
      <c r="CR673" s="14">
        <v>4.8549254E-2</v>
      </c>
      <c r="CS673" s="14">
        <v>4.5118216000000003E-2</v>
      </c>
      <c r="CT673" s="14">
        <v>5.6705845999999997E-2</v>
      </c>
    </row>
    <row r="674" spans="1:98" x14ac:dyDescent="0.25">
      <c r="A674" s="14" t="s">
        <v>54</v>
      </c>
      <c r="B674" s="14" t="s">
        <v>751</v>
      </c>
      <c r="C674" s="14">
        <v>704</v>
      </c>
      <c r="E674" s="14" t="s">
        <v>108</v>
      </c>
      <c r="F674" s="14" t="s">
        <v>46</v>
      </c>
      <c r="G674" s="14" t="s">
        <v>59</v>
      </c>
      <c r="H674" s="14" t="s">
        <v>71</v>
      </c>
      <c r="I674" s="14" t="s">
        <v>145</v>
      </c>
      <c r="J674" s="14" t="s">
        <v>144</v>
      </c>
      <c r="K674" s="14" t="s">
        <v>143</v>
      </c>
      <c r="L674" s="14" t="s">
        <v>46</v>
      </c>
      <c r="R674" s="14">
        <v>3.2081975999999998E-2</v>
      </c>
      <c r="S674" s="14">
        <v>2.3957831999999998E-2</v>
      </c>
      <c r="T674" s="14">
        <v>2.3614375E-2</v>
      </c>
      <c r="U674" s="14">
        <v>2.367097E-2</v>
      </c>
      <c r="V674" s="14">
        <v>5.9695485999999999E-2</v>
      </c>
      <c r="W674" s="14">
        <v>6.0098560000000002E-2</v>
      </c>
      <c r="X674" s="14">
        <v>5.8987312E-2</v>
      </c>
      <c r="Y674" s="14">
        <v>6.0171097E-2</v>
      </c>
      <c r="Z674" s="14">
        <v>5.4041950999999998E-2</v>
      </c>
      <c r="AA674" s="14">
        <v>3.3006190999999997E-2</v>
      </c>
      <c r="AB674" s="14">
        <v>6.9880930999999993E-2</v>
      </c>
      <c r="AC674" s="14">
        <v>8.1407541999999999E-2</v>
      </c>
      <c r="AD674" s="14">
        <v>8.8520551000000003E-2</v>
      </c>
      <c r="AE674" s="14">
        <v>0.110106286</v>
      </c>
      <c r="AF674" s="14">
        <v>9.3702550999999995E-2</v>
      </c>
      <c r="AG674" s="14">
        <v>6.0826764999999998E-2</v>
      </c>
      <c r="AH674" s="14">
        <v>5.5306025000000002E-2</v>
      </c>
      <c r="AI674" s="14">
        <v>4.2185100000000003E-2</v>
      </c>
      <c r="AJ674" s="14">
        <v>7.8365529999999996E-3</v>
      </c>
      <c r="AK674" s="14">
        <v>2.1815753E-2</v>
      </c>
      <c r="AL674" s="14">
        <v>2.4586263000000001E-2</v>
      </c>
      <c r="AM674" s="14">
        <v>5.7484344E-2</v>
      </c>
      <c r="AN674" s="14">
        <v>7.3070036000000005E-2</v>
      </c>
      <c r="AO674" s="14">
        <v>8.3824834000000001E-2</v>
      </c>
      <c r="AP674" s="14">
        <v>7.1248600999999995E-2</v>
      </c>
      <c r="AQ674" s="14">
        <v>6.1861393000000001E-2</v>
      </c>
      <c r="AR674" s="14">
        <v>2.3992382E-2</v>
      </c>
      <c r="AS674" s="14">
        <v>1.7933668E-2</v>
      </c>
      <c r="AT674" s="14">
        <v>1.4338413E-2</v>
      </c>
      <c r="AU674" s="14">
        <v>1.4492952E-2</v>
      </c>
      <c r="AV674" s="14">
        <v>1.7062818E-2</v>
      </c>
      <c r="AW674" s="14">
        <v>1.8004350999999998E-2</v>
      </c>
      <c r="AX674" s="14">
        <v>4.1721825999999997E-2</v>
      </c>
      <c r="AY674" s="14">
        <v>7.8494354000000002E-2</v>
      </c>
      <c r="AZ674" s="14">
        <v>9.7038145000000006E-2</v>
      </c>
      <c r="BA674" s="14">
        <v>0.10001586</v>
      </c>
      <c r="BB674" s="14">
        <v>8.229583E-2</v>
      </c>
      <c r="BC674" s="14">
        <v>5.0787624000000003E-2</v>
      </c>
      <c r="BD674" s="14">
        <v>3.6846003000000002E-2</v>
      </c>
      <c r="BE674" s="14">
        <v>3.7030366000000002E-2</v>
      </c>
      <c r="BF674" s="14">
        <v>3.2096620999999999E-2</v>
      </c>
      <c r="BG674" s="14">
        <v>4.2327945999999998E-2</v>
      </c>
      <c r="BH674" s="14">
        <v>4.2930451000000001E-2</v>
      </c>
      <c r="BI674" s="14">
        <v>4.8171551E-2</v>
      </c>
      <c r="BJ674" s="14">
        <v>5.8636364000000003E-2</v>
      </c>
      <c r="BK674" s="14">
        <v>6.0352398000000002E-2</v>
      </c>
      <c r="BL674" s="14">
        <v>7.7222520000000003E-2</v>
      </c>
      <c r="BM674" s="14">
        <v>0.223671751</v>
      </c>
      <c r="BN674" s="14">
        <v>0.33707465399999997</v>
      </c>
      <c r="BO674" s="14">
        <v>0.40282174599999998</v>
      </c>
      <c r="BP674" s="14">
        <v>0.38451292799999998</v>
      </c>
      <c r="BQ674" s="14">
        <v>0.30694814599999998</v>
      </c>
      <c r="BR674" s="14">
        <v>0.16820412200000001</v>
      </c>
      <c r="BS674" s="14">
        <v>8.9717854E-2</v>
      </c>
      <c r="BT674" s="14">
        <v>4.0335682999999997E-2</v>
      </c>
      <c r="BU674" s="14">
        <v>5.7404996999999999E-2</v>
      </c>
      <c r="BV674" s="14">
        <v>6.9981210000000002E-2</v>
      </c>
      <c r="BW674" s="14">
        <v>6.9789992999999995E-2</v>
      </c>
      <c r="BX674" s="14">
        <v>5.4271013999999999E-2</v>
      </c>
      <c r="BY674" s="14">
        <v>5.2580573999999998E-2</v>
      </c>
      <c r="BZ674" s="14">
        <v>5.5027411999999998E-2</v>
      </c>
      <c r="CA674" s="14">
        <v>9.6397124000000001E-2</v>
      </c>
      <c r="CB674" s="14">
        <v>0.101067729</v>
      </c>
      <c r="CC674" s="14">
        <v>0.10433904300000001</v>
      </c>
      <c r="CD674" s="14">
        <v>0.11600561600000001</v>
      </c>
      <c r="CE674" s="14">
        <v>0.12646152099999999</v>
      </c>
      <c r="CF674" s="14">
        <v>9.9636732000000006E-2</v>
      </c>
      <c r="CG674" s="14">
        <v>0.113369625</v>
      </c>
      <c r="CH674" s="14">
        <v>0.105476237</v>
      </c>
      <c r="CI674" s="14">
        <v>7.7669858999999994E-2</v>
      </c>
      <c r="CJ674" s="14">
        <v>5.7470440999999997E-2</v>
      </c>
      <c r="CK674" s="14">
        <v>6.1873169999999998E-2</v>
      </c>
      <c r="CL674" s="14">
        <v>7.6589776999999998E-2</v>
      </c>
      <c r="CM674" s="14">
        <v>8.8974314999999998E-2</v>
      </c>
      <c r="CN674" s="14">
        <v>0.12287517100000001</v>
      </c>
      <c r="CO674" s="14">
        <v>0.12873058000000001</v>
      </c>
      <c r="CP674" s="14">
        <v>0.100028611</v>
      </c>
      <c r="CQ674" s="14">
        <v>7.4433368999999999E-2</v>
      </c>
      <c r="CR674" s="14">
        <v>6.4138666999999996E-2</v>
      </c>
      <c r="CS674" s="14">
        <v>4.7095107999999997E-2</v>
      </c>
      <c r="CT674" s="14">
        <v>5.6035697000000002E-2</v>
      </c>
    </row>
    <row r="675" spans="1:98" x14ac:dyDescent="0.25">
      <c r="A675" s="14" t="s">
        <v>54</v>
      </c>
      <c r="B675" s="14" t="s">
        <v>750</v>
      </c>
      <c r="C675" s="14">
        <v>705</v>
      </c>
      <c r="E675" s="14" t="s">
        <v>108</v>
      </c>
      <c r="F675" s="14" t="s">
        <v>46</v>
      </c>
      <c r="G675" s="14" t="s">
        <v>59</v>
      </c>
      <c r="H675" s="14" t="s">
        <v>68</v>
      </c>
      <c r="I675" s="14" t="s">
        <v>134</v>
      </c>
      <c r="J675" s="14" t="s">
        <v>134</v>
      </c>
      <c r="K675" s="14" t="s">
        <v>147</v>
      </c>
      <c r="L675" s="14" t="s">
        <v>46</v>
      </c>
      <c r="R675" s="14">
        <v>0.14926497699999999</v>
      </c>
      <c r="S675" s="14">
        <v>0.104735462</v>
      </c>
      <c r="T675" s="14">
        <v>5.8183045000000003E-2</v>
      </c>
      <c r="U675" s="14">
        <v>2.7521394000000001E-2</v>
      </c>
      <c r="V675" s="14">
        <v>2.6841364E-2</v>
      </c>
      <c r="W675" s="14">
        <v>2.6937064E-2</v>
      </c>
      <c r="X675" s="14">
        <v>1.7173884E-2</v>
      </c>
      <c r="Y675" s="14">
        <v>1.6728171E-2</v>
      </c>
      <c r="Z675" s="14">
        <v>5.2223941000000003E-2</v>
      </c>
      <c r="AA675" s="14">
        <v>8.2337812999999996E-2</v>
      </c>
      <c r="AB675" s="14">
        <v>0.11054331100000001</v>
      </c>
      <c r="AC675" s="14">
        <v>0.120389596</v>
      </c>
      <c r="AD675" s="14">
        <v>0.113646461</v>
      </c>
      <c r="AE675" s="14">
        <v>5.9795670000000002E-2</v>
      </c>
      <c r="AF675" s="14">
        <v>3.9857944999999999E-2</v>
      </c>
      <c r="AG675" s="14">
        <v>3.4782715999999998E-2</v>
      </c>
      <c r="AH675" s="14">
        <v>5.3641610999999999E-2</v>
      </c>
      <c r="AI675" s="14">
        <v>4.7826353000000002E-2</v>
      </c>
      <c r="AJ675" s="14">
        <v>4.5400993000000001E-2</v>
      </c>
      <c r="AK675" s="14">
        <v>4.3302016999999998E-2</v>
      </c>
      <c r="AL675" s="14">
        <v>5.1172268E-2</v>
      </c>
      <c r="AM675" s="14">
        <v>3.3685106999999999E-2</v>
      </c>
      <c r="AN675" s="14">
        <v>3.3517061000000001E-2</v>
      </c>
      <c r="AO675" s="14">
        <v>2.8260631000000001E-2</v>
      </c>
      <c r="AP675" s="14">
        <v>2.8310974999999999E-2</v>
      </c>
      <c r="AQ675" s="14">
        <v>2.8520675999999998E-2</v>
      </c>
      <c r="AR675" s="14">
        <v>1.9566350999999999E-2</v>
      </c>
      <c r="AS675" s="14">
        <v>2.0251007000000001E-2</v>
      </c>
      <c r="AT675" s="14">
        <v>2.1958120000000001E-2</v>
      </c>
      <c r="AU675" s="14">
        <v>3.7565499000000002E-2</v>
      </c>
      <c r="AV675" s="14">
        <v>5.0957885000000001E-2</v>
      </c>
      <c r="AW675" s="14">
        <v>6.2075918000000001E-2</v>
      </c>
      <c r="AX675" s="14">
        <v>5.9225998000000002E-2</v>
      </c>
      <c r="AY675" s="14">
        <v>6.5554466000000006E-2</v>
      </c>
      <c r="AZ675" s="14">
        <v>5.3398985000000003E-2</v>
      </c>
      <c r="BA675" s="14">
        <v>4.8089527E-2</v>
      </c>
      <c r="BB675" s="14">
        <v>3.7516049000000003E-2</v>
      </c>
      <c r="BC675" s="14">
        <v>2.4477965000000001E-2</v>
      </c>
      <c r="BD675" s="14">
        <v>1.7012019999999999E-2</v>
      </c>
      <c r="BE675" s="14">
        <v>3.1832982000000003E-2</v>
      </c>
      <c r="BF675" s="14">
        <v>4.3779766999999997E-2</v>
      </c>
      <c r="BG675" s="14">
        <v>4.5432027E-2</v>
      </c>
      <c r="BH675" s="14">
        <v>4.3800989999999998E-2</v>
      </c>
      <c r="BI675" s="14">
        <v>4.2042479000000001E-2</v>
      </c>
      <c r="BJ675" s="14">
        <v>3.3476371999999997E-2</v>
      </c>
      <c r="BK675" s="14">
        <v>2.937329E-2</v>
      </c>
      <c r="BL675" s="14">
        <v>3.3978109999999999E-2</v>
      </c>
      <c r="BM675" s="14">
        <v>7.2586340999999999E-2</v>
      </c>
      <c r="BN675" s="14">
        <v>6.9349187000000007E-2</v>
      </c>
      <c r="BO675" s="14">
        <v>7.0177574000000006E-2</v>
      </c>
      <c r="BP675" s="14">
        <v>8.1748594999999993E-2</v>
      </c>
      <c r="BQ675" s="14">
        <v>7.5059452999999998E-2</v>
      </c>
      <c r="BR675" s="14">
        <v>6.8346373000000002E-2</v>
      </c>
      <c r="BS675" s="14">
        <v>6.8946719000000004E-2</v>
      </c>
      <c r="BT675" s="14">
        <v>6.5589037000000003E-2</v>
      </c>
      <c r="BU675" s="14">
        <v>6.4283093999999999E-2</v>
      </c>
      <c r="BV675" s="14">
        <v>7.9856488000000003E-2</v>
      </c>
      <c r="BW675" s="14">
        <v>7.7134556000000007E-2</v>
      </c>
      <c r="BX675" s="14">
        <v>9.5219370999999997E-2</v>
      </c>
      <c r="BY675" s="14">
        <v>0.10048269899999999</v>
      </c>
      <c r="BZ675" s="14">
        <v>0.13400489300000001</v>
      </c>
      <c r="CA675" s="14">
        <v>0.24486680699999999</v>
      </c>
      <c r="CB675" s="14">
        <v>0.31991714999999998</v>
      </c>
      <c r="CC675" s="14">
        <v>0.34240069000000001</v>
      </c>
      <c r="CD675" s="14">
        <v>0.32108280700000003</v>
      </c>
      <c r="CE675" s="14">
        <v>0.22789706600000001</v>
      </c>
      <c r="CF675" s="14">
        <v>0.127959351</v>
      </c>
      <c r="CG675" s="14">
        <v>0.11079312099999999</v>
      </c>
      <c r="CH675" s="14">
        <v>0.122899436</v>
      </c>
      <c r="CI675" s="14">
        <v>0.119027538</v>
      </c>
      <c r="CJ675" s="14">
        <v>0.105407529</v>
      </c>
      <c r="CK675" s="14">
        <v>7.7025944999999998E-2</v>
      </c>
      <c r="CL675" s="14">
        <v>8.2522949999999998E-2</v>
      </c>
      <c r="CM675" s="14">
        <v>6.4468932000000007E-2</v>
      </c>
      <c r="CN675" s="14">
        <v>5.9239239999999999E-2</v>
      </c>
      <c r="CO675" s="14">
        <v>5.1869078999999998E-2</v>
      </c>
      <c r="CP675" s="14">
        <v>3.8791548000000002E-2</v>
      </c>
      <c r="CQ675" s="14">
        <v>4.0065559000000001E-2</v>
      </c>
      <c r="CR675" s="14">
        <v>3.9309631999999997E-2</v>
      </c>
      <c r="CS675" s="14">
        <v>3.0404908000000001E-2</v>
      </c>
      <c r="CT675" s="14">
        <v>2.6873693000000001E-2</v>
      </c>
    </row>
    <row r="676" spans="1:98" x14ac:dyDescent="0.25">
      <c r="A676" s="14" t="s">
        <v>54</v>
      </c>
      <c r="B676" s="14" t="s">
        <v>749</v>
      </c>
      <c r="C676" s="14">
        <v>706</v>
      </c>
      <c r="E676" s="14" t="s">
        <v>108</v>
      </c>
      <c r="F676" s="14" t="s">
        <v>46</v>
      </c>
      <c r="G676" s="14" t="s">
        <v>59</v>
      </c>
      <c r="H676" s="14" t="s">
        <v>68</v>
      </c>
      <c r="I676" s="14" t="s">
        <v>87</v>
      </c>
      <c r="J676" s="14" t="s">
        <v>93</v>
      </c>
      <c r="K676" s="14" t="s">
        <v>149</v>
      </c>
      <c r="L676" s="14" t="s">
        <v>46</v>
      </c>
      <c r="R676" s="14">
        <v>4.7458119999999999E-2</v>
      </c>
      <c r="S676" s="14">
        <v>4.9475188000000003E-2</v>
      </c>
      <c r="T676" s="14">
        <v>7.2960564000000006E-2</v>
      </c>
      <c r="U676" s="14">
        <v>7.8237055E-2</v>
      </c>
      <c r="V676" s="14">
        <v>9.1562414999999994E-2</v>
      </c>
      <c r="W676" s="14">
        <v>0.12723348900000001</v>
      </c>
      <c r="X676" s="14">
        <v>0.133536286</v>
      </c>
      <c r="Y676" s="14">
        <v>9.7949372000000007E-2</v>
      </c>
      <c r="Z676" s="14">
        <v>0.10867554</v>
      </c>
      <c r="AA676" s="14">
        <v>0.110260134</v>
      </c>
      <c r="AB676" s="14">
        <v>0.152899691</v>
      </c>
      <c r="AC676" s="14">
        <v>0.185354029</v>
      </c>
      <c r="AD676" s="14">
        <v>0.16433832800000001</v>
      </c>
      <c r="AE676" s="14">
        <v>9.0395828999999997E-2</v>
      </c>
      <c r="AF676" s="14">
        <v>7.4218887999999997E-2</v>
      </c>
      <c r="AG676" s="14">
        <v>4.1848176000000001E-2</v>
      </c>
      <c r="AH676" s="14">
        <v>4.6444311000000002E-2</v>
      </c>
      <c r="AI676" s="14">
        <v>4.0870502000000003E-2</v>
      </c>
      <c r="AJ676" s="14">
        <v>5.9000530000000002E-2</v>
      </c>
      <c r="AK676" s="14">
        <v>5.8173857000000002E-2</v>
      </c>
      <c r="AL676" s="14">
        <v>5.2043124000000003E-2</v>
      </c>
      <c r="AM676" s="14">
        <v>2.7373380999999999E-2</v>
      </c>
      <c r="AN676" s="14">
        <v>3.2106830000000003E-2</v>
      </c>
      <c r="AO676" s="14">
        <v>3.3652527000000002E-2</v>
      </c>
      <c r="AP676" s="14">
        <v>2.8748758999999999E-2</v>
      </c>
      <c r="AQ676" s="14">
        <v>2.9002331999999999E-2</v>
      </c>
      <c r="AR676" s="14">
        <v>3.2220677000000003E-2</v>
      </c>
      <c r="AS676" s="14">
        <v>3.7600103000000003E-2</v>
      </c>
      <c r="AT676" s="14">
        <v>2.9874036999999999E-2</v>
      </c>
      <c r="AU676" s="14">
        <v>3.0340677999999999E-2</v>
      </c>
      <c r="AV676" s="14">
        <v>2.6709599000000001E-2</v>
      </c>
      <c r="AW676" s="14">
        <v>2.9404633999999999E-2</v>
      </c>
      <c r="AX676" s="14">
        <v>3.7167500999999999E-2</v>
      </c>
      <c r="AY676" s="14">
        <v>4.6418316000000001E-2</v>
      </c>
      <c r="AZ676" s="14">
        <v>3.0908851000000001E-2</v>
      </c>
      <c r="BA676" s="14">
        <v>2.7123237000000001E-2</v>
      </c>
      <c r="BB676" s="14">
        <v>2.8560115000000001E-2</v>
      </c>
      <c r="BC676" s="14">
        <v>2.8635903000000001E-2</v>
      </c>
      <c r="BD676" s="14">
        <v>2.8660287999999999E-2</v>
      </c>
      <c r="BE676" s="14">
        <v>4.5509516999999999E-2</v>
      </c>
      <c r="BF676" s="14">
        <v>6.4940914000000002E-2</v>
      </c>
      <c r="BG676" s="14">
        <v>7.6639183999999999E-2</v>
      </c>
      <c r="BH676" s="14">
        <v>7.9989194999999999E-2</v>
      </c>
      <c r="BI676" s="14">
        <v>6.5347577000000004E-2</v>
      </c>
      <c r="BJ676" s="14">
        <v>3.6097651000000001E-2</v>
      </c>
      <c r="BK676" s="14">
        <v>4.6067489000000003E-2</v>
      </c>
      <c r="BL676" s="14">
        <v>5.2058894000000001E-2</v>
      </c>
      <c r="BM676" s="14">
        <v>6.4014997000000004E-2</v>
      </c>
      <c r="BN676" s="14">
        <v>0.100427947</v>
      </c>
      <c r="BO676" s="14">
        <v>0.13857808999999999</v>
      </c>
      <c r="BP676" s="14">
        <v>0.152987821</v>
      </c>
      <c r="BQ676" s="14">
        <v>0.130043827</v>
      </c>
      <c r="BR676" s="14">
        <v>0.11904108300000001</v>
      </c>
      <c r="BS676" s="14">
        <v>8.4001517999999997E-2</v>
      </c>
      <c r="BT676" s="14">
        <v>5.3137411000000002E-2</v>
      </c>
      <c r="BU676" s="14">
        <v>3.6442831000000002E-2</v>
      </c>
      <c r="BV676" s="14">
        <v>2.1060333000000001E-2</v>
      </c>
      <c r="BW676" s="14">
        <v>2.4034775000000001E-2</v>
      </c>
      <c r="BX676" s="14">
        <v>3.2019412999999997E-2</v>
      </c>
      <c r="BY676" s="14">
        <v>3.1194577000000001E-2</v>
      </c>
      <c r="BZ676" s="14">
        <v>4.0678316999999999E-2</v>
      </c>
      <c r="CA676" s="14">
        <v>0.11551993300000001</v>
      </c>
      <c r="CB676" s="14">
        <v>0.14941552999999999</v>
      </c>
      <c r="CC676" s="14">
        <v>0.15901816199999999</v>
      </c>
      <c r="CD676" s="14">
        <v>0.13960341000000001</v>
      </c>
      <c r="CE676" s="14">
        <v>0.10045082700000001</v>
      </c>
      <c r="CF676" s="14">
        <v>2.2828701999999999E-2</v>
      </c>
      <c r="CG676" s="14">
        <v>4.7694149999999998E-2</v>
      </c>
      <c r="CH676" s="14">
        <v>5.9345890999999998E-2</v>
      </c>
      <c r="CI676" s="14">
        <v>5.9769660000000002E-2</v>
      </c>
      <c r="CJ676" s="14">
        <v>5.3393606000000003E-2</v>
      </c>
      <c r="CK676" s="14">
        <v>4.5599359999999999E-2</v>
      </c>
      <c r="CL676" s="14">
        <v>3.2290023000000001E-2</v>
      </c>
      <c r="CM676" s="14">
        <v>2.9169733E-2</v>
      </c>
      <c r="CN676" s="14">
        <v>3.6755254000000001E-2</v>
      </c>
      <c r="CO676" s="14">
        <v>4.9910884000000003E-2</v>
      </c>
      <c r="CP676" s="14">
        <v>4.6712038999999997E-2</v>
      </c>
      <c r="CQ676" s="14">
        <v>4.1001529000000002E-2</v>
      </c>
      <c r="CR676" s="14">
        <v>4.2029627999999999E-2</v>
      </c>
      <c r="CS676" s="14">
        <v>4.6353343999999998E-2</v>
      </c>
      <c r="CT676" s="14">
        <v>5.0431719999999999E-2</v>
      </c>
    </row>
    <row r="677" spans="1:98" x14ac:dyDescent="0.25">
      <c r="A677" s="14" t="s">
        <v>54</v>
      </c>
      <c r="B677" s="14" t="s">
        <v>748</v>
      </c>
      <c r="C677" s="14">
        <v>707</v>
      </c>
      <c r="E677" s="14" t="s">
        <v>108</v>
      </c>
      <c r="F677" s="14" t="s">
        <v>46</v>
      </c>
      <c r="G677" s="14" t="s">
        <v>59</v>
      </c>
      <c r="H677" s="14" t="s">
        <v>125</v>
      </c>
      <c r="I677" s="14" t="s">
        <v>125</v>
      </c>
      <c r="J677" s="14" t="s">
        <v>233</v>
      </c>
      <c r="K677" s="14" t="s">
        <v>265</v>
      </c>
      <c r="L677" s="14" t="s">
        <v>46</v>
      </c>
      <c r="R677" s="14">
        <v>0.19896992599999999</v>
      </c>
      <c r="S677" s="14">
        <v>0.29609823200000002</v>
      </c>
      <c r="T677" s="14">
        <v>0.32250956200000003</v>
      </c>
      <c r="U677" s="14">
        <v>0.310728426</v>
      </c>
      <c r="V677" s="14">
        <v>0.23884888100000001</v>
      </c>
      <c r="W677" s="14">
        <v>7.3026586000000004E-2</v>
      </c>
      <c r="X677" s="14">
        <v>2.9964894999999998E-2</v>
      </c>
      <c r="Y677" s="14">
        <v>0.104431419</v>
      </c>
      <c r="Z677" s="14">
        <v>0.119184823</v>
      </c>
      <c r="AA677" s="14">
        <v>0.10895310699999999</v>
      </c>
      <c r="AB677" s="14">
        <v>9.4486980999999998E-2</v>
      </c>
      <c r="AC677" s="14">
        <v>8.9142739999999998E-2</v>
      </c>
      <c r="AD677" s="14">
        <v>9.7784128999999997E-2</v>
      </c>
      <c r="AE677" s="14">
        <v>7.6882117E-2</v>
      </c>
      <c r="AF677" s="14">
        <v>4.8997746000000002E-2</v>
      </c>
      <c r="AG677" s="14">
        <v>8.1262810000000005E-2</v>
      </c>
      <c r="AH677" s="14">
        <v>8.7247093999999997E-2</v>
      </c>
      <c r="AI677" s="14">
        <v>8.0561107000000007E-2</v>
      </c>
      <c r="AJ677" s="14">
        <v>8.3141364999999995E-2</v>
      </c>
      <c r="AK677" s="14">
        <v>7.5714302999999997E-2</v>
      </c>
      <c r="AL677" s="14">
        <v>3.5537095999999997E-2</v>
      </c>
      <c r="AM677" s="14">
        <v>3.8822308999999999E-2</v>
      </c>
      <c r="AN677" s="14">
        <v>4.0872503999999997E-2</v>
      </c>
      <c r="AO677" s="14">
        <v>3.7427463000000001E-2</v>
      </c>
      <c r="AP677" s="14">
        <v>3.7244919000000001E-2</v>
      </c>
      <c r="AQ677" s="14">
        <v>3.6396596000000003E-2</v>
      </c>
      <c r="AR677" s="14">
        <v>4.7227797000000002E-2</v>
      </c>
      <c r="AS677" s="14">
        <v>6.2819941000000004E-2</v>
      </c>
      <c r="AT677" s="14">
        <v>7.0257975E-2</v>
      </c>
      <c r="AU677" s="14">
        <v>8.2013264000000002E-2</v>
      </c>
      <c r="AV677" s="14">
        <v>9.0067223000000002E-2</v>
      </c>
      <c r="AW677" s="14">
        <v>8.8360838999999997E-2</v>
      </c>
      <c r="AX677" s="14">
        <v>7.5059960999999994E-2</v>
      </c>
      <c r="AY677" s="14">
        <v>5.9146377999999999E-2</v>
      </c>
      <c r="AZ677" s="14">
        <v>3.7623473999999997E-2</v>
      </c>
      <c r="BA677" s="14">
        <v>2.4847147E-2</v>
      </c>
      <c r="BB677" s="14">
        <v>2.0053524999999999E-2</v>
      </c>
      <c r="BC677" s="14">
        <v>1.9378678E-2</v>
      </c>
      <c r="BD677" s="14">
        <v>1.9930093999999999E-2</v>
      </c>
      <c r="BE677" s="14">
        <v>0.112300686</v>
      </c>
      <c r="BF677" s="14">
        <v>0.13515474799999999</v>
      </c>
      <c r="BG677" s="14">
        <v>0.14077287399999999</v>
      </c>
      <c r="BH677" s="14">
        <v>0.14938790900000001</v>
      </c>
      <c r="BI677" s="14">
        <v>0.11931108</v>
      </c>
      <c r="BJ677" s="14">
        <v>5.5064948000000002E-2</v>
      </c>
      <c r="BK677" s="14">
        <v>6.2419475000000002E-2</v>
      </c>
      <c r="BL677" s="14">
        <v>6.9416660000000005E-2</v>
      </c>
      <c r="BM677" s="14">
        <v>9.2713963999999996E-2</v>
      </c>
      <c r="BN677" s="14">
        <v>0.11177727699999999</v>
      </c>
      <c r="BO677" s="14">
        <v>0.119635437</v>
      </c>
      <c r="BP677" s="14">
        <v>0.158224806</v>
      </c>
      <c r="BQ677" s="14">
        <v>0.14055036400000001</v>
      </c>
      <c r="BR677" s="14">
        <v>0.111984242</v>
      </c>
      <c r="BS677" s="14">
        <v>9.1549733999999994E-2</v>
      </c>
      <c r="BT677" s="14">
        <v>5.5505457000000001E-2</v>
      </c>
      <c r="BU677" s="14">
        <v>2.3555077000000001E-2</v>
      </c>
      <c r="BV677" s="14">
        <v>1.9033299E-2</v>
      </c>
      <c r="BW677" s="14">
        <v>2.3470821999999999E-2</v>
      </c>
      <c r="BX677" s="14">
        <v>2.0800744999999999E-2</v>
      </c>
      <c r="BY677" s="14">
        <v>2.5066284000000001E-2</v>
      </c>
      <c r="BZ677" s="14">
        <v>3.6849176999999997E-2</v>
      </c>
      <c r="CA677" s="14">
        <v>8.2947884999999999E-2</v>
      </c>
      <c r="CB677" s="14">
        <v>0.13393945800000001</v>
      </c>
      <c r="CC677" s="14">
        <v>0.15589002699999999</v>
      </c>
      <c r="CD677" s="14">
        <v>0.16839093299999999</v>
      </c>
      <c r="CE677" s="14">
        <v>0.15561006699999999</v>
      </c>
      <c r="CF677" s="14">
        <v>0.12848702300000001</v>
      </c>
      <c r="CG677" s="14">
        <v>0.10136835399999999</v>
      </c>
      <c r="CH677" s="14">
        <v>8.7922562999999995E-2</v>
      </c>
      <c r="CI677" s="14">
        <v>6.2375771000000003E-2</v>
      </c>
      <c r="CJ677" s="14">
        <v>6.7826363000000001E-2</v>
      </c>
      <c r="CK677" s="14">
        <v>6.0096235999999997E-2</v>
      </c>
      <c r="CL677" s="14">
        <v>6.6103520999999998E-2</v>
      </c>
      <c r="CM677" s="14">
        <v>6.9830444000000005E-2</v>
      </c>
      <c r="CN677" s="14">
        <v>0.10988350500000001</v>
      </c>
      <c r="CO677" s="14">
        <v>0.106674638</v>
      </c>
      <c r="CP677" s="14">
        <v>0.100740383</v>
      </c>
      <c r="CQ677" s="14">
        <v>8.3918371000000005E-2</v>
      </c>
      <c r="CR677" s="14">
        <v>6.1609152E-2</v>
      </c>
      <c r="CS677" s="14">
        <v>5.9524753E-2</v>
      </c>
      <c r="CT677" s="14">
        <v>4.1704620999999997E-2</v>
      </c>
    </row>
    <row r="678" spans="1:98" x14ac:dyDescent="0.25">
      <c r="A678" s="14" t="s">
        <v>54</v>
      </c>
      <c r="B678" s="14" t="s">
        <v>747</v>
      </c>
      <c r="C678" s="14">
        <v>708</v>
      </c>
      <c r="E678" s="14" t="s">
        <v>108</v>
      </c>
      <c r="F678" s="14" t="s">
        <v>46</v>
      </c>
      <c r="G678" s="14" t="s">
        <v>59</v>
      </c>
      <c r="H678" s="14" t="s">
        <v>125</v>
      </c>
      <c r="I678" s="14" t="s">
        <v>125</v>
      </c>
      <c r="J678" s="14" t="s">
        <v>124</v>
      </c>
      <c r="K678" s="14" t="s">
        <v>156</v>
      </c>
      <c r="L678" s="14" t="s">
        <v>46</v>
      </c>
      <c r="R678" s="14">
        <v>0.13781718300000001</v>
      </c>
      <c r="S678" s="14">
        <v>7.3188516999999995E-2</v>
      </c>
      <c r="T678" s="14">
        <v>6.7594943000000005E-2</v>
      </c>
      <c r="U678" s="14">
        <v>6.7758666999999995E-2</v>
      </c>
      <c r="V678" s="14">
        <v>9.0693012000000003E-2</v>
      </c>
      <c r="W678" s="14">
        <v>0.151951276</v>
      </c>
      <c r="X678" s="14">
        <v>0.17625342299999999</v>
      </c>
      <c r="Y678" s="14">
        <v>0.18266607200000001</v>
      </c>
      <c r="Z678" s="14">
        <v>0.167031394</v>
      </c>
      <c r="AA678" s="14">
        <v>0.117502814</v>
      </c>
      <c r="AB678" s="14">
        <v>7.2420143000000006E-2</v>
      </c>
      <c r="AC678" s="14">
        <v>7.8921254999999996E-2</v>
      </c>
      <c r="AD678" s="14">
        <v>7.8431577000000002E-2</v>
      </c>
      <c r="AE678" s="14">
        <v>6.7117988000000003E-2</v>
      </c>
      <c r="AF678" s="14">
        <v>7.2013063000000002E-2</v>
      </c>
      <c r="AG678" s="14">
        <v>7.4735006000000007E-2</v>
      </c>
      <c r="AH678" s="14">
        <v>6.2966506000000005E-2</v>
      </c>
      <c r="AI678" s="14">
        <v>5.9550569999999997E-2</v>
      </c>
      <c r="AJ678" s="14">
        <v>7.2106132000000003E-2</v>
      </c>
      <c r="AK678" s="14">
        <v>7.2059892E-2</v>
      </c>
      <c r="AL678" s="14">
        <v>4.3138961000000003E-2</v>
      </c>
      <c r="AM678" s="14">
        <v>3.2153662999999999E-2</v>
      </c>
      <c r="AN678" s="14">
        <v>4.4270873000000002E-2</v>
      </c>
      <c r="AO678" s="14">
        <v>5.6084705999999998E-2</v>
      </c>
      <c r="AP678" s="14">
        <v>6.3365486999999998E-2</v>
      </c>
      <c r="AQ678" s="14">
        <v>5.6107025999999997E-2</v>
      </c>
      <c r="AR678" s="14">
        <v>3.8449799E-2</v>
      </c>
      <c r="AS678" s="14">
        <v>2.1161815E-2</v>
      </c>
      <c r="AT678" s="14">
        <v>2.7950908E-2</v>
      </c>
      <c r="AU678" s="14">
        <v>4.9375031E-2</v>
      </c>
      <c r="AV678" s="14">
        <v>7.5251736999999999E-2</v>
      </c>
      <c r="AW678" s="14">
        <v>7.7864562999999998E-2</v>
      </c>
      <c r="AX678" s="14">
        <v>6.6657617000000002E-2</v>
      </c>
      <c r="AY678" s="14">
        <v>5.3908959999999999E-2</v>
      </c>
      <c r="AZ678" s="14">
        <v>2.7386714999999999E-2</v>
      </c>
      <c r="BA678" s="14">
        <v>1.6342038E-2</v>
      </c>
      <c r="BB678" s="14">
        <v>3.3102775000000001E-2</v>
      </c>
      <c r="BC678" s="14">
        <v>3.8858279000000003E-2</v>
      </c>
      <c r="BD678" s="14">
        <v>4.0067928000000003E-2</v>
      </c>
      <c r="BE678" s="14">
        <v>3.0332386999999999E-2</v>
      </c>
      <c r="BF678" s="14">
        <v>3.1084211E-2</v>
      </c>
      <c r="BG678" s="14">
        <v>2.7772251000000001E-2</v>
      </c>
      <c r="BH678" s="14">
        <v>2.8426090000000001E-2</v>
      </c>
      <c r="BI678" s="14">
        <v>2.5698268E-2</v>
      </c>
      <c r="BJ678" s="14">
        <v>2.7362088999999999E-2</v>
      </c>
      <c r="BK678" s="14">
        <v>4.5157086999999999E-2</v>
      </c>
      <c r="BL678" s="14">
        <v>5.5640233999999997E-2</v>
      </c>
      <c r="BM678" s="14">
        <v>6.4398382000000004E-2</v>
      </c>
      <c r="BN678" s="14">
        <v>6.6562892999999998E-2</v>
      </c>
      <c r="BO678" s="14">
        <v>8.5679582000000004E-2</v>
      </c>
      <c r="BP678" s="14">
        <v>0.104181096</v>
      </c>
      <c r="BQ678" s="14">
        <v>0.114801774</v>
      </c>
      <c r="BR678" s="14">
        <v>0.112048431</v>
      </c>
      <c r="BS678" s="14">
        <v>0.10447323999999999</v>
      </c>
      <c r="BT678" s="14">
        <v>7.7925816999999994E-2</v>
      </c>
      <c r="BU678" s="14">
        <v>5.2780583999999998E-2</v>
      </c>
      <c r="BV678" s="14">
        <v>3.5698382000000001E-2</v>
      </c>
      <c r="BW678" s="14">
        <v>2.8571273000000001E-2</v>
      </c>
      <c r="BX678" s="14">
        <v>1.8642802E-2</v>
      </c>
      <c r="BY678" s="14">
        <v>2.5087162E-2</v>
      </c>
      <c r="BZ678" s="14">
        <v>2.5908022999999999E-2</v>
      </c>
      <c r="CA678" s="14">
        <v>8.0004712000000006E-2</v>
      </c>
      <c r="CB678" s="14">
        <v>0.108108019</v>
      </c>
      <c r="CC678" s="14">
        <v>0.11013643100000001</v>
      </c>
      <c r="CD678" s="14">
        <v>0.102148593</v>
      </c>
      <c r="CE678" s="14">
        <v>8.7029756E-2</v>
      </c>
      <c r="CF678" s="14">
        <v>3.1343197000000003E-2</v>
      </c>
      <c r="CG678" s="14">
        <v>2.3950375999999999E-2</v>
      </c>
      <c r="CH678" s="14">
        <v>2.2746727000000001E-2</v>
      </c>
      <c r="CI678" s="14">
        <v>3.1934797000000001E-2</v>
      </c>
      <c r="CJ678" s="14">
        <v>4.1993307000000001E-2</v>
      </c>
      <c r="CK678" s="14">
        <v>4.6007905000000002E-2</v>
      </c>
      <c r="CL678" s="14">
        <v>4.7903875999999998E-2</v>
      </c>
      <c r="CM678" s="14">
        <v>3.6725760000000003E-2</v>
      </c>
      <c r="CN678" s="14">
        <v>3.1049582999999999E-2</v>
      </c>
      <c r="CO678" s="14">
        <v>4.1966793000000002E-2</v>
      </c>
      <c r="CP678" s="14">
        <v>6.5406637000000004E-2</v>
      </c>
      <c r="CQ678" s="14">
        <v>6.0655238E-2</v>
      </c>
      <c r="CR678" s="14">
        <v>4.7428781000000003E-2</v>
      </c>
      <c r="CS678" s="14">
        <v>5.0063393999999997E-2</v>
      </c>
      <c r="CT678" s="14">
        <v>5.2226003E-2</v>
      </c>
    </row>
    <row r="679" spans="1:98" x14ac:dyDescent="0.25">
      <c r="A679" s="14" t="s">
        <v>54</v>
      </c>
      <c r="B679" s="14" t="s">
        <v>746</v>
      </c>
      <c r="C679" s="14">
        <v>709</v>
      </c>
      <c r="E679" s="14" t="s">
        <v>108</v>
      </c>
      <c r="F679" s="14" t="s">
        <v>46</v>
      </c>
      <c r="G679" s="14" t="s">
        <v>50</v>
      </c>
      <c r="H679" s="14" t="s">
        <v>50</v>
      </c>
      <c r="I679" s="14" t="s">
        <v>104</v>
      </c>
      <c r="J679" s="14" t="s">
        <v>104</v>
      </c>
      <c r="K679" s="14" t="s">
        <v>268</v>
      </c>
      <c r="L679" s="14" t="s">
        <v>46</v>
      </c>
      <c r="R679" s="14">
        <v>5.1930705000000001E-2</v>
      </c>
      <c r="S679" s="14">
        <v>3.3418504000000002E-2</v>
      </c>
      <c r="T679" s="14">
        <v>5.7450940000000001E-3</v>
      </c>
      <c r="U679" s="14">
        <v>7.0840770000000003E-3</v>
      </c>
      <c r="V679" s="14">
        <v>1.347625E-2</v>
      </c>
      <c r="W679" s="14">
        <v>3.0556085E-2</v>
      </c>
      <c r="X679" s="14">
        <v>5.0857632999999999E-2</v>
      </c>
      <c r="Y679" s="14">
        <v>5.7247145999999999E-2</v>
      </c>
      <c r="Z679" s="14">
        <v>4.8801023999999998E-2</v>
      </c>
      <c r="AA679" s="14">
        <v>3.3098447000000003E-2</v>
      </c>
      <c r="AB679" s="14">
        <v>2.7952900999999999E-2</v>
      </c>
      <c r="AC679" s="14">
        <v>3.3135312E-2</v>
      </c>
      <c r="AD679" s="14">
        <v>2.9374572000000002E-2</v>
      </c>
      <c r="AE679" s="14">
        <v>1.7922621999999999E-2</v>
      </c>
      <c r="AF679" s="14">
        <v>3.1427811999999999E-2</v>
      </c>
      <c r="AG679" s="14">
        <v>3.9865842999999998E-2</v>
      </c>
      <c r="AH679" s="14">
        <v>4.0495544000000001E-2</v>
      </c>
      <c r="AI679" s="14">
        <v>3.8598563000000002E-2</v>
      </c>
      <c r="AJ679" s="14">
        <v>2.9548297000000001E-2</v>
      </c>
      <c r="AK679" s="14">
        <v>8.9712400000000001E-3</v>
      </c>
      <c r="AL679" s="14">
        <v>1.8090346E-2</v>
      </c>
      <c r="AM679" s="14">
        <v>1.6850058000000001E-2</v>
      </c>
      <c r="AN679" s="14">
        <v>1.6474585999999999E-2</v>
      </c>
      <c r="AO679" s="14">
        <v>2.1051416999999999E-2</v>
      </c>
      <c r="AP679" s="14">
        <v>2.8001150999999998E-2</v>
      </c>
      <c r="AQ679" s="14">
        <v>4.0120247999999997E-2</v>
      </c>
      <c r="AR679" s="14">
        <v>4.3858492999999998E-2</v>
      </c>
      <c r="AS679" s="14">
        <v>3.7726528000000002E-2</v>
      </c>
      <c r="AT679" s="14">
        <v>2.2368895999999999E-2</v>
      </c>
      <c r="AU679" s="14">
        <v>3.3540286000000002E-2</v>
      </c>
      <c r="AV679" s="14">
        <v>3.2208160999999999E-2</v>
      </c>
      <c r="AW679" s="14">
        <v>3.2307801999999997E-2</v>
      </c>
      <c r="AX679" s="14">
        <v>4.5776116999999998E-2</v>
      </c>
      <c r="AY679" s="14">
        <v>6.3537421999999996E-2</v>
      </c>
      <c r="AZ679" s="14">
        <v>7.5693854000000005E-2</v>
      </c>
      <c r="BA679" s="14">
        <v>8.0093954999999994E-2</v>
      </c>
      <c r="BB679" s="14">
        <v>7.1054118999999999E-2</v>
      </c>
      <c r="BC679" s="14">
        <v>4.4979819999999997E-2</v>
      </c>
      <c r="BD679" s="14">
        <v>4.2076778000000002E-2</v>
      </c>
      <c r="BE679" s="14">
        <v>4.0788949999999997E-2</v>
      </c>
      <c r="BF679" s="14">
        <v>4.0354520999999997E-2</v>
      </c>
      <c r="BG679" s="14">
        <v>4.1322991000000003E-2</v>
      </c>
      <c r="BH679" s="14">
        <v>5.025963E-2</v>
      </c>
      <c r="BI679" s="14">
        <v>5.4367553999999998E-2</v>
      </c>
      <c r="BJ679" s="14">
        <v>4.6254288999999997E-2</v>
      </c>
      <c r="BK679" s="14">
        <v>5.2597782000000003E-2</v>
      </c>
      <c r="BL679" s="14">
        <v>6.2773976999999995E-2</v>
      </c>
      <c r="BM679" s="14">
        <v>6.4311821000000005E-2</v>
      </c>
      <c r="BN679" s="14">
        <v>3.2836220999999999E-2</v>
      </c>
      <c r="BO679" s="14">
        <v>2.8344388000000002E-2</v>
      </c>
      <c r="BP679" s="14">
        <v>4.3416512999999997E-2</v>
      </c>
      <c r="BQ679" s="14">
        <v>7.2747858999999998E-2</v>
      </c>
      <c r="BR679" s="14">
        <v>8.1804139999999997E-2</v>
      </c>
      <c r="BS679" s="14">
        <v>0.119262224</v>
      </c>
      <c r="BT679" s="14">
        <v>0.111610194</v>
      </c>
      <c r="BU679" s="14">
        <v>9.3649689999999994E-2</v>
      </c>
      <c r="BV679" s="14">
        <v>7.1400420000000006E-2</v>
      </c>
      <c r="BW679" s="14">
        <v>5.3689213E-2</v>
      </c>
      <c r="BX679" s="14">
        <v>2.8820413E-2</v>
      </c>
      <c r="BY679" s="14">
        <v>2.9017347999999998E-2</v>
      </c>
      <c r="BZ679" s="14">
        <v>3.2608552999999998E-2</v>
      </c>
      <c r="CA679" s="14">
        <v>0.10725370300000001</v>
      </c>
      <c r="CB679" s="14">
        <v>0.149361936</v>
      </c>
      <c r="CC679" s="14">
        <v>0.16835413399999999</v>
      </c>
      <c r="CD679" s="14">
        <v>0.17382153</v>
      </c>
      <c r="CE679" s="14">
        <v>0.15092265599999999</v>
      </c>
      <c r="CF679" s="14">
        <v>8.1014847000000001E-2</v>
      </c>
      <c r="CG679" s="14">
        <v>7.6661412999999998E-2</v>
      </c>
      <c r="CH679" s="14">
        <v>6.8684929000000006E-2</v>
      </c>
      <c r="CI679" s="14">
        <v>5.2014914000000002E-2</v>
      </c>
      <c r="CJ679" s="14">
        <v>4.3379155000000003E-2</v>
      </c>
      <c r="CK679" s="14">
        <v>6.0471841999999998E-2</v>
      </c>
      <c r="CL679" s="14">
        <v>8.6555566E-2</v>
      </c>
      <c r="CM679" s="14">
        <v>0.109394806</v>
      </c>
      <c r="CN679" s="14">
        <v>9.6933369000000005E-2</v>
      </c>
      <c r="CO679" s="14">
        <v>7.3131217999999998E-2</v>
      </c>
      <c r="CP679" s="14">
        <v>4.2174095000000002E-2</v>
      </c>
      <c r="CQ679" s="14">
        <v>1.7207780999999998E-2</v>
      </c>
      <c r="CR679" s="14">
        <v>1.5455439E-2</v>
      </c>
      <c r="CS679" s="14">
        <v>1.6796889999999998E-2</v>
      </c>
      <c r="CT679" s="14">
        <v>2.1190519000000001E-2</v>
      </c>
    </row>
    <row r="680" spans="1:98" x14ac:dyDescent="0.25">
      <c r="A680" s="14" t="s">
        <v>54</v>
      </c>
      <c r="B680" s="14" t="s">
        <v>745</v>
      </c>
      <c r="C680" s="14">
        <v>710</v>
      </c>
      <c r="E680" s="14" t="s">
        <v>108</v>
      </c>
      <c r="F680" s="14" t="s">
        <v>46</v>
      </c>
      <c r="G680" s="14" t="s">
        <v>59</v>
      </c>
      <c r="H680" s="14" t="s">
        <v>82</v>
      </c>
      <c r="I680" s="14" t="s">
        <v>196</v>
      </c>
      <c r="J680" s="14" t="s">
        <v>195</v>
      </c>
      <c r="K680" s="14" t="s">
        <v>280</v>
      </c>
      <c r="L680" s="14" t="s">
        <v>46</v>
      </c>
      <c r="R680" s="14">
        <v>0.107113056</v>
      </c>
      <c r="S680" s="14">
        <v>0.10898382199999999</v>
      </c>
      <c r="T680" s="14">
        <v>0.105162087</v>
      </c>
      <c r="U680" s="14">
        <v>0.114819883</v>
      </c>
      <c r="V680" s="14">
        <v>0.11305710400000001</v>
      </c>
      <c r="W680" s="14">
        <v>0.120050426</v>
      </c>
      <c r="X680" s="14">
        <v>7.0383262000000002E-2</v>
      </c>
      <c r="Y680" s="14">
        <v>0.11955001799999999</v>
      </c>
      <c r="Z680" s="14">
        <v>0.10127412500000001</v>
      </c>
      <c r="AA680" s="14">
        <v>9.7059617000000001E-2</v>
      </c>
      <c r="AB680" s="14">
        <v>6.1573234999999997E-2</v>
      </c>
      <c r="AC680" s="14">
        <v>5.1374569000000002E-2</v>
      </c>
      <c r="AD680" s="14">
        <v>5.4479660999999999E-2</v>
      </c>
      <c r="AE680" s="14">
        <v>2.7439722999999999E-2</v>
      </c>
      <c r="AF680" s="14">
        <v>4.8446496999999998E-2</v>
      </c>
      <c r="AG680" s="14">
        <v>8.4572607999999994E-2</v>
      </c>
      <c r="AH680" s="14">
        <v>9.9805985999999999E-2</v>
      </c>
      <c r="AI680" s="14">
        <v>0.125767775</v>
      </c>
      <c r="AJ680" s="14">
        <v>0.116677516</v>
      </c>
      <c r="AK680" s="14">
        <v>8.3501119999999998E-2</v>
      </c>
      <c r="AL680" s="14">
        <v>5.0842261E-2</v>
      </c>
      <c r="AM680" s="14">
        <v>4.1580958000000001E-2</v>
      </c>
      <c r="AN680" s="14">
        <v>4.2888943999999998E-2</v>
      </c>
      <c r="AO680" s="14">
        <v>3.0569209999999999E-2</v>
      </c>
      <c r="AP680" s="14">
        <v>2.9790988000000001E-2</v>
      </c>
      <c r="AQ680" s="14">
        <v>2.7943064E-2</v>
      </c>
      <c r="AR680" s="14">
        <v>2.3997752000000001E-2</v>
      </c>
      <c r="AS680" s="14">
        <v>2.3922536000000001E-2</v>
      </c>
      <c r="AT680" s="14">
        <v>2.3926098E-2</v>
      </c>
      <c r="AU680" s="14">
        <v>0.107661487</v>
      </c>
      <c r="AV680" s="14">
        <v>0.13170570400000001</v>
      </c>
      <c r="AW680" s="14">
        <v>0.13752735199999999</v>
      </c>
      <c r="AX680" s="14">
        <v>0.122062402</v>
      </c>
      <c r="AY680" s="14">
        <v>0.106719864</v>
      </c>
      <c r="AZ680" s="14">
        <v>4.7291985000000002E-2</v>
      </c>
      <c r="BA680" s="14">
        <v>3.8658511999999999E-2</v>
      </c>
      <c r="BB680" s="14">
        <v>3.3895162E-2</v>
      </c>
      <c r="BC680" s="14">
        <v>2.1578711E-2</v>
      </c>
      <c r="BD680" s="14">
        <v>2.4410346999999999E-2</v>
      </c>
      <c r="BE680" s="14">
        <v>2.5640487E-2</v>
      </c>
      <c r="BF680" s="14">
        <v>2.8187607999999999E-2</v>
      </c>
      <c r="BG680" s="14">
        <v>6.2786932000000004E-2</v>
      </c>
      <c r="BH680" s="14">
        <v>5.8165145000000001E-2</v>
      </c>
      <c r="BI680" s="14">
        <v>5.4603069999999997E-2</v>
      </c>
      <c r="BJ680" s="14">
        <v>5.4647477E-2</v>
      </c>
      <c r="BK680" s="14">
        <v>5.2683576000000003E-2</v>
      </c>
      <c r="BL680" s="14">
        <v>3.5670921000000001E-2</v>
      </c>
      <c r="BM680" s="14">
        <v>6.2517630000000005E-2</v>
      </c>
      <c r="BN680" s="14">
        <v>7.5952846000000004E-2</v>
      </c>
      <c r="BO680" s="14">
        <v>8.7726513000000006E-2</v>
      </c>
      <c r="BP680" s="14">
        <v>8.2434530000000006E-2</v>
      </c>
      <c r="BQ680" s="14">
        <v>8.2405151999999995E-2</v>
      </c>
      <c r="BR680" s="14">
        <v>7.7126837000000004E-2</v>
      </c>
      <c r="BS680" s="14">
        <v>9.3661069E-2</v>
      </c>
      <c r="BT680" s="14">
        <v>0.107467412</v>
      </c>
      <c r="BU680" s="14">
        <v>9.8807383999999998E-2</v>
      </c>
      <c r="BV680" s="14">
        <v>6.8480398999999997E-2</v>
      </c>
      <c r="BW680" s="14">
        <v>4.9861167999999997E-2</v>
      </c>
      <c r="BX680" s="14">
        <v>2.7129461000000001E-2</v>
      </c>
      <c r="BY680" s="14">
        <v>4.8606787999999998E-2</v>
      </c>
      <c r="BZ680" s="14">
        <v>6.0898054E-2</v>
      </c>
      <c r="CA680" s="14">
        <v>0.15899043099999999</v>
      </c>
      <c r="CB680" s="14">
        <v>0.196742209</v>
      </c>
      <c r="CC680" s="14">
        <v>0.20484068</v>
      </c>
      <c r="CD680" s="14">
        <v>0.18130964999999999</v>
      </c>
      <c r="CE680" s="14">
        <v>0.13700527600000001</v>
      </c>
      <c r="CF680" s="14">
        <v>3.6612539999999999E-2</v>
      </c>
      <c r="CG680" s="14">
        <v>6.0406514000000001E-2</v>
      </c>
      <c r="CH680" s="14">
        <v>5.4594704000000001E-2</v>
      </c>
      <c r="CI680" s="14">
        <v>5.0757307000000002E-2</v>
      </c>
      <c r="CJ680" s="14">
        <v>5.4025318000000003E-2</v>
      </c>
      <c r="CK680" s="14">
        <v>6.1972481000000003E-2</v>
      </c>
      <c r="CL680" s="14">
        <v>5.8570972999999998E-2</v>
      </c>
      <c r="CM680" s="14">
        <v>5.9691406000000002E-2</v>
      </c>
      <c r="CN680" s="14">
        <v>5.3669907000000003E-2</v>
      </c>
      <c r="CO680" s="14">
        <v>3.6075502000000002E-2</v>
      </c>
      <c r="CP680" s="14">
        <v>8.3542302999999998E-2</v>
      </c>
      <c r="CQ680" s="14">
        <v>8.2219390000000003E-2</v>
      </c>
      <c r="CR680" s="14">
        <v>8.3606982999999996E-2</v>
      </c>
      <c r="CS680" s="14">
        <v>8.7333694000000003E-2</v>
      </c>
      <c r="CT680" s="14">
        <v>7.6606169000000002E-2</v>
      </c>
    </row>
    <row r="681" spans="1:98" x14ac:dyDescent="0.25">
      <c r="A681" s="14" t="s">
        <v>54</v>
      </c>
      <c r="B681" s="14" t="s">
        <v>744</v>
      </c>
      <c r="C681" s="14">
        <v>711</v>
      </c>
      <c r="E681" s="14" t="s">
        <v>108</v>
      </c>
      <c r="F681" s="14" t="s">
        <v>46</v>
      </c>
      <c r="G681" s="14" t="s">
        <v>59</v>
      </c>
      <c r="H681" s="14" t="s">
        <v>68</v>
      </c>
      <c r="I681" s="14" t="s">
        <v>87</v>
      </c>
      <c r="J681" s="14" t="s">
        <v>165</v>
      </c>
      <c r="K681" s="14" t="s">
        <v>164</v>
      </c>
      <c r="L681" s="14" t="s">
        <v>46</v>
      </c>
      <c r="R681" s="14">
        <v>9.1342198999999999E-2</v>
      </c>
      <c r="S681" s="14">
        <v>7.5433317E-2</v>
      </c>
      <c r="T681" s="14">
        <v>3.7875435999999998E-2</v>
      </c>
      <c r="U681" s="14">
        <v>2.22633E-2</v>
      </c>
      <c r="V681" s="14">
        <v>6.3144450000000001E-3</v>
      </c>
      <c r="W681" s="14">
        <v>6.5179859999999999E-3</v>
      </c>
      <c r="X681" s="14">
        <v>3.0674264999999999E-2</v>
      </c>
      <c r="Y681" s="14">
        <v>3.4032984000000002E-2</v>
      </c>
      <c r="Z681" s="14">
        <v>6.4266455E-2</v>
      </c>
      <c r="AA681" s="14">
        <v>8.1195916000000007E-2</v>
      </c>
      <c r="AB681" s="14">
        <v>0.119097468</v>
      </c>
      <c r="AC681" s="14">
        <v>0.123106826</v>
      </c>
      <c r="AD681" s="14">
        <v>0.121263104</v>
      </c>
      <c r="AE681" s="14">
        <v>9.0963687000000001E-2</v>
      </c>
      <c r="AF681" s="14">
        <v>7.8076908E-2</v>
      </c>
      <c r="AG681" s="14">
        <v>4.8825414999999997E-2</v>
      </c>
      <c r="AH681" s="14">
        <v>4.7381913999999997E-2</v>
      </c>
      <c r="AI681" s="14">
        <v>4.1133203E-2</v>
      </c>
      <c r="AJ681" s="14">
        <v>2.3007889E-2</v>
      </c>
      <c r="AK681" s="14">
        <v>1.710039E-2</v>
      </c>
      <c r="AL681" s="14">
        <v>4.5657491000000001E-2</v>
      </c>
      <c r="AM681" s="14">
        <v>4.4844415999999998E-2</v>
      </c>
      <c r="AN681" s="14">
        <v>5.9531672000000001E-2</v>
      </c>
      <c r="AO681" s="14">
        <v>5.8870199999999998E-2</v>
      </c>
      <c r="AP681" s="14">
        <v>4.2535857000000003E-2</v>
      </c>
      <c r="AQ681" s="14">
        <v>3.0555501999999998E-2</v>
      </c>
      <c r="AR681" s="14">
        <v>3.3075968999999997E-2</v>
      </c>
      <c r="AS681" s="14">
        <v>2.8940679E-2</v>
      </c>
      <c r="AT681" s="14">
        <v>2.9196679E-2</v>
      </c>
      <c r="AU681" s="14">
        <v>2.6069875999999999E-2</v>
      </c>
      <c r="AV681" s="14">
        <v>2.8490229999999998E-2</v>
      </c>
      <c r="AW681" s="14">
        <v>2.8051961E-2</v>
      </c>
      <c r="AX681" s="14">
        <v>9.6021909999999995E-3</v>
      </c>
      <c r="AY681" s="14">
        <v>9.5138840000000002E-3</v>
      </c>
      <c r="AZ681" s="14">
        <v>1.4097905000000001E-2</v>
      </c>
      <c r="BA681" s="14">
        <v>2.0232007E-2</v>
      </c>
      <c r="BB681" s="14">
        <v>2.1918448E-2</v>
      </c>
      <c r="BC681" s="14">
        <v>3.6046403999999997E-2</v>
      </c>
      <c r="BD681" s="14">
        <v>3.8087848000000001E-2</v>
      </c>
      <c r="BE681" s="14">
        <v>3.9781928000000001E-2</v>
      </c>
      <c r="BF681" s="14">
        <v>4.0353132999999999E-2</v>
      </c>
      <c r="BG681" s="14">
        <v>3.5388600999999999E-2</v>
      </c>
      <c r="BH681" s="14">
        <v>4.0641933999999998E-2</v>
      </c>
      <c r="BI681" s="14">
        <v>4.9011994000000003E-2</v>
      </c>
      <c r="BJ681" s="14">
        <v>4.3192823999999998E-2</v>
      </c>
      <c r="BK681" s="14">
        <v>6.2360151000000003E-2</v>
      </c>
      <c r="BL681" s="14">
        <v>8.3869876999999995E-2</v>
      </c>
      <c r="BM681" s="14">
        <v>0.12586124100000001</v>
      </c>
      <c r="BN681" s="14">
        <v>0.15620598899999999</v>
      </c>
      <c r="BO681" s="14">
        <v>0.18083400699999999</v>
      </c>
      <c r="BP681" s="14">
        <v>0.165286778</v>
      </c>
      <c r="BQ681" s="14">
        <v>0.155999151</v>
      </c>
      <c r="BR681" s="14">
        <v>0.14756485999999999</v>
      </c>
      <c r="BS681" s="14">
        <v>0.126642701</v>
      </c>
      <c r="BT681" s="14">
        <v>9.3936055000000004E-2</v>
      </c>
      <c r="BU681" s="14">
        <v>8.7204549000000006E-2</v>
      </c>
      <c r="BV681" s="14">
        <v>6.6431286000000006E-2</v>
      </c>
      <c r="BW681" s="14">
        <v>3.3006953999999998E-2</v>
      </c>
      <c r="BX681" s="14">
        <v>2.8245715000000001E-2</v>
      </c>
      <c r="BY681" s="14">
        <v>3.4470238E-2</v>
      </c>
      <c r="BZ681" s="14">
        <v>4.0292479999999999E-2</v>
      </c>
      <c r="CA681" s="14">
        <v>4.8508282E-2</v>
      </c>
      <c r="CB681" s="14">
        <v>5.3428680999999999E-2</v>
      </c>
      <c r="CC681" s="14">
        <v>4.0728351000000003E-2</v>
      </c>
      <c r="CD681" s="14">
        <v>4.4728503000000003E-2</v>
      </c>
      <c r="CE681" s="14">
        <v>5.6098249000000003E-2</v>
      </c>
      <c r="CF681" s="14">
        <v>6.2515971000000004E-2</v>
      </c>
      <c r="CG681" s="14">
        <v>6.8916571999999995E-2</v>
      </c>
      <c r="CH681" s="14">
        <v>6.8143012000000003E-2</v>
      </c>
      <c r="CI681" s="14">
        <v>3.8914579999999997E-2</v>
      </c>
      <c r="CJ681" s="14">
        <v>4.0243492999999998E-2</v>
      </c>
      <c r="CK681" s="14">
        <v>2.8366742E-2</v>
      </c>
      <c r="CL681" s="14">
        <v>5.4489032E-2</v>
      </c>
      <c r="CM681" s="14">
        <v>6.1154064000000001E-2</v>
      </c>
      <c r="CN681" s="14">
        <v>5.7632201000000001E-2</v>
      </c>
      <c r="CO681" s="14">
        <v>4.8180992999999998E-2</v>
      </c>
      <c r="CP681" s="14">
        <v>4.3423069000000002E-2</v>
      </c>
      <c r="CQ681" s="14">
        <v>6.852309E-3</v>
      </c>
      <c r="CR681" s="14">
        <v>0.141905746</v>
      </c>
      <c r="CS681" s="14">
        <v>0.20211592</v>
      </c>
      <c r="CT681" s="14">
        <v>0.22720854200000001</v>
      </c>
    </row>
    <row r="682" spans="1:98" x14ac:dyDescent="0.25">
      <c r="A682" s="14" t="s">
        <v>54</v>
      </c>
      <c r="B682" s="14" t="s">
        <v>743</v>
      </c>
      <c r="C682" s="14">
        <v>712</v>
      </c>
      <c r="E682" s="14" t="s">
        <v>108</v>
      </c>
      <c r="F682" s="14" t="s">
        <v>46</v>
      </c>
      <c r="G682" s="14" t="s">
        <v>59</v>
      </c>
      <c r="H682" s="14" t="s">
        <v>89</v>
      </c>
      <c r="I682" s="14" t="s">
        <v>89</v>
      </c>
      <c r="J682" s="14" t="s">
        <v>91</v>
      </c>
      <c r="K682" s="14" t="s">
        <v>590</v>
      </c>
      <c r="L682" s="14" t="s">
        <v>46</v>
      </c>
      <c r="R682" s="14">
        <v>0.97821441799999997</v>
      </c>
      <c r="S682" s="14">
        <v>0.84335188699999997</v>
      </c>
      <c r="T682" s="14">
        <v>0.54499494400000004</v>
      </c>
      <c r="U682" s="14">
        <v>0.21094784</v>
      </c>
      <c r="V682" s="14">
        <v>0.136237099</v>
      </c>
      <c r="W682" s="14">
        <v>0.100354793</v>
      </c>
      <c r="X682" s="14">
        <v>7.0295609999999994E-2</v>
      </c>
      <c r="Y682" s="14">
        <v>8.7616883000000007E-2</v>
      </c>
      <c r="Z682" s="14">
        <v>9.7337378000000002E-2</v>
      </c>
      <c r="AA682" s="14">
        <v>0.109073008</v>
      </c>
      <c r="AB682" s="14">
        <v>6.3142188000000002E-2</v>
      </c>
      <c r="AC682" s="14">
        <v>4.2964625999999999E-2</v>
      </c>
      <c r="AD682" s="14">
        <v>5.5653333999999999E-2</v>
      </c>
      <c r="AE682" s="14">
        <v>9.0879758000000005E-2</v>
      </c>
      <c r="AF682" s="14">
        <v>0.12592055899999999</v>
      </c>
      <c r="AG682" s="14">
        <v>0.118876564</v>
      </c>
      <c r="AH682" s="14">
        <v>9.2837397000000002E-2</v>
      </c>
      <c r="AI682" s="14">
        <v>9.2716215000000005E-2</v>
      </c>
      <c r="AJ682" s="14">
        <v>6.2534670000000001E-2</v>
      </c>
      <c r="AK682" s="14">
        <v>6.3154307000000007E-2</v>
      </c>
      <c r="AL682" s="14">
        <v>9.7067775999999995E-2</v>
      </c>
      <c r="AM682" s="14">
        <v>0.112134819</v>
      </c>
      <c r="AN682" s="14">
        <v>0.12185333600000001</v>
      </c>
      <c r="AO682" s="14">
        <v>0.15895821700000001</v>
      </c>
      <c r="AP682" s="14">
        <v>0.17740692799999999</v>
      </c>
      <c r="AQ682" s="14">
        <v>0.179673888</v>
      </c>
      <c r="AR682" s="14">
        <v>0.176736221</v>
      </c>
      <c r="AS682" s="14">
        <v>0.13535312499999999</v>
      </c>
      <c r="AT682" s="14">
        <v>8.7192216000000003E-2</v>
      </c>
      <c r="AU682" s="14">
        <v>0.109029396</v>
      </c>
      <c r="AV682" s="14">
        <v>0.14035884800000001</v>
      </c>
      <c r="AW682" s="14">
        <v>0.15226699599999999</v>
      </c>
      <c r="AX682" s="14">
        <v>0.15791242699999999</v>
      </c>
      <c r="AY682" s="14">
        <v>0.13068940600000001</v>
      </c>
      <c r="AZ682" s="14">
        <v>3.7957959999999999E-2</v>
      </c>
      <c r="BA682" s="14">
        <v>5.9355194E-2</v>
      </c>
      <c r="BB682" s="14">
        <v>8.1676322999999995E-2</v>
      </c>
      <c r="BC682" s="14">
        <v>0.105018078</v>
      </c>
      <c r="BD682" s="14">
        <v>0.108873524</v>
      </c>
      <c r="BE682" s="14">
        <v>8.7361133999999993E-2</v>
      </c>
      <c r="BF682" s="14">
        <v>8.3874754999999995E-2</v>
      </c>
      <c r="BG682" s="14">
        <v>8.9453957000000001E-2</v>
      </c>
      <c r="BH682" s="14">
        <v>0.111209074</v>
      </c>
      <c r="BI682" s="14">
        <v>0.12949002600000001</v>
      </c>
      <c r="BJ682" s="14">
        <v>0.13715217199999999</v>
      </c>
      <c r="BK682" s="14">
        <v>0.12213787399999999</v>
      </c>
      <c r="BL682" s="14">
        <v>0.244245984</v>
      </c>
      <c r="BM682" s="14">
        <v>0.43606819600000002</v>
      </c>
      <c r="BN682" s="14">
        <v>0.57414056999999996</v>
      </c>
      <c r="BO682" s="14">
        <v>0.67879647200000004</v>
      </c>
      <c r="BP682" s="14">
        <v>0.64537568300000003</v>
      </c>
      <c r="BQ682" s="14">
        <v>0.52159182599999998</v>
      </c>
      <c r="BR682" s="14">
        <v>0.37518426999999999</v>
      </c>
      <c r="BS682" s="14">
        <v>0.26039070199999997</v>
      </c>
      <c r="BT682" s="14">
        <v>0.14505902200000001</v>
      </c>
      <c r="BU682" s="14">
        <v>0.104952186</v>
      </c>
      <c r="BV682" s="14">
        <v>5.8610350999999998E-2</v>
      </c>
      <c r="BW682" s="14">
        <v>3.7878981999999999E-2</v>
      </c>
      <c r="BX682" s="14">
        <v>3.9642505000000001E-2</v>
      </c>
      <c r="BY682" s="14">
        <v>6.9765248000000002E-2</v>
      </c>
      <c r="BZ682" s="14">
        <v>0.104569406</v>
      </c>
      <c r="CA682" s="14">
        <v>0.201088711</v>
      </c>
      <c r="CB682" s="14">
        <v>0.25175226499999998</v>
      </c>
      <c r="CC682" s="14">
        <v>0.269524561</v>
      </c>
      <c r="CD682" s="14">
        <v>0.26027367400000001</v>
      </c>
      <c r="CE682" s="14">
        <v>0.225599778</v>
      </c>
      <c r="CF682" s="14">
        <v>0.15664906000000001</v>
      </c>
      <c r="CG682" s="14">
        <v>0.151989605</v>
      </c>
      <c r="CH682" s="14">
        <v>0.150571228</v>
      </c>
      <c r="CI682" s="14">
        <v>0.13280629799999999</v>
      </c>
      <c r="CJ682" s="14">
        <v>0.127377185</v>
      </c>
      <c r="CK682" s="14">
        <v>0.138577275</v>
      </c>
      <c r="CL682" s="14">
        <v>0.16982161600000001</v>
      </c>
      <c r="CM682" s="14">
        <v>0.20048559299999999</v>
      </c>
      <c r="CN682" s="14">
        <v>0.19279895599999999</v>
      </c>
      <c r="CO682" s="14">
        <v>0.159751264</v>
      </c>
      <c r="CP682" s="14">
        <v>0.12595019599999999</v>
      </c>
      <c r="CQ682" s="14">
        <v>0.104289019</v>
      </c>
      <c r="CR682" s="14">
        <v>0.109268081</v>
      </c>
      <c r="CS682" s="14">
        <v>0.11657993</v>
      </c>
      <c r="CT682" s="14">
        <v>0.10147254999999999</v>
      </c>
    </row>
    <row r="683" spans="1:98" x14ac:dyDescent="0.25">
      <c r="A683" s="14" t="s">
        <v>54</v>
      </c>
      <c r="B683" s="14" t="s">
        <v>742</v>
      </c>
      <c r="C683" s="14">
        <v>713</v>
      </c>
      <c r="E683" s="14" t="s">
        <v>108</v>
      </c>
      <c r="F683" s="14" t="s">
        <v>46</v>
      </c>
      <c r="G683" s="14" t="s">
        <v>59</v>
      </c>
      <c r="H683" s="14" t="s">
        <v>82</v>
      </c>
      <c r="I683" s="14" t="s">
        <v>100</v>
      </c>
      <c r="J683" s="14" t="s">
        <v>99</v>
      </c>
      <c r="K683" s="14" t="s">
        <v>287</v>
      </c>
      <c r="L683" s="14" t="s">
        <v>46</v>
      </c>
      <c r="R683" s="14">
        <v>0.14811653599999999</v>
      </c>
      <c r="S683" s="14">
        <v>0.15760305999999999</v>
      </c>
      <c r="T683" s="14">
        <v>0.13688022599999999</v>
      </c>
      <c r="U683" s="14">
        <v>7.3888833000000001E-2</v>
      </c>
      <c r="V683" s="14">
        <v>8.0425811999999999E-2</v>
      </c>
      <c r="W683" s="14">
        <v>0.14335388900000001</v>
      </c>
      <c r="X683" s="14">
        <v>0.17801555499999999</v>
      </c>
      <c r="Y683" s="14">
        <v>0.18120809299999999</v>
      </c>
      <c r="Z683" s="14">
        <v>0.15060929300000001</v>
      </c>
      <c r="AA683" s="14">
        <v>7.8832840000000001E-2</v>
      </c>
      <c r="AB683" s="14">
        <v>8.2862113000000001E-2</v>
      </c>
      <c r="AC683" s="14">
        <v>0.110572606</v>
      </c>
      <c r="AD683" s="14">
        <v>0.112676603</v>
      </c>
      <c r="AE683" s="14">
        <v>8.1085428000000001E-2</v>
      </c>
      <c r="AF683" s="14">
        <v>6.3784701999999999E-2</v>
      </c>
      <c r="AG683" s="14">
        <v>0.13834523800000001</v>
      </c>
      <c r="AH683" s="14">
        <v>0.188365862</v>
      </c>
      <c r="AI683" s="14">
        <v>0.202157583</v>
      </c>
      <c r="AJ683" s="14">
        <v>0.19633013199999999</v>
      </c>
      <c r="AK683" s="14">
        <v>0.14439369399999999</v>
      </c>
      <c r="AL683" s="14">
        <v>8.3409327000000005E-2</v>
      </c>
      <c r="AM683" s="14">
        <v>0.100134341</v>
      </c>
      <c r="AN683" s="14">
        <v>8.3481333000000005E-2</v>
      </c>
      <c r="AO683" s="14">
        <v>6.2133582E-2</v>
      </c>
      <c r="AP683" s="14">
        <v>2.3886757000000002E-2</v>
      </c>
      <c r="AQ683" s="14">
        <v>3.2625305E-2</v>
      </c>
      <c r="AR683" s="14">
        <v>3.6995267999999998E-2</v>
      </c>
      <c r="AS683" s="14">
        <v>2.4213142999999999E-2</v>
      </c>
      <c r="AT683" s="14">
        <v>3.4122962E-2</v>
      </c>
      <c r="AU683" s="14">
        <v>6.0430395999999997E-2</v>
      </c>
      <c r="AV683" s="14">
        <v>7.2320138000000006E-2</v>
      </c>
      <c r="AW683" s="14">
        <v>8.5406583999999994E-2</v>
      </c>
      <c r="AX683" s="14">
        <v>7.3287810999999994E-2</v>
      </c>
      <c r="AY683" s="14">
        <v>5.4682850999999998E-2</v>
      </c>
      <c r="AZ683" s="14">
        <v>3.5857562000000003E-2</v>
      </c>
      <c r="BA683" s="14">
        <v>4.0986292000000001E-2</v>
      </c>
      <c r="BB683" s="14">
        <v>4.1688688000000002E-2</v>
      </c>
      <c r="BC683" s="14">
        <v>4.6937043999999997E-2</v>
      </c>
      <c r="BD683" s="14">
        <v>4.1233720000000001E-2</v>
      </c>
      <c r="BE683" s="14">
        <v>3.4705755999999997E-2</v>
      </c>
      <c r="BF683" s="14">
        <v>4.3633281000000003E-2</v>
      </c>
      <c r="BG683" s="14">
        <v>4.6128424000000001E-2</v>
      </c>
      <c r="BH683" s="14">
        <v>5.3460505999999998E-2</v>
      </c>
      <c r="BI683" s="14">
        <v>5.1175341999999999E-2</v>
      </c>
      <c r="BJ683" s="14">
        <v>6.0405635999999999E-2</v>
      </c>
      <c r="BK683" s="14">
        <v>4.9639084999999999E-2</v>
      </c>
      <c r="BL683" s="14">
        <v>0.105025983</v>
      </c>
      <c r="BM683" s="14">
        <v>0.134637703</v>
      </c>
      <c r="BN683" s="14">
        <v>0.18753524499999999</v>
      </c>
      <c r="BO683" s="14">
        <v>0.211844702</v>
      </c>
      <c r="BP683" s="14">
        <v>0.20167616999999999</v>
      </c>
      <c r="BQ683" s="14">
        <v>0.15374602400000001</v>
      </c>
      <c r="BR683" s="14">
        <v>0.109467719</v>
      </c>
      <c r="BS683" s="14">
        <v>4.3912531999999997E-2</v>
      </c>
      <c r="BT683" s="14">
        <v>2.5590696999999999E-2</v>
      </c>
      <c r="BU683" s="14">
        <v>3.2320823999999998E-2</v>
      </c>
      <c r="BV683" s="14">
        <v>3.6517262000000002E-2</v>
      </c>
      <c r="BW683" s="14">
        <v>3.6421357000000001E-2</v>
      </c>
      <c r="BX683" s="14">
        <v>4.9557685999999997E-2</v>
      </c>
      <c r="BY683" s="14">
        <v>8.7956553000000007E-2</v>
      </c>
      <c r="BZ683" s="14">
        <v>0.119150665</v>
      </c>
      <c r="CA683" s="14">
        <v>0.14825702099999999</v>
      </c>
      <c r="CB683" s="14">
        <v>0.16342689199999999</v>
      </c>
      <c r="CC683" s="14">
        <v>0.150313951</v>
      </c>
      <c r="CD683" s="14">
        <v>0.14836548999999999</v>
      </c>
      <c r="CE683" s="14">
        <v>0.14170666300000001</v>
      </c>
      <c r="CF683" s="14">
        <v>0.10684279100000001</v>
      </c>
      <c r="CG683" s="14">
        <v>7.6923415999999994E-2</v>
      </c>
      <c r="CH683" s="14">
        <v>5.7242939999999999E-2</v>
      </c>
      <c r="CI683" s="14">
        <v>1.1521749E-2</v>
      </c>
      <c r="CJ683" s="14">
        <v>2.4702002000000001E-2</v>
      </c>
      <c r="CK683" s="14">
        <v>4.3743691000000001E-2</v>
      </c>
      <c r="CL683" s="14">
        <v>3.9727021000000001E-2</v>
      </c>
      <c r="CM683" s="14">
        <v>4.4872278000000002E-2</v>
      </c>
      <c r="CN683" s="14">
        <v>6.4807232000000006E-2</v>
      </c>
      <c r="CO683" s="14">
        <v>7.2958329000000002E-2</v>
      </c>
      <c r="CP683" s="14">
        <v>7.4028822999999994E-2</v>
      </c>
      <c r="CQ683" s="14">
        <v>5.0889919999999998E-2</v>
      </c>
      <c r="CR683" s="14">
        <v>4.3984642999999997E-2</v>
      </c>
      <c r="CS683" s="14">
        <v>4.694682E-2</v>
      </c>
      <c r="CT683" s="14">
        <v>7.9226006000000002E-2</v>
      </c>
    </row>
    <row r="684" spans="1:98" x14ac:dyDescent="0.25">
      <c r="A684" s="14" t="s">
        <v>54</v>
      </c>
      <c r="B684" s="14" t="s">
        <v>741</v>
      </c>
      <c r="C684" s="14">
        <v>714</v>
      </c>
      <c r="E684" s="14" t="s">
        <v>108</v>
      </c>
      <c r="F684" s="14" t="s">
        <v>46</v>
      </c>
      <c r="G684" s="14" t="s">
        <v>59</v>
      </c>
      <c r="H684" s="14" t="s">
        <v>68</v>
      </c>
      <c r="I684" s="14" t="s">
        <v>87</v>
      </c>
      <c r="J684" s="14" t="s">
        <v>93</v>
      </c>
      <c r="K684" s="14" t="s">
        <v>477</v>
      </c>
      <c r="L684" s="14" t="s">
        <v>46</v>
      </c>
      <c r="R684" s="14">
        <v>0.130096129</v>
      </c>
      <c r="S684" s="14">
        <v>0.152069699</v>
      </c>
      <c r="T684" s="14">
        <v>0.122229568</v>
      </c>
      <c r="U684" s="14">
        <v>0.156266299</v>
      </c>
      <c r="V684" s="14">
        <v>0.138731189</v>
      </c>
      <c r="W684" s="14">
        <v>0.141757034</v>
      </c>
      <c r="X684" s="14">
        <v>0.115646574</v>
      </c>
      <c r="Y684" s="14">
        <v>0.10800311999999999</v>
      </c>
      <c r="Z684" s="14">
        <v>5.5610372999999998E-2</v>
      </c>
      <c r="AA684" s="14">
        <v>7.1885803999999998E-2</v>
      </c>
      <c r="AB684" s="14">
        <v>7.3464551000000003E-2</v>
      </c>
      <c r="AC684" s="14">
        <v>6.7091638999999995E-2</v>
      </c>
      <c r="AD684" s="14">
        <v>4.4291460999999997E-2</v>
      </c>
      <c r="AE684" s="14">
        <v>1.7044782000000001E-2</v>
      </c>
      <c r="AF684" s="14">
        <v>5.8480275999999998E-2</v>
      </c>
      <c r="AG684" s="14">
        <v>5.5316710999999998E-2</v>
      </c>
      <c r="AH684" s="14">
        <v>9.4743301000000002E-2</v>
      </c>
      <c r="AI684" s="14">
        <v>0.15789223499999999</v>
      </c>
      <c r="AJ684" s="14">
        <v>0.18575254699999999</v>
      </c>
      <c r="AK684" s="14">
        <v>0.210956223</v>
      </c>
      <c r="AL684" s="14">
        <v>0.154809108</v>
      </c>
      <c r="AM684" s="14">
        <v>8.3882926999999996E-2</v>
      </c>
      <c r="AN684" s="14">
        <v>4.501786E-2</v>
      </c>
      <c r="AO684" s="14">
        <v>7.6674906000000001E-2</v>
      </c>
      <c r="AP684" s="14">
        <v>9.0295047000000003E-2</v>
      </c>
      <c r="AQ684" s="14">
        <v>9.0239995000000003E-2</v>
      </c>
      <c r="AR684" s="14">
        <v>8.2848366000000007E-2</v>
      </c>
      <c r="AS684" s="14">
        <v>8.3274606000000001E-2</v>
      </c>
      <c r="AT684" s="14">
        <v>5.8676427000000003E-2</v>
      </c>
      <c r="AU684" s="14">
        <v>5.7471930999999997E-2</v>
      </c>
      <c r="AV684" s="14">
        <v>2.4200299000000002E-2</v>
      </c>
      <c r="AW684" s="14">
        <v>3.1203982000000002E-2</v>
      </c>
      <c r="AX684" s="14">
        <v>7.0949666999999994E-2</v>
      </c>
      <c r="AY684" s="14">
        <v>8.1314805000000004E-2</v>
      </c>
      <c r="AZ684" s="14">
        <v>8.5763479000000004E-2</v>
      </c>
      <c r="BA684" s="14">
        <v>9.1179096000000001E-2</v>
      </c>
      <c r="BB684" s="14">
        <v>7.8557709000000003E-2</v>
      </c>
      <c r="BC684" s="14">
        <v>2.0224994999999999E-2</v>
      </c>
      <c r="BD684" s="14">
        <v>2.3919643000000001E-2</v>
      </c>
      <c r="BE684" s="14">
        <v>4.4976317000000002E-2</v>
      </c>
      <c r="BF684" s="14">
        <v>5.0590375999999999E-2</v>
      </c>
      <c r="BG684" s="14">
        <v>5.1380878999999997E-2</v>
      </c>
      <c r="BH684" s="14">
        <v>6.9511655000000006E-2</v>
      </c>
      <c r="BI684" s="14">
        <v>5.7637233000000003E-2</v>
      </c>
      <c r="BJ684" s="14">
        <v>3.2848295999999999E-2</v>
      </c>
      <c r="BK684" s="14">
        <v>4.1174088999999997E-2</v>
      </c>
      <c r="BL684" s="14">
        <v>4.9215258999999997E-2</v>
      </c>
      <c r="BM684" s="14">
        <v>8.4156869999999995E-2</v>
      </c>
      <c r="BN684" s="14">
        <v>0.14316714</v>
      </c>
      <c r="BO684" s="14">
        <v>0.154739351</v>
      </c>
      <c r="BP684" s="14">
        <v>0.15601658500000001</v>
      </c>
      <c r="BQ684" s="14">
        <v>0.12926980299999999</v>
      </c>
      <c r="BR684" s="14">
        <v>4.9440361000000002E-2</v>
      </c>
      <c r="BS684" s="14">
        <v>2.4594786E-2</v>
      </c>
      <c r="BT684" s="14">
        <v>4.8434583000000003E-2</v>
      </c>
      <c r="BU684" s="14">
        <v>5.3949281000000002E-2</v>
      </c>
      <c r="BV684" s="14">
        <v>5.426044E-2</v>
      </c>
      <c r="BW684" s="14">
        <v>5.1739590000000002E-2</v>
      </c>
      <c r="BX684" s="14">
        <v>3.7252649999999998E-2</v>
      </c>
      <c r="BY684" s="14">
        <v>3.0731112000000001E-2</v>
      </c>
      <c r="BZ684" s="14">
        <v>2.1071723000000001E-2</v>
      </c>
      <c r="CA684" s="14">
        <v>6.0170311999999997E-2</v>
      </c>
      <c r="CB684" s="14">
        <v>6.3515942000000006E-2</v>
      </c>
      <c r="CC684" s="14">
        <v>6.1439064000000002E-2</v>
      </c>
      <c r="CD684" s="14">
        <v>5.9829294999999998E-2</v>
      </c>
      <c r="CE684" s="14">
        <v>5.9494798000000002E-2</v>
      </c>
      <c r="CF684" s="14">
        <v>5.3161238E-2</v>
      </c>
      <c r="CG684" s="14">
        <v>5.1373303000000002E-2</v>
      </c>
      <c r="CH684" s="14">
        <v>5.2645598000000002E-2</v>
      </c>
      <c r="CI684" s="14">
        <v>5.1288495000000003E-2</v>
      </c>
      <c r="CJ684" s="14">
        <v>6.3609398999999997E-2</v>
      </c>
      <c r="CK684" s="14">
        <v>7.4323002999999999E-2</v>
      </c>
      <c r="CL684" s="14">
        <v>7.1373013999999999E-2</v>
      </c>
      <c r="CM684" s="14">
        <v>8.1552403999999995E-2</v>
      </c>
      <c r="CN684" s="14">
        <v>7.7742099999999995E-2</v>
      </c>
      <c r="CO684" s="14">
        <v>9.5065100999999999E-2</v>
      </c>
      <c r="CP684" s="14">
        <v>0.110044221</v>
      </c>
      <c r="CQ684" s="14">
        <v>0.115754175</v>
      </c>
      <c r="CR684" s="14">
        <v>9.7617934000000003E-2</v>
      </c>
      <c r="CS684" s="14">
        <v>5.1238417000000001E-2</v>
      </c>
      <c r="CT684" s="14">
        <v>4.3249841999999997E-2</v>
      </c>
    </row>
    <row r="685" spans="1:98" x14ac:dyDescent="0.25">
      <c r="A685" s="14" t="s">
        <v>54</v>
      </c>
      <c r="B685" s="14" t="s">
        <v>740</v>
      </c>
      <c r="C685" s="14">
        <v>715</v>
      </c>
      <c r="E685" s="14" t="s">
        <v>108</v>
      </c>
      <c r="F685" s="14" t="s">
        <v>46</v>
      </c>
      <c r="G685" s="14" t="s">
        <v>59</v>
      </c>
      <c r="H685" s="14" t="s">
        <v>82</v>
      </c>
      <c r="I685" s="14" t="s">
        <v>100</v>
      </c>
      <c r="J685" s="14" t="s">
        <v>99</v>
      </c>
      <c r="K685" s="14" t="s">
        <v>175</v>
      </c>
      <c r="L685" s="14" t="s">
        <v>46</v>
      </c>
      <c r="R685" s="14">
        <v>2.4055805E-2</v>
      </c>
      <c r="S685" s="14">
        <v>2.5994592E-2</v>
      </c>
      <c r="T685" s="14">
        <v>5.5158703000000003E-2</v>
      </c>
      <c r="U685" s="14">
        <v>7.2353432999999995E-2</v>
      </c>
      <c r="V685" s="14">
        <v>7.7150986000000005E-2</v>
      </c>
      <c r="W685" s="14">
        <v>9.6774809000000003E-2</v>
      </c>
      <c r="X685" s="14">
        <v>8.5342187E-2</v>
      </c>
      <c r="Y685" s="14">
        <v>6.4809710000000006E-2</v>
      </c>
      <c r="Z685" s="14">
        <v>0.103473252</v>
      </c>
      <c r="AA685" s="14">
        <v>0.124993044</v>
      </c>
      <c r="AB685" s="14">
        <v>0.122394804</v>
      </c>
      <c r="AC685" s="14">
        <v>0.135431889</v>
      </c>
      <c r="AD685" s="14">
        <v>0.10298415900000001</v>
      </c>
      <c r="AE685" s="14">
        <v>5.5158353E-2</v>
      </c>
      <c r="AF685" s="14">
        <v>4.7754704000000002E-2</v>
      </c>
      <c r="AG685" s="14">
        <v>5.3287582E-2</v>
      </c>
      <c r="AH685" s="14">
        <v>5.9546476000000001E-2</v>
      </c>
      <c r="AI685" s="14">
        <v>6.1069653000000002E-2</v>
      </c>
      <c r="AJ685" s="14">
        <v>6.6406258999999995E-2</v>
      </c>
      <c r="AK685" s="14">
        <v>6.5441599000000003E-2</v>
      </c>
      <c r="AL685" s="14">
        <v>6.8488352000000002E-2</v>
      </c>
      <c r="AM685" s="14">
        <v>8.1965495999999999E-2</v>
      </c>
      <c r="AN685" s="14">
        <v>7.5657230000000006E-2</v>
      </c>
      <c r="AO685" s="14">
        <v>5.6189604999999997E-2</v>
      </c>
      <c r="AP685" s="14">
        <v>4.2226343999999999E-2</v>
      </c>
      <c r="AQ685" s="14">
        <v>5.0650522000000003E-2</v>
      </c>
      <c r="AR685" s="14">
        <v>5.6368683000000003E-2</v>
      </c>
      <c r="AS685" s="14">
        <v>4.3972089999999998E-2</v>
      </c>
      <c r="AT685" s="14">
        <v>3.1586485999999997E-2</v>
      </c>
      <c r="AU685" s="14">
        <v>3.6413498000000002E-2</v>
      </c>
      <c r="AV685" s="14">
        <v>4.5918820999999999E-2</v>
      </c>
      <c r="AW685" s="14">
        <v>4.6957826000000001E-2</v>
      </c>
      <c r="AX685" s="14">
        <v>4.3548290000000003E-2</v>
      </c>
      <c r="AY685" s="14">
        <v>2.8156553000000001E-2</v>
      </c>
      <c r="AZ685" s="14">
        <v>1.9055817999999999E-2</v>
      </c>
      <c r="BA685" s="14">
        <v>2.2390108999999998E-2</v>
      </c>
      <c r="BB685" s="14">
        <v>6.1533536999999999E-2</v>
      </c>
      <c r="BC685" s="14">
        <v>8.2685480000000006E-2</v>
      </c>
      <c r="BD685" s="14">
        <v>8.7988974999999997E-2</v>
      </c>
      <c r="BE685" s="14">
        <v>8.2155735999999993E-2</v>
      </c>
      <c r="BF685" s="14">
        <v>6.9266892999999996E-2</v>
      </c>
      <c r="BG685" s="14">
        <v>3.6009878000000002E-2</v>
      </c>
      <c r="BH685" s="14">
        <v>5.1777379999999998E-2</v>
      </c>
      <c r="BI685" s="14">
        <v>6.1238511000000002E-2</v>
      </c>
      <c r="BJ685" s="14">
        <v>5.4650834000000002E-2</v>
      </c>
      <c r="BK685" s="14">
        <v>4.0434721999999999E-2</v>
      </c>
      <c r="BL685" s="14">
        <v>8.3629306E-2</v>
      </c>
      <c r="BM685" s="14">
        <v>0.119303504</v>
      </c>
      <c r="BN685" s="14">
        <v>0.140374154</v>
      </c>
      <c r="BO685" s="14">
        <v>0.14905374800000001</v>
      </c>
      <c r="BP685" s="14">
        <v>0.130378198</v>
      </c>
      <c r="BQ685" s="14">
        <v>6.7892090000000002E-2</v>
      </c>
      <c r="BR685" s="14">
        <v>4.3265637000000003E-2</v>
      </c>
      <c r="BS685" s="14">
        <v>4.1056027000000002E-2</v>
      </c>
      <c r="BT685" s="14">
        <v>4.1242032999999997E-2</v>
      </c>
      <c r="BU685" s="14">
        <v>4.4025953E-2</v>
      </c>
      <c r="BV685" s="14">
        <v>4.5876921000000001E-2</v>
      </c>
      <c r="BW685" s="14">
        <v>3.0395265000000001E-2</v>
      </c>
      <c r="BX685" s="14">
        <v>2.7300507000000002E-2</v>
      </c>
      <c r="BY685" s="14">
        <v>5.5827637999999999E-2</v>
      </c>
      <c r="BZ685" s="14">
        <v>6.6600637000000004E-2</v>
      </c>
      <c r="CA685" s="14">
        <v>0.112714434</v>
      </c>
      <c r="CB685" s="14">
        <v>0.12778040600000001</v>
      </c>
      <c r="CC685" s="14">
        <v>0.12653996300000001</v>
      </c>
      <c r="CD685" s="14">
        <v>0.12729713000000001</v>
      </c>
      <c r="CE685" s="14">
        <v>0.116520705</v>
      </c>
      <c r="CF685" s="14">
        <v>6.5486325999999997E-2</v>
      </c>
      <c r="CG685" s="14">
        <v>5.1273195000000001E-2</v>
      </c>
      <c r="CH685" s="14">
        <v>3.2696712000000003E-2</v>
      </c>
      <c r="CI685" s="14">
        <v>1.3619803999999999E-2</v>
      </c>
      <c r="CJ685" s="14">
        <v>1.2494193000000001E-2</v>
      </c>
      <c r="CK685" s="14">
        <v>1.5613034E-2</v>
      </c>
      <c r="CL685" s="14">
        <v>1.3302516E-2</v>
      </c>
      <c r="CM685" s="14">
        <v>2.3284580999999999E-2</v>
      </c>
      <c r="CN685" s="14">
        <v>2.9242662999999999E-2</v>
      </c>
      <c r="CO685" s="14">
        <v>3.1608153999999999E-2</v>
      </c>
      <c r="CP685" s="14">
        <v>3.1959191999999997E-2</v>
      </c>
      <c r="CQ685" s="14">
        <v>3.1327771999999997E-2</v>
      </c>
      <c r="CR685" s="14">
        <v>3.0754937E-2</v>
      </c>
      <c r="CS685" s="14">
        <v>1.6639629999999999E-2</v>
      </c>
      <c r="CT685" s="14">
        <v>2.4410679000000001E-2</v>
      </c>
    </row>
    <row r="686" spans="1:98" x14ac:dyDescent="0.25">
      <c r="A686" s="14" t="s">
        <v>54</v>
      </c>
      <c r="B686" s="14" t="s">
        <v>739</v>
      </c>
      <c r="C686" s="14">
        <v>716</v>
      </c>
      <c r="E686" s="14" t="s">
        <v>108</v>
      </c>
      <c r="F686" s="14" t="s">
        <v>46</v>
      </c>
      <c r="G686" s="14" t="s">
        <v>59</v>
      </c>
      <c r="H686" s="14" t="s">
        <v>58</v>
      </c>
      <c r="I686" s="14" t="s">
        <v>187</v>
      </c>
      <c r="J686" s="14" t="s">
        <v>186</v>
      </c>
      <c r="K686" s="14" t="s">
        <v>185</v>
      </c>
      <c r="L686" s="14" t="s">
        <v>46</v>
      </c>
      <c r="R686" s="14">
        <v>0.26641834800000003</v>
      </c>
      <c r="S686" s="14">
        <v>0.167503865</v>
      </c>
      <c r="T686" s="14">
        <v>0.161894485</v>
      </c>
      <c r="U686" s="14">
        <v>0.137731886</v>
      </c>
      <c r="V686" s="14">
        <v>0.103348409</v>
      </c>
      <c r="W686" s="14">
        <v>0.15887168199999999</v>
      </c>
      <c r="X686" s="14">
        <v>0.18792056200000001</v>
      </c>
      <c r="Y686" s="14">
        <v>0.18810301300000001</v>
      </c>
      <c r="Z686" s="14">
        <v>0.21010013699999999</v>
      </c>
      <c r="AA686" s="14">
        <v>0.18479258700000001</v>
      </c>
      <c r="AB686" s="14">
        <v>0.14203102200000001</v>
      </c>
      <c r="AC686" s="14">
        <v>0.17403016599999999</v>
      </c>
      <c r="AD686" s="14">
        <v>0.19333840699999999</v>
      </c>
      <c r="AE686" s="14">
        <v>0.20763907200000001</v>
      </c>
      <c r="AF686" s="14">
        <v>0.17334908399999999</v>
      </c>
      <c r="AG686" s="14">
        <v>3.8448022999999998E-2</v>
      </c>
      <c r="AH686" s="14">
        <v>4.7434549999999999E-2</v>
      </c>
      <c r="AI686" s="14">
        <v>7.6428904000000006E-2</v>
      </c>
      <c r="AJ686" s="14">
        <v>9.4041892000000002E-2</v>
      </c>
      <c r="AK686" s="14">
        <v>0.10439709899999999</v>
      </c>
      <c r="AL686" s="14">
        <v>9.7381515000000002E-2</v>
      </c>
      <c r="AM686" s="14">
        <v>7.9862151000000006E-2</v>
      </c>
      <c r="AN686" s="14">
        <v>5.9282901999999998E-2</v>
      </c>
      <c r="AO686" s="14">
        <v>6.3992368999999993E-2</v>
      </c>
      <c r="AP686" s="14">
        <v>7.3332196000000002E-2</v>
      </c>
      <c r="AQ686" s="14">
        <v>7.2878305000000004E-2</v>
      </c>
      <c r="AR686" s="14">
        <v>6.7337760999999996E-2</v>
      </c>
      <c r="AS686" s="14">
        <v>4.7848689999999999E-2</v>
      </c>
      <c r="AT686" s="14">
        <v>3.3851821999999997E-2</v>
      </c>
      <c r="AU686" s="14">
        <v>6.8515960000000001E-2</v>
      </c>
      <c r="AV686" s="14">
        <v>8.9062664999999999E-2</v>
      </c>
      <c r="AW686" s="14">
        <v>8.3796236999999996E-2</v>
      </c>
      <c r="AX686" s="14">
        <v>8.6677244000000001E-2</v>
      </c>
      <c r="AY686" s="14">
        <v>7.3191802E-2</v>
      </c>
      <c r="AZ686" s="14">
        <v>4.6605645000000001E-2</v>
      </c>
      <c r="BA686" s="14">
        <v>7.1314877999999998E-2</v>
      </c>
      <c r="BB686" s="14">
        <v>6.6936665000000006E-2</v>
      </c>
      <c r="BC686" s="14">
        <v>9.9389483000000001E-2</v>
      </c>
      <c r="BD686" s="14">
        <v>0.139632743</v>
      </c>
      <c r="BE686" s="14">
        <v>0.16850083499999999</v>
      </c>
      <c r="BF686" s="14">
        <v>0.17425985399999999</v>
      </c>
      <c r="BG686" s="14">
        <v>0.120365183</v>
      </c>
      <c r="BH686" s="14">
        <v>5.7523444999999999E-2</v>
      </c>
      <c r="BI686" s="14">
        <v>2.9851694000000002E-2</v>
      </c>
      <c r="BJ686" s="14">
        <v>1.7356871999999999E-2</v>
      </c>
      <c r="BK686" s="14">
        <v>2.2225697999999999E-2</v>
      </c>
      <c r="BL686" s="14">
        <v>6.1784501999999998E-2</v>
      </c>
      <c r="BM686" s="14">
        <v>0.115872067</v>
      </c>
      <c r="BN686" s="14">
        <v>0.137556234</v>
      </c>
      <c r="BO686" s="14">
        <v>0.176002942</v>
      </c>
      <c r="BP686" s="14">
        <v>0.18540833200000001</v>
      </c>
      <c r="BQ686" s="14">
        <v>0.17458738900000001</v>
      </c>
      <c r="BR686" s="14">
        <v>0.14719942899999999</v>
      </c>
      <c r="BS686" s="14">
        <v>0.12659838300000001</v>
      </c>
      <c r="BT686" s="14">
        <v>7.2593579000000005E-2</v>
      </c>
      <c r="BU686" s="14">
        <v>4.6019465000000002E-2</v>
      </c>
      <c r="BV686" s="14">
        <v>3.4129430000000002E-2</v>
      </c>
      <c r="BW686" s="14">
        <v>5.1777517000000002E-2</v>
      </c>
      <c r="BX686" s="14">
        <v>6.7675020000000002E-2</v>
      </c>
      <c r="BY686" s="14">
        <v>7.4488796999999995E-2</v>
      </c>
      <c r="BZ686" s="14">
        <v>7.6249724000000005E-2</v>
      </c>
      <c r="CA686" s="14">
        <v>0.17331139500000001</v>
      </c>
      <c r="CB686" s="14">
        <v>0.20125272899999999</v>
      </c>
      <c r="CC686" s="14">
        <v>0.20432091099999999</v>
      </c>
      <c r="CD686" s="14">
        <v>0.20393767300000001</v>
      </c>
      <c r="CE686" s="14">
        <v>0.16960255599999999</v>
      </c>
      <c r="CF686" s="14">
        <v>9.2736308000000003E-2</v>
      </c>
      <c r="CG686" s="14">
        <v>9.7889382999999996E-2</v>
      </c>
      <c r="CH686" s="14">
        <v>8.9322951999999997E-2</v>
      </c>
      <c r="CI686" s="14">
        <v>6.0105073000000002E-2</v>
      </c>
      <c r="CJ686" s="14">
        <v>6.1172795000000002E-2</v>
      </c>
      <c r="CK686" s="14">
        <v>5.0934956000000003E-2</v>
      </c>
      <c r="CL686" s="14">
        <v>4.2753475999999999E-2</v>
      </c>
      <c r="CM686" s="14">
        <v>2.9477066999999999E-2</v>
      </c>
      <c r="CN686" s="14">
        <v>2.0079242000000001E-2</v>
      </c>
      <c r="CO686" s="14">
        <v>4.1792396000000002E-2</v>
      </c>
      <c r="CP686" s="14">
        <v>6.2619912E-2</v>
      </c>
      <c r="CQ686" s="14">
        <v>8.1881710999999996E-2</v>
      </c>
      <c r="CR686" s="14">
        <v>7.6572493000000005E-2</v>
      </c>
      <c r="CS686" s="14">
        <v>6.0056440000000003E-2</v>
      </c>
      <c r="CT686" s="14">
        <v>3.1383873E-2</v>
      </c>
    </row>
    <row r="687" spans="1:98" x14ac:dyDescent="0.25">
      <c r="A687" s="14" t="s">
        <v>54</v>
      </c>
      <c r="B687" s="14" t="s">
        <v>738</v>
      </c>
      <c r="C687" s="14">
        <v>717</v>
      </c>
      <c r="E687" s="14" t="s">
        <v>108</v>
      </c>
      <c r="F687" s="14" t="s">
        <v>46</v>
      </c>
      <c r="G687" s="14" t="s">
        <v>59</v>
      </c>
      <c r="H687" s="14" t="s">
        <v>110</v>
      </c>
      <c r="I687" s="14" t="s">
        <v>110</v>
      </c>
      <c r="J687" s="14" t="s">
        <v>112</v>
      </c>
      <c r="K687" s="14" t="s">
        <v>573</v>
      </c>
      <c r="L687" s="14" t="s">
        <v>46</v>
      </c>
      <c r="R687" s="14">
        <v>3.4518965999999998E-2</v>
      </c>
      <c r="S687" s="14">
        <v>3.2064293000000001E-2</v>
      </c>
      <c r="T687" s="14">
        <v>3.6383554999999998E-2</v>
      </c>
      <c r="U687" s="14">
        <v>3.1682265000000001E-2</v>
      </c>
      <c r="V687" s="14">
        <v>2.9102761000000001E-2</v>
      </c>
      <c r="W687" s="14">
        <v>3.0881367999999999E-2</v>
      </c>
      <c r="X687" s="14">
        <v>2.7612136999999998E-2</v>
      </c>
      <c r="Y687" s="14">
        <v>2.7885916E-2</v>
      </c>
      <c r="Z687" s="14">
        <v>2.6217956000000001E-2</v>
      </c>
      <c r="AA687" s="14">
        <v>3.1270846999999997E-2</v>
      </c>
      <c r="AB687" s="14">
        <v>3.3765132000000003E-2</v>
      </c>
      <c r="AC687" s="14">
        <v>3.6058632E-2</v>
      </c>
      <c r="AD687" s="14">
        <v>3.2765974000000003E-2</v>
      </c>
      <c r="AE687" s="14">
        <v>1.8014867E-2</v>
      </c>
      <c r="AF687" s="14">
        <v>1.6741711999999999E-2</v>
      </c>
      <c r="AG687" s="14">
        <v>1.3907622E-2</v>
      </c>
      <c r="AH687" s="14">
        <v>1.5626866999999999E-2</v>
      </c>
      <c r="AI687" s="14">
        <v>1.5848014000000001E-2</v>
      </c>
      <c r="AJ687" s="14">
        <v>1.5906752999999999E-2</v>
      </c>
      <c r="AK687" s="14">
        <v>1.0684809E-2</v>
      </c>
      <c r="AL687" s="14">
        <v>1.1126274E-2</v>
      </c>
      <c r="AM687" s="14">
        <v>1.3219989E-2</v>
      </c>
      <c r="AN687" s="14">
        <v>1.2659613E-2</v>
      </c>
      <c r="AO687" s="14">
        <v>1.1746746000000001E-2</v>
      </c>
      <c r="AP687" s="14">
        <v>1.2739121000000001E-2</v>
      </c>
      <c r="AQ687" s="14">
        <v>1.2731371999999999E-2</v>
      </c>
      <c r="AR687" s="14">
        <v>1.5550135E-2</v>
      </c>
      <c r="AS687" s="14">
        <v>1.8553659E-2</v>
      </c>
      <c r="AT687" s="14">
        <v>3.3940012999999998E-2</v>
      </c>
      <c r="AU687" s="14">
        <v>4.3852834E-2</v>
      </c>
      <c r="AV687" s="14">
        <v>4.0690960999999998E-2</v>
      </c>
      <c r="AW687" s="14">
        <v>3.8225288000000003E-2</v>
      </c>
      <c r="AX687" s="14">
        <v>3.7015926999999997E-2</v>
      </c>
      <c r="AY687" s="14">
        <v>3.7567420999999997E-2</v>
      </c>
      <c r="AZ687" s="14">
        <v>3.6314162999999997E-2</v>
      </c>
      <c r="BA687" s="14">
        <v>3.7256407999999998E-2</v>
      </c>
      <c r="BB687" s="14">
        <v>3.9539193E-2</v>
      </c>
      <c r="BC687" s="14">
        <v>5.0561329000000002E-2</v>
      </c>
      <c r="BD687" s="14">
        <v>6.4442098000000003E-2</v>
      </c>
      <c r="BE687" s="14">
        <v>5.6091950000000002E-2</v>
      </c>
      <c r="BF687" s="14">
        <v>3.2246737999999997E-2</v>
      </c>
      <c r="BG687" s="14">
        <v>2.5752898999999999E-2</v>
      </c>
      <c r="BH687" s="14">
        <v>2.0832404999999998E-2</v>
      </c>
      <c r="BI687" s="14">
        <v>1.9786769999999999E-2</v>
      </c>
      <c r="BJ687" s="14">
        <v>1.6280030000000001E-2</v>
      </c>
      <c r="BK687" s="14">
        <v>8.6730420000000006E-3</v>
      </c>
      <c r="BL687" s="14">
        <v>2.8065706999999999E-2</v>
      </c>
      <c r="BM687" s="14">
        <v>4.1764099999999998E-2</v>
      </c>
      <c r="BN687" s="14">
        <v>5.9599951999999998E-2</v>
      </c>
      <c r="BO687" s="14">
        <v>6.9848805E-2</v>
      </c>
      <c r="BP687" s="14">
        <v>7.0830232000000007E-2</v>
      </c>
      <c r="BQ687" s="14">
        <v>4.7564593000000002E-2</v>
      </c>
      <c r="BR687" s="14">
        <v>3.6639604999999999E-2</v>
      </c>
      <c r="BS687" s="14">
        <v>3.1504221999999998E-2</v>
      </c>
      <c r="BT687" s="14">
        <v>2.7709692000000001E-2</v>
      </c>
      <c r="BU687" s="14">
        <v>2.2039818999999999E-2</v>
      </c>
      <c r="BV687" s="14">
        <v>2.2414897999999999E-2</v>
      </c>
      <c r="BW687" s="14">
        <v>2.0889194E-2</v>
      </c>
      <c r="BX687" s="14">
        <v>2.2245764000000001E-2</v>
      </c>
      <c r="BY687" s="14">
        <v>1.8996676000000001E-2</v>
      </c>
      <c r="BZ687" s="14">
        <v>2.1054666999999999E-2</v>
      </c>
      <c r="CA687" s="14">
        <v>4.7332020000000002E-2</v>
      </c>
      <c r="CB687" s="14">
        <v>6.122524E-2</v>
      </c>
      <c r="CC687" s="14">
        <v>7.5533823999999999E-2</v>
      </c>
      <c r="CD687" s="14">
        <v>6.8406501999999994E-2</v>
      </c>
      <c r="CE687" s="14">
        <v>6.1525300999999998E-2</v>
      </c>
      <c r="CF687" s="14">
        <v>4.2825209000000003E-2</v>
      </c>
      <c r="CG687" s="14">
        <v>3.7318204000000001E-2</v>
      </c>
      <c r="CH687" s="14">
        <v>3.7342897E-2</v>
      </c>
      <c r="CI687" s="14">
        <v>3.4991808999999999E-2</v>
      </c>
      <c r="CJ687" s="14">
        <v>2.4329554E-2</v>
      </c>
      <c r="CK687" s="14">
        <v>2.2660451000000002E-2</v>
      </c>
      <c r="CL687" s="14">
        <v>1.9257380000000001E-2</v>
      </c>
      <c r="CM687" s="14">
        <v>1.07318E-2</v>
      </c>
      <c r="CN687" s="14">
        <v>1.5230604999999999E-2</v>
      </c>
      <c r="CO687" s="14">
        <v>3.4116021000000003E-2</v>
      </c>
      <c r="CP687" s="14">
        <v>5.2508464999999997E-2</v>
      </c>
      <c r="CQ687" s="14">
        <v>5.5943843E-2</v>
      </c>
      <c r="CR687" s="14">
        <v>4.8315188000000002E-2</v>
      </c>
      <c r="CS687" s="14">
        <v>6.0026599E-2</v>
      </c>
      <c r="CT687" s="14">
        <v>6.4353966999999998E-2</v>
      </c>
    </row>
    <row r="688" spans="1:98" x14ac:dyDescent="0.25">
      <c r="A688" s="14" t="s">
        <v>54</v>
      </c>
      <c r="B688" s="14" t="s">
        <v>737</v>
      </c>
      <c r="C688" s="14">
        <v>718</v>
      </c>
      <c r="E688" s="14" t="s">
        <v>108</v>
      </c>
      <c r="F688" s="14" t="s">
        <v>46</v>
      </c>
      <c r="G688" s="14" t="s">
        <v>59</v>
      </c>
      <c r="H688" s="14" t="s">
        <v>68</v>
      </c>
      <c r="I688" s="14" t="s">
        <v>134</v>
      </c>
      <c r="J688" s="14" t="s">
        <v>134</v>
      </c>
      <c r="K688" s="14" t="s">
        <v>192</v>
      </c>
      <c r="L688" s="14" t="s">
        <v>46</v>
      </c>
      <c r="R688" s="14">
        <v>0.13599956099999999</v>
      </c>
      <c r="S688" s="14">
        <v>0.12401329699999999</v>
      </c>
      <c r="T688" s="14">
        <v>5.5534505999999997E-2</v>
      </c>
      <c r="U688" s="14">
        <v>7.2718652999999994E-2</v>
      </c>
      <c r="V688" s="14">
        <v>6.6860371000000002E-2</v>
      </c>
      <c r="W688" s="14">
        <v>7.9071224999999995E-2</v>
      </c>
      <c r="X688" s="14">
        <v>9.3914574000000001E-2</v>
      </c>
      <c r="Y688" s="14">
        <v>0.10271968200000001</v>
      </c>
      <c r="Z688" s="14">
        <v>0.105021797</v>
      </c>
      <c r="AA688" s="14">
        <v>9.9646900999999996E-2</v>
      </c>
      <c r="AB688" s="14">
        <v>8.5999791000000006E-2</v>
      </c>
      <c r="AC688" s="14">
        <v>8.2640775999999999E-2</v>
      </c>
      <c r="AD688" s="14">
        <v>7.3972199000000002E-2</v>
      </c>
      <c r="AE688" s="14">
        <v>6.0656916999999998E-2</v>
      </c>
      <c r="AF688" s="14">
        <v>0.10544442599999999</v>
      </c>
      <c r="AG688" s="14">
        <v>0.107440491</v>
      </c>
      <c r="AH688" s="14">
        <v>0.11820056399999999</v>
      </c>
      <c r="AI688" s="14">
        <v>0.108756479</v>
      </c>
      <c r="AJ688" s="14">
        <v>0.10048801</v>
      </c>
      <c r="AK688" s="14">
        <v>8.1009196000000006E-2</v>
      </c>
      <c r="AL688" s="14">
        <v>7.5379412000000007E-2</v>
      </c>
      <c r="AM688" s="14">
        <v>5.4162995999999998E-2</v>
      </c>
      <c r="AN688" s="14">
        <v>4.7313763000000002E-2</v>
      </c>
      <c r="AO688" s="14">
        <v>3.3003164000000001E-2</v>
      </c>
      <c r="AP688" s="14">
        <v>3.1708090000000001E-2</v>
      </c>
      <c r="AQ688" s="14">
        <v>3.0820912999999998E-2</v>
      </c>
      <c r="AR688" s="14">
        <v>4.9236875999999999E-2</v>
      </c>
      <c r="AS688" s="14">
        <v>6.2337767000000002E-2</v>
      </c>
      <c r="AT688" s="14">
        <v>6.2978297000000003E-2</v>
      </c>
      <c r="AU688" s="14">
        <v>5.9724982000000003E-2</v>
      </c>
      <c r="AV688" s="14">
        <v>4.6200524999999999E-2</v>
      </c>
      <c r="AW688" s="14">
        <v>5.4666004999999997E-2</v>
      </c>
      <c r="AX688" s="14">
        <v>7.2275014999999998E-2</v>
      </c>
      <c r="AY688" s="14">
        <v>7.3054323000000004E-2</v>
      </c>
      <c r="AZ688" s="14">
        <v>6.2557722999999996E-2</v>
      </c>
      <c r="BA688" s="14">
        <v>3.7481181000000002E-2</v>
      </c>
      <c r="BB688" s="14">
        <v>2.3315288E-2</v>
      </c>
      <c r="BC688" s="14">
        <v>1.8714794E-2</v>
      </c>
      <c r="BD688" s="14">
        <v>2.0125674E-2</v>
      </c>
      <c r="BE688" s="14">
        <v>1.2279932E-2</v>
      </c>
      <c r="BF688" s="14">
        <v>2.9531836999999998E-2</v>
      </c>
      <c r="BG688" s="14">
        <v>3.0053806999999998E-2</v>
      </c>
      <c r="BH688" s="14">
        <v>4.7005060000000001E-2</v>
      </c>
      <c r="BI688" s="14">
        <v>5.7540269999999998E-2</v>
      </c>
      <c r="BJ688" s="14">
        <v>6.8031021999999997E-2</v>
      </c>
      <c r="BK688" s="14">
        <v>7.6235600000000001E-2</v>
      </c>
      <c r="BL688" s="14">
        <v>7.0905662999999994E-2</v>
      </c>
      <c r="BM688" s="14">
        <v>7.6106543999999998E-2</v>
      </c>
      <c r="BN688" s="14">
        <v>8.1560763999999994E-2</v>
      </c>
      <c r="BO688" s="14">
        <v>9.0131429999999998E-2</v>
      </c>
      <c r="BP688" s="14">
        <v>9.3179628E-2</v>
      </c>
      <c r="BQ688" s="14">
        <v>8.2349917999999994E-2</v>
      </c>
      <c r="BR688" s="14">
        <v>7.8058593999999995E-2</v>
      </c>
      <c r="BS688" s="14">
        <v>6.6631802000000004E-2</v>
      </c>
      <c r="BT688" s="14">
        <v>3.9704554000000003E-2</v>
      </c>
      <c r="BU688" s="14">
        <v>4.1311204999999997E-2</v>
      </c>
      <c r="BV688" s="14">
        <v>5.2632564999999999E-2</v>
      </c>
      <c r="BW688" s="14">
        <v>5.2465504000000003E-2</v>
      </c>
      <c r="BX688" s="14">
        <v>5.0922174000000001E-2</v>
      </c>
      <c r="BY688" s="14">
        <v>4.6107164999999999E-2</v>
      </c>
      <c r="BZ688" s="14">
        <v>3.9345923999999997E-2</v>
      </c>
      <c r="CA688" s="14">
        <v>9.9367048999999999E-2</v>
      </c>
      <c r="CB688" s="14">
        <v>0.12964140900000001</v>
      </c>
      <c r="CC688" s="14">
        <v>0.14395578000000001</v>
      </c>
      <c r="CD688" s="14">
        <v>0.133227661</v>
      </c>
      <c r="CE688" s="14">
        <v>0.110803005</v>
      </c>
      <c r="CF688" s="14">
        <v>6.6073628999999995E-2</v>
      </c>
      <c r="CG688" s="14">
        <v>6.0028913000000003E-2</v>
      </c>
      <c r="CH688" s="14">
        <v>4.8953579999999997E-2</v>
      </c>
      <c r="CI688" s="14">
        <v>3.9754275999999998E-2</v>
      </c>
      <c r="CJ688" s="14">
        <v>2.7029017999999998E-2</v>
      </c>
      <c r="CK688" s="14">
        <v>4.0184109000000003E-2</v>
      </c>
      <c r="CL688" s="14">
        <v>3.9775352E-2</v>
      </c>
      <c r="CM688" s="14">
        <v>3.3003810000000001E-2</v>
      </c>
      <c r="CN688" s="14">
        <v>3.5842436999999998E-2</v>
      </c>
      <c r="CO688" s="14">
        <v>3.7171922000000003E-2</v>
      </c>
      <c r="CP688" s="14">
        <v>4.8579303999999997E-2</v>
      </c>
      <c r="CQ688" s="14">
        <v>3.3280967000000002E-2</v>
      </c>
      <c r="CR688" s="14">
        <v>3.3834608000000002E-2</v>
      </c>
      <c r="CS688" s="14">
        <v>3.9246357000000003E-2</v>
      </c>
      <c r="CT688" s="14">
        <v>4.7507128000000003E-2</v>
      </c>
    </row>
    <row r="689" spans="1:98" x14ac:dyDescent="0.25">
      <c r="A689" s="14" t="s">
        <v>54</v>
      </c>
      <c r="B689" s="14" t="s">
        <v>736</v>
      </c>
      <c r="C689" s="14">
        <v>719</v>
      </c>
      <c r="E689" s="14" t="s">
        <v>108</v>
      </c>
      <c r="F689" s="14" t="s">
        <v>46</v>
      </c>
      <c r="G689" s="14" t="s">
        <v>59</v>
      </c>
      <c r="H689" s="14" t="s">
        <v>71</v>
      </c>
      <c r="I689" s="14" t="s">
        <v>237</v>
      </c>
      <c r="J689" s="14" t="s">
        <v>237</v>
      </c>
      <c r="K689" s="14" t="s">
        <v>301</v>
      </c>
      <c r="L689" s="14" t="s">
        <v>46</v>
      </c>
      <c r="R689" s="14">
        <v>4.4574488000000002E-2</v>
      </c>
      <c r="S689" s="14">
        <v>4.7082850000000002E-2</v>
      </c>
      <c r="T689" s="14">
        <v>4.6600385000000001E-2</v>
      </c>
      <c r="U689" s="14">
        <v>3.6308503999999998E-2</v>
      </c>
      <c r="V689" s="14">
        <v>5.7145752000000001E-2</v>
      </c>
      <c r="W689" s="14">
        <v>9.2546333999999994E-2</v>
      </c>
      <c r="X689" s="14">
        <v>0.105944988</v>
      </c>
      <c r="Y689" s="14">
        <v>0.113131785</v>
      </c>
      <c r="Z689" s="14">
        <v>0.10641189500000001</v>
      </c>
      <c r="AA689" s="14">
        <v>6.7383701000000004E-2</v>
      </c>
      <c r="AB689" s="14">
        <v>5.1562190000000001E-2</v>
      </c>
      <c r="AC689" s="14">
        <v>5.3611819999999998E-2</v>
      </c>
      <c r="AD689" s="14">
        <v>5.2610382999999997E-2</v>
      </c>
      <c r="AE689" s="14">
        <v>4.1728904999999997E-2</v>
      </c>
      <c r="AF689" s="14">
        <v>4.1052881999999999E-2</v>
      </c>
      <c r="AG689" s="14">
        <v>3.5604082000000002E-2</v>
      </c>
      <c r="AH689" s="14">
        <v>1.8577666E-2</v>
      </c>
      <c r="AI689" s="14">
        <v>1.5572485E-2</v>
      </c>
      <c r="AJ689" s="14">
        <v>1.4016720999999999E-2</v>
      </c>
      <c r="AK689" s="14">
        <v>1.7649366E-2</v>
      </c>
      <c r="AL689" s="14">
        <v>3.8231552000000002E-2</v>
      </c>
      <c r="AM689" s="14">
        <v>4.3423189000000001E-2</v>
      </c>
      <c r="AN689" s="14">
        <v>5.1776481999999999E-2</v>
      </c>
      <c r="AO689" s="14">
        <v>6.2736181000000002E-2</v>
      </c>
      <c r="AP689" s="14">
        <v>6.2027000999999998E-2</v>
      </c>
      <c r="AQ689" s="14">
        <v>3.4681966000000002E-2</v>
      </c>
      <c r="AR689" s="14">
        <v>3.3876379999999998E-2</v>
      </c>
      <c r="AS689" s="14">
        <v>3.6988424999999998E-2</v>
      </c>
      <c r="AT689" s="14">
        <v>8.2933485000000001E-2</v>
      </c>
      <c r="AU689" s="14">
        <v>0.10595866700000001</v>
      </c>
      <c r="AV689" s="14">
        <v>0.11087949</v>
      </c>
      <c r="AW689" s="14">
        <v>0.112015852</v>
      </c>
      <c r="AX689" s="14">
        <v>7.4431960000000005E-2</v>
      </c>
      <c r="AY689" s="14">
        <v>3.5341569000000003E-2</v>
      </c>
      <c r="AZ689" s="14">
        <v>2.6240296999999999E-2</v>
      </c>
      <c r="BA689" s="14">
        <v>2.3637201E-2</v>
      </c>
      <c r="BB689" s="14">
        <v>2.3053315000000001E-2</v>
      </c>
      <c r="BC689" s="14">
        <v>6.9095741000000002E-2</v>
      </c>
      <c r="BD689" s="14">
        <v>9.2518060999999999E-2</v>
      </c>
      <c r="BE689" s="14">
        <v>9.7778738000000004E-2</v>
      </c>
      <c r="BF689" s="14">
        <v>9.3313236999999993E-2</v>
      </c>
      <c r="BG689" s="14">
        <v>7.6574623999999994E-2</v>
      </c>
      <c r="BH689" s="14">
        <v>2.6539443999999999E-2</v>
      </c>
      <c r="BI689" s="14">
        <v>6.3540274999999993E-2</v>
      </c>
      <c r="BJ689" s="14">
        <v>7.2778190000000006E-2</v>
      </c>
      <c r="BK689" s="14">
        <v>6.9010322999999998E-2</v>
      </c>
      <c r="BL689" s="14">
        <v>0.54437261800000003</v>
      </c>
      <c r="BM689" s="14">
        <v>0.78542419600000002</v>
      </c>
      <c r="BN689" s="14">
        <v>0.96588333999999998</v>
      </c>
      <c r="BO689" s="14">
        <v>1.0975638780000001</v>
      </c>
      <c r="BP689" s="14">
        <v>1.0649032599999999</v>
      </c>
      <c r="BQ689" s="14">
        <v>0.86171080600000005</v>
      </c>
      <c r="BR689" s="14">
        <v>0.76005869199999998</v>
      </c>
      <c r="BS689" s="14">
        <v>0.60209240399999997</v>
      </c>
      <c r="BT689" s="14">
        <v>0.45627129199999999</v>
      </c>
      <c r="BU689" s="14">
        <v>0.56915453400000005</v>
      </c>
      <c r="BV689" s="14">
        <v>0.55196568899999998</v>
      </c>
      <c r="BW689" s="14">
        <v>0.46247776299999999</v>
      </c>
      <c r="BX689" s="14">
        <v>0.428611354</v>
      </c>
      <c r="BY689" s="14">
        <v>0.36017890699999999</v>
      </c>
      <c r="BZ689" s="14">
        <v>0.225671815</v>
      </c>
      <c r="CA689" s="14">
        <v>0.22614004800000001</v>
      </c>
      <c r="CB689" s="14">
        <v>0.20249919899999999</v>
      </c>
      <c r="CC689" s="14">
        <v>8.3868880000000007E-2</v>
      </c>
      <c r="CD689" s="14">
        <v>0.104409707</v>
      </c>
      <c r="CE689" s="14">
        <v>0.110899052</v>
      </c>
      <c r="CF689" s="14">
        <v>0.107620781</v>
      </c>
      <c r="CG689" s="14">
        <v>0.130573419</v>
      </c>
      <c r="CH689" s="14">
        <v>0.15054094000000001</v>
      </c>
      <c r="CI689" s="14">
        <v>0.15278496499999999</v>
      </c>
      <c r="CJ689" s="14">
        <v>0.22599697799999999</v>
      </c>
      <c r="CK689" s="14">
        <v>0.28830294699999998</v>
      </c>
      <c r="CL689" s="14">
        <v>0.358884853</v>
      </c>
      <c r="CM689" s="14">
        <v>0.452361138</v>
      </c>
      <c r="CN689" s="14">
        <v>0.55795615600000004</v>
      </c>
      <c r="CO689" s="14">
        <v>0.51946746899999996</v>
      </c>
      <c r="CP689" s="14">
        <v>0.48695121099999999</v>
      </c>
      <c r="CQ689" s="14">
        <v>0.42366656499999999</v>
      </c>
      <c r="CR689" s="14">
        <v>0.39817995699999997</v>
      </c>
      <c r="CS689" s="14">
        <v>0.39238045999999999</v>
      </c>
      <c r="CT689" s="14">
        <v>0.40312405099999998</v>
      </c>
    </row>
    <row r="690" spans="1:98" x14ac:dyDescent="0.25">
      <c r="A690" s="14" t="s">
        <v>54</v>
      </c>
      <c r="B690" s="14" t="s">
        <v>735</v>
      </c>
      <c r="C690" s="14">
        <v>720</v>
      </c>
      <c r="E690" s="14" t="s">
        <v>108</v>
      </c>
      <c r="F690" s="14" t="s">
        <v>46</v>
      </c>
      <c r="G690" s="14" t="s">
        <v>50</v>
      </c>
      <c r="H690" s="14" t="s">
        <v>50</v>
      </c>
      <c r="I690" s="14" t="s">
        <v>49</v>
      </c>
      <c r="J690" s="14" t="s">
        <v>418</v>
      </c>
      <c r="K690" s="14" t="s">
        <v>645</v>
      </c>
      <c r="L690" s="14" t="s">
        <v>46</v>
      </c>
      <c r="R690" s="14">
        <v>0</v>
      </c>
      <c r="S690" s="14">
        <v>0</v>
      </c>
      <c r="T690" s="14">
        <v>3.9525444E-2</v>
      </c>
      <c r="U690" s="14">
        <v>5.0230149000000002E-2</v>
      </c>
      <c r="V690" s="14">
        <v>5.6846699000000001E-2</v>
      </c>
      <c r="W690" s="14">
        <v>5.3485837000000001E-2</v>
      </c>
      <c r="X690" s="14">
        <v>5.4934442E-2</v>
      </c>
      <c r="Y690" s="14">
        <v>4.8299429999999997E-2</v>
      </c>
      <c r="Z690" s="14">
        <v>4.6025344000000003E-2</v>
      </c>
      <c r="AA690" s="14">
        <v>7.4310675000000007E-2</v>
      </c>
      <c r="AB690" s="14">
        <v>8.7597355000000002E-2</v>
      </c>
      <c r="AC690" s="14">
        <v>0.13623889</v>
      </c>
      <c r="AD690" s="14">
        <v>0.143943082</v>
      </c>
      <c r="AE690" s="14">
        <v>0.15170319500000001</v>
      </c>
      <c r="AF690" s="14">
        <v>0.13359601400000001</v>
      </c>
      <c r="AG690" s="14">
        <v>0.114930567</v>
      </c>
      <c r="AH690" s="14">
        <v>6.1733277000000003E-2</v>
      </c>
      <c r="AI690" s="14">
        <v>6.0420688E-2</v>
      </c>
      <c r="AJ690" s="14">
        <v>4.8961803999999998E-2</v>
      </c>
      <c r="AK690" s="14">
        <v>5.9290086999999998E-2</v>
      </c>
      <c r="AL690" s="14">
        <v>7.0127023999999996E-2</v>
      </c>
      <c r="AM690" s="14">
        <v>5.5228961999999999E-2</v>
      </c>
      <c r="AN690" s="14">
        <v>5.3607148E-2</v>
      </c>
      <c r="AO690" s="14">
        <v>4.3323693000000003E-2</v>
      </c>
      <c r="AP690" s="14">
        <v>2.6575756999999998E-2</v>
      </c>
      <c r="AQ690" s="14">
        <v>1.7085636000000001E-2</v>
      </c>
      <c r="AR690" s="14">
        <v>2.2499366E-2</v>
      </c>
      <c r="AS690" s="14">
        <v>2.4923310000000001E-2</v>
      </c>
      <c r="AT690" s="14">
        <v>2.7428352E-2</v>
      </c>
      <c r="AU690" s="14">
        <v>2.0590967000000002E-2</v>
      </c>
      <c r="AV690" s="14">
        <v>2.294877E-2</v>
      </c>
      <c r="AW690" s="14">
        <v>1.7007120000000001E-2</v>
      </c>
      <c r="AX690" s="14">
        <v>1.6936814000000001E-2</v>
      </c>
      <c r="AY690" s="14">
        <v>2.0728541999999999E-2</v>
      </c>
      <c r="AZ690" s="14">
        <v>2.8037704E-2</v>
      </c>
      <c r="BA690" s="14">
        <v>3.0298004999999999E-2</v>
      </c>
      <c r="BB690" s="14">
        <v>3.7861552999999999E-2</v>
      </c>
      <c r="BC690" s="14">
        <v>5.4576827000000001E-2</v>
      </c>
      <c r="BD690" s="14">
        <v>5.9403746E-2</v>
      </c>
      <c r="BE690" s="14">
        <v>5.5948244000000001E-2</v>
      </c>
      <c r="BF690" s="14">
        <v>4.9765031000000001E-2</v>
      </c>
      <c r="BG690" s="14">
        <v>4.2701668999999998E-2</v>
      </c>
      <c r="BH690" s="14">
        <v>2.8072745E-2</v>
      </c>
      <c r="BI690" s="14">
        <v>3.9856656999999997E-2</v>
      </c>
      <c r="BJ690" s="14">
        <v>4.6509562999999997E-2</v>
      </c>
      <c r="BK690" s="14">
        <v>5.3243304999999998E-2</v>
      </c>
      <c r="BL690" s="14">
        <v>5.9704159999999999E-2</v>
      </c>
      <c r="BM690" s="14">
        <v>7.9429377999999995E-2</v>
      </c>
      <c r="BN690" s="14">
        <v>6.0013664000000001E-2</v>
      </c>
      <c r="BO690" s="14">
        <v>7.6205180999999997E-2</v>
      </c>
      <c r="BP690" s="14">
        <v>7.0142889999999999E-2</v>
      </c>
      <c r="BQ690" s="14">
        <v>9.3126700000000007E-2</v>
      </c>
      <c r="BR690" s="14">
        <v>0.10084441500000001</v>
      </c>
      <c r="BS690" s="14">
        <v>0.12677364399999999</v>
      </c>
      <c r="BT690" s="14">
        <v>0.124516743</v>
      </c>
      <c r="BU690" s="14">
        <v>0.127230185</v>
      </c>
      <c r="BV690" s="14">
        <v>8.2601855000000002E-2</v>
      </c>
      <c r="BW690" s="14">
        <v>6.1491322000000001E-2</v>
      </c>
      <c r="BX690" s="14">
        <v>3.3273812E-2</v>
      </c>
      <c r="BY690" s="14">
        <v>2.5307419000000001E-2</v>
      </c>
      <c r="BZ690" s="14">
        <v>0.103760693</v>
      </c>
      <c r="CA690" s="14">
        <v>0.163835232</v>
      </c>
      <c r="CB690" s="14">
        <v>0.20949890500000001</v>
      </c>
      <c r="CC690" s="14">
        <v>0.21569359399999999</v>
      </c>
      <c r="CD690" s="14">
        <v>0.18047567</v>
      </c>
      <c r="CE690" s="14">
        <v>9.6091229E-2</v>
      </c>
      <c r="CF690" s="14">
        <v>4.2209178E-2</v>
      </c>
      <c r="CG690" s="14">
        <v>1.0408832E-2</v>
      </c>
      <c r="CH690" s="14">
        <v>1.0610372E-2</v>
      </c>
      <c r="CI690" s="14">
        <v>1.0837752000000001E-2</v>
      </c>
      <c r="CJ690" s="14">
        <v>1.1024819E-2</v>
      </c>
      <c r="CK690" s="14">
        <v>1.2019359E-2</v>
      </c>
      <c r="CL690" s="14">
        <v>1.3197318E-2</v>
      </c>
      <c r="CM690" s="14">
        <v>1.1867048E-2</v>
      </c>
      <c r="CN690" s="14">
        <v>2.5012299000000002E-2</v>
      </c>
      <c r="CO690" s="14">
        <v>5.3631232000000001E-2</v>
      </c>
      <c r="CP690" s="14">
        <v>7.7962875000000001E-2</v>
      </c>
      <c r="CQ690" s="14">
        <v>8.1570145999999996E-2</v>
      </c>
      <c r="CR690" s="14">
        <v>8.3332533E-2</v>
      </c>
      <c r="CS690" s="14">
        <v>8.7226030999999996E-2</v>
      </c>
      <c r="CT690" s="14">
        <v>0.12731456999999999</v>
      </c>
    </row>
    <row r="691" spans="1:98" x14ac:dyDescent="0.25">
      <c r="A691" s="14" t="s">
        <v>54</v>
      </c>
      <c r="B691" s="14" t="s">
        <v>734</v>
      </c>
      <c r="C691" s="14">
        <v>721</v>
      </c>
      <c r="E691" s="14" t="s">
        <v>108</v>
      </c>
      <c r="F691" s="14" t="s">
        <v>46</v>
      </c>
      <c r="G691" s="14" t="s">
        <v>59</v>
      </c>
      <c r="H691" s="14" t="s">
        <v>68</v>
      </c>
      <c r="I691" s="14" t="s">
        <v>87</v>
      </c>
      <c r="J691" s="14" t="s">
        <v>199</v>
      </c>
      <c r="K691" s="14" t="s">
        <v>198</v>
      </c>
      <c r="L691" s="14" t="s">
        <v>46</v>
      </c>
      <c r="R691" s="14">
        <v>0.127729594</v>
      </c>
      <c r="S691" s="14">
        <v>0.11358172900000001</v>
      </c>
      <c r="T691" s="14">
        <v>7.5571138999999996E-2</v>
      </c>
      <c r="U691" s="14">
        <v>3.0122744999999999E-2</v>
      </c>
      <c r="V691" s="14">
        <v>3.3746123000000003E-2</v>
      </c>
      <c r="W691" s="14">
        <v>3.9149127999999998E-2</v>
      </c>
      <c r="X691" s="14">
        <v>3.4849003000000003E-2</v>
      </c>
      <c r="Y691" s="14">
        <v>4.6896483000000003E-2</v>
      </c>
      <c r="Z691" s="14">
        <v>4.1344872999999997E-2</v>
      </c>
      <c r="AA691" s="14">
        <v>3.9105066000000001E-2</v>
      </c>
      <c r="AB691" s="14">
        <v>7.9667564999999996E-2</v>
      </c>
      <c r="AC691" s="14">
        <v>9.7528429999999999E-2</v>
      </c>
      <c r="AD691" s="14">
        <v>9.7902245999999998E-2</v>
      </c>
      <c r="AE691" s="14">
        <v>9.6082039999999994E-2</v>
      </c>
      <c r="AF691" s="14">
        <v>6.8282124E-2</v>
      </c>
      <c r="AG691" s="14">
        <v>3.0102137000000001E-2</v>
      </c>
      <c r="AH691" s="14">
        <v>3.9315265000000002E-2</v>
      </c>
      <c r="AI691" s="14">
        <v>5.8100865000000002E-2</v>
      </c>
      <c r="AJ691" s="14">
        <v>7.6707590000000006E-2</v>
      </c>
      <c r="AK691" s="14">
        <v>8.3682694000000002E-2</v>
      </c>
      <c r="AL691" s="14">
        <v>6.3265936999999994E-2</v>
      </c>
      <c r="AM691" s="14">
        <v>4.7662833000000002E-2</v>
      </c>
      <c r="AN691" s="14">
        <v>3.8644092999999997E-2</v>
      </c>
      <c r="AO691" s="14">
        <v>4.5462618000000003E-2</v>
      </c>
      <c r="AP691" s="14">
        <v>5.7139290000000002E-2</v>
      </c>
      <c r="AQ691" s="14">
        <v>6.8258345999999998E-2</v>
      </c>
      <c r="AR691" s="14">
        <v>7.9711309999999994E-2</v>
      </c>
      <c r="AS691" s="14">
        <v>0.103614155</v>
      </c>
      <c r="AT691" s="14">
        <v>0.110437748</v>
      </c>
      <c r="AU691" s="14">
        <v>0.113861716</v>
      </c>
      <c r="AV691" s="14">
        <v>0.10420159900000001</v>
      </c>
      <c r="AW691" s="14">
        <v>8.3442218999999998E-2</v>
      </c>
      <c r="AX691" s="14">
        <v>6.7497546000000005E-2</v>
      </c>
      <c r="AY691" s="14">
        <v>5.3208073000000002E-2</v>
      </c>
      <c r="AZ691" s="14">
        <v>3.7857646000000002E-2</v>
      </c>
      <c r="BA691" s="14">
        <v>2.8156914000000002E-2</v>
      </c>
      <c r="BB691" s="14">
        <v>2.8104299999999999E-2</v>
      </c>
      <c r="BC691" s="14">
        <v>2.7708369E-2</v>
      </c>
      <c r="BD691" s="14">
        <v>3.3258356000000003E-2</v>
      </c>
      <c r="BE691" s="14">
        <v>3.8490546E-2</v>
      </c>
      <c r="BF691" s="14">
        <v>7.1166539000000001E-2</v>
      </c>
      <c r="BG691" s="14">
        <v>8.4041201999999995E-2</v>
      </c>
      <c r="BH691" s="14">
        <v>9.0238213999999997E-2</v>
      </c>
      <c r="BI691" s="14">
        <v>8.6085018999999999E-2</v>
      </c>
      <c r="BJ691" s="14">
        <v>7.0819554000000007E-2</v>
      </c>
      <c r="BK691" s="14">
        <v>3.4933954000000003E-2</v>
      </c>
      <c r="BL691" s="14">
        <v>5.2331840999999997E-2</v>
      </c>
      <c r="BM691" s="14">
        <v>0.110867364</v>
      </c>
      <c r="BN691" s="14">
        <v>0.140858649</v>
      </c>
      <c r="BO691" s="14">
        <v>0.17293977399999999</v>
      </c>
      <c r="BP691" s="14">
        <v>0.17921817600000001</v>
      </c>
      <c r="BQ691" s="14">
        <v>0.200378205</v>
      </c>
      <c r="BR691" s="14">
        <v>0.18600465299999999</v>
      </c>
      <c r="BS691" s="14">
        <v>0.17021608199999999</v>
      </c>
      <c r="BT691" s="14">
        <v>0.122738972</v>
      </c>
      <c r="BU691" s="14">
        <v>8.3748103000000004E-2</v>
      </c>
      <c r="BV691" s="14">
        <v>5.1422114999999997E-2</v>
      </c>
      <c r="BW691" s="14">
        <v>4.2776001000000001E-2</v>
      </c>
      <c r="BX691" s="14">
        <v>3.9444657000000001E-2</v>
      </c>
      <c r="BY691" s="14">
        <v>4.3156162999999997E-2</v>
      </c>
      <c r="BZ691" s="14">
        <v>7.4874061000000006E-2</v>
      </c>
      <c r="CA691" s="14">
        <v>0.14525186500000001</v>
      </c>
      <c r="CB691" s="14">
        <v>0.17115677400000001</v>
      </c>
      <c r="CC691" s="14">
        <v>0.17769633800000001</v>
      </c>
      <c r="CD691" s="14">
        <v>0.161154097</v>
      </c>
      <c r="CE691" s="14">
        <v>0.12689002799999999</v>
      </c>
      <c r="CF691" s="14">
        <v>7.7953402000000005E-2</v>
      </c>
      <c r="CG691" s="14">
        <v>7.3781927999999997E-2</v>
      </c>
      <c r="CH691" s="14">
        <v>6.1941085999999999E-2</v>
      </c>
      <c r="CI691" s="14">
        <v>6.0417261E-2</v>
      </c>
      <c r="CJ691" s="14">
        <v>2.9197508E-2</v>
      </c>
      <c r="CK691" s="14">
        <v>2.6432829000000001E-2</v>
      </c>
      <c r="CL691" s="14">
        <v>4.1477323000000003E-2</v>
      </c>
      <c r="CM691" s="14">
        <v>3.9081891000000001E-2</v>
      </c>
      <c r="CN691" s="14">
        <v>5.0148828999999999E-2</v>
      </c>
      <c r="CO691" s="14">
        <v>4.8635069000000003E-2</v>
      </c>
      <c r="CP691" s="14">
        <v>4.6970136000000003E-2</v>
      </c>
      <c r="CQ691" s="14">
        <v>4.8106923000000003E-2</v>
      </c>
      <c r="CR691" s="14">
        <v>4.7133686000000001E-2</v>
      </c>
      <c r="CS691" s="14">
        <v>2.8689495999999998E-2</v>
      </c>
      <c r="CT691" s="14">
        <v>2.9526005000000001E-2</v>
      </c>
    </row>
    <row r="692" spans="1:98" x14ac:dyDescent="0.25">
      <c r="A692" s="14" t="s">
        <v>54</v>
      </c>
      <c r="B692" s="14" t="s">
        <v>733</v>
      </c>
      <c r="C692" s="14">
        <v>722</v>
      </c>
      <c r="E692" s="14" t="s">
        <v>108</v>
      </c>
      <c r="F692" s="14" t="s">
        <v>46</v>
      </c>
      <c r="G692" s="14" t="s">
        <v>59</v>
      </c>
      <c r="H692" s="14" t="s">
        <v>68</v>
      </c>
      <c r="I692" s="14" t="s">
        <v>87</v>
      </c>
      <c r="J692" s="14" t="s">
        <v>93</v>
      </c>
      <c r="K692" s="14" t="s">
        <v>304</v>
      </c>
      <c r="L692" s="14" t="s">
        <v>46</v>
      </c>
      <c r="R692" s="14">
        <v>5.0315159999999998E-2</v>
      </c>
      <c r="S692" s="14">
        <v>4.8124435E-2</v>
      </c>
      <c r="T692" s="14">
        <v>4.5595333000000002E-2</v>
      </c>
      <c r="U692" s="14">
        <v>4.5594996999999998E-2</v>
      </c>
      <c r="V692" s="14">
        <v>6.6833370000000003E-2</v>
      </c>
      <c r="W692" s="14">
        <v>6.9360678999999995E-2</v>
      </c>
      <c r="X692" s="14">
        <v>6.0439971000000002E-2</v>
      </c>
      <c r="Y692" s="14">
        <v>5.5799218999999997E-2</v>
      </c>
      <c r="Z692" s="14">
        <v>5.5691520000000001E-2</v>
      </c>
      <c r="AA692" s="14">
        <v>5.5415612000000003E-2</v>
      </c>
      <c r="AB692" s="14">
        <v>4.5480910999999999E-2</v>
      </c>
      <c r="AC692" s="14">
        <v>6.8138610000000002E-2</v>
      </c>
      <c r="AD692" s="14">
        <v>6.7638899000000002E-2</v>
      </c>
      <c r="AE692" s="14">
        <v>6.3235113999999995E-2</v>
      </c>
      <c r="AF692" s="14">
        <v>5.8210968000000002E-2</v>
      </c>
      <c r="AG692" s="14">
        <v>3.7272081999999998E-2</v>
      </c>
      <c r="AH692" s="14">
        <v>5.4611809999999997E-2</v>
      </c>
      <c r="AI692" s="14">
        <v>0.12341977</v>
      </c>
      <c r="AJ692" s="14">
        <v>0.17631861200000001</v>
      </c>
      <c r="AK692" s="14">
        <v>0.17344728300000001</v>
      </c>
      <c r="AL692" s="14">
        <v>0.21035546699999999</v>
      </c>
      <c r="AM692" s="14">
        <v>0.21121369500000001</v>
      </c>
      <c r="AN692" s="14">
        <v>0.17549308499999999</v>
      </c>
      <c r="AO692" s="14">
        <v>0.162043035</v>
      </c>
      <c r="AP692" s="14">
        <v>0.143164288</v>
      </c>
      <c r="AQ692" s="14">
        <v>6.3060821000000003E-2</v>
      </c>
      <c r="AR692" s="14">
        <v>4.8265806000000001E-2</v>
      </c>
      <c r="AS692" s="14">
        <v>5.3627067E-2</v>
      </c>
      <c r="AT692" s="14">
        <v>6.5903409999999996E-2</v>
      </c>
      <c r="AU692" s="14">
        <v>0.110986785</v>
      </c>
      <c r="AV692" s="14">
        <v>0.110678635</v>
      </c>
      <c r="AW692" s="14">
        <v>0.123780047</v>
      </c>
      <c r="AX692" s="14">
        <v>9.4781217000000001E-2</v>
      </c>
      <c r="AY692" s="14">
        <v>6.8288238000000001E-2</v>
      </c>
      <c r="AZ692" s="14">
        <v>4.0472190999999998E-2</v>
      </c>
      <c r="BA692" s="14">
        <v>3.6085502999999998E-2</v>
      </c>
      <c r="BB692" s="14">
        <v>3.5449056E-2</v>
      </c>
      <c r="BC692" s="14">
        <v>2.5368170999999998E-2</v>
      </c>
      <c r="BD692" s="14">
        <v>2.4944277000000001E-2</v>
      </c>
      <c r="BE692" s="14">
        <v>3.2556437000000001E-2</v>
      </c>
      <c r="BF692" s="14">
        <v>3.1017866000000002E-2</v>
      </c>
      <c r="BG692" s="14">
        <v>3.1489854999999997E-2</v>
      </c>
      <c r="BH692" s="14">
        <v>4.8609054999999998E-2</v>
      </c>
      <c r="BI692" s="14">
        <v>8.3867481999999993E-2</v>
      </c>
      <c r="BJ692" s="14">
        <v>0.122089633</v>
      </c>
      <c r="BK692" s="14">
        <v>0.17103942</v>
      </c>
      <c r="BL692" s="14">
        <v>0.18317095899999999</v>
      </c>
      <c r="BM692" s="14">
        <v>0.16129220699999999</v>
      </c>
      <c r="BN692" s="14">
        <v>0.117134408</v>
      </c>
      <c r="BO692" s="14">
        <v>6.9523433999999995E-2</v>
      </c>
      <c r="BP692" s="14">
        <v>5.5041970000000003E-2</v>
      </c>
      <c r="BQ692" s="14">
        <v>5.3440245999999997E-2</v>
      </c>
      <c r="BR692" s="14">
        <v>5.1482348999999997E-2</v>
      </c>
      <c r="BS692" s="14">
        <v>5.7141973999999998E-2</v>
      </c>
      <c r="BT692" s="14">
        <v>5.5075967000000003E-2</v>
      </c>
      <c r="BU692" s="14">
        <v>4.3539658000000002E-2</v>
      </c>
      <c r="BV692" s="14">
        <v>4.2647579999999997E-2</v>
      </c>
      <c r="BW692" s="14">
        <v>5.8380670000000003E-2</v>
      </c>
      <c r="BX692" s="14">
        <v>4.9648783000000002E-2</v>
      </c>
      <c r="BY692" s="14">
        <v>6.3745417999999998E-2</v>
      </c>
      <c r="BZ692" s="14">
        <v>6.5387448000000001E-2</v>
      </c>
      <c r="CA692" s="14">
        <v>9.3368416999999995E-2</v>
      </c>
      <c r="CB692" s="14">
        <v>0.12424199800000001</v>
      </c>
      <c r="CC692" s="14">
        <v>0.133542787</v>
      </c>
      <c r="CD692" s="14">
        <v>0.13487209</v>
      </c>
      <c r="CE692" s="14">
        <v>0.105830269</v>
      </c>
      <c r="CF692" s="14">
        <v>4.1593669999999999E-2</v>
      </c>
      <c r="CG692" s="14">
        <v>4.7921116999999999E-2</v>
      </c>
      <c r="CH692" s="14">
        <v>5.0314612000000002E-2</v>
      </c>
      <c r="CI692" s="14">
        <v>4.9796055999999998E-2</v>
      </c>
      <c r="CJ692" s="14">
        <v>4.3651914999999999E-2</v>
      </c>
      <c r="CK692" s="14">
        <v>3.4519081E-2</v>
      </c>
      <c r="CL692" s="14">
        <v>2.7771727999999999E-2</v>
      </c>
      <c r="CM692" s="14">
        <v>2.8707462999999999E-2</v>
      </c>
      <c r="CN692" s="14">
        <v>3.6977268000000001E-2</v>
      </c>
      <c r="CO692" s="14">
        <v>4.5218165999999997E-2</v>
      </c>
      <c r="CP692" s="14">
        <v>7.8237879999999996E-2</v>
      </c>
      <c r="CQ692" s="14">
        <v>8.4201888000000003E-2</v>
      </c>
      <c r="CR692" s="14">
        <v>7.038577E-2</v>
      </c>
      <c r="CS692" s="14">
        <v>5.7053957000000002E-2</v>
      </c>
      <c r="CT692" s="14">
        <v>4.3997687000000001E-2</v>
      </c>
    </row>
    <row r="693" spans="1:98" x14ac:dyDescent="0.25">
      <c r="A693" s="14" t="s">
        <v>54</v>
      </c>
      <c r="B693" s="14" t="s">
        <v>732</v>
      </c>
      <c r="C693" s="14">
        <v>723</v>
      </c>
      <c r="E693" s="14" t="s">
        <v>108</v>
      </c>
      <c r="F693" s="14" t="s">
        <v>46</v>
      </c>
      <c r="G693" s="14" t="s">
        <v>59</v>
      </c>
      <c r="H693" s="14" t="s">
        <v>89</v>
      </c>
      <c r="I693" s="14" t="s">
        <v>89</v>
      </c>
      <c r="J693" s="14" t="s">
        <v>91</v>
      </c>
      <c r="K693" s="14" t="s">
        <v>202</v>
      </c>
      <c r="L693" s="14" t="s">
        <v>46</v>
      </c>
      <c r="R693" s="14">
        <v>0.62089538300000002</v>
      </c>
      <c r="S693" s="14">
        <v>0.52237817399999997</v>
      </c>
      <c r="T693" s="14">
        <v>0.386121785</v>
      </c>
      <c r="U693" s="14">
        <v>0.24452368799999999</v>
      </c>
      <c r="V693" s="14">
        <v>0.20279008600000001</v>
      </c>
      <c r="W693" s="14">
        <v>0.155706819</v>
      </c>
      <c r="X693" s="14">
        <v>9.9923438000000003E-2</v>
      </c>
      <c r="Y693" s="14">
        <v>0.101246537</v>
      </c>
      <c r="Z693" s="14">
        <v>0.10976628400000001</v>
      </c>
      <c r="AA693" s="14">
        <v>0.109408485</v>
      </c>
      <c r="AB693" s="14">
        <v>0.111071292</v>
      </c>
      <c r="AC693" s="14">
        <v>8.3193695999999998E-2</v>
      </c>
      <c r="AD693" s="14">
        <v>4.8649416000000001E-2</v>
      </c>
      <c r="AE693" s="14">
        <v>5.4731138999999998E-2</v>
      </c>
      <c r="AF693" s="14">
        <v>5.6080571000000003E-2</v>
      </c>
      <c r="AG693" s="14">
        <v>5.4446610999999999E-2</v>
      </c>
      <c r="AH693" s="14">
        <v>4.6414402E-2</v>
      </c>
      <c r="AI693" s="14">
        <v>4.9857048000000001E-2</v>
      </c>
      <c r="AJ693" s="14">
        <v>5.6810064E-2</v>
      </c>
      <c r="AK693" s="14">
        <v>9.9797163999999994E-2</v>
      </c>
      <c r="AL693" s="14">
        <v>0.163240301</v>
      </c>
      <c r="AM693" s="14">
        <v>0.188984127</v>
      </c>
      <c r="AN693" s="14">
        <v>0.20466643900000001</v>
      </c>
      <c r="AO693" s="14">
        <v>0.22575541599999999</v>
      </c>
      <c r="AP693" s="14">
        <v>0.18043935999999999</v>
      </c>
      <c r="AQ693" s="14">
        <v>0.148400474</v>
      </c>
      <c r="AR693" s="14">
        <v>0.152683346</v>
      </c>
      <c r="AS693" s="14">
        <v>0.14492221799999999</v>
      </c>
      <c r="AT693" s="14">
        <v>0.10238935</v>
      </c>
      <c r="AU693" s="14">
        <v>0.103973922</v>
      </c>
      <c r="AV693" s="14">
        <v>7.5720872999999994E-2</v>
      </c>
      <c r="AW693" s="14">
        <v>5.5037151999999999E-2</v>
      </c>
      <c r="AX693" s="14">
        <v>6.0958245000000001E-2</v>
      </c>
      <c r="AY693" s="14">
        <v>6.9692842000000005E-2</v>
      </c>
      <c r="AZ693" s="14">
        <v>6.0110782000000001E-2</v>
      </c>
      <c r="BA693" s="14">
        <v>7.1139723000000002E-2</v>
      </c>
      <c r="BB693" s="14">
        <v>6.8944676999999996E-2</v>
      </c>
      <c r="BC693" s="14">
        <v>4.6812528999999999E-2</v>
      </c>
      <c r="BD693" s="14">
        <v>4.1056866999999997E-2</v>
      </c>
      <c r="BE693" s="14">
        <v>3.0962304E-2</v>
      </c>
      <c r="BF693" s="14">
        <v>2.0920596999999999E-2</v>
      </c>
      <c r="BG693" s="14">
        <v>2.2987574E-2</v>
      </c>
      <c r="BH693" s="14">
        <v>2.5784769999999999E-2</v>
      </c>
      <c r="BI693" s="14">
        <v>2.9416993999999998E-2</v>
      </c>
      <c r="BJ693" s="14">
        <v>2.8079929999999999E-2</v>
      </c>
      <c r="BK693" s="14">
        <v>2.1415654999999999E-2</v>
      </c>
      <c r="BL693" s="14">
        <v>0.110614613</v>
      </c>
      <c r="BM693" s="14">
        <v>0.29740013300000001</v>
      </c>
      <c r="BN693" s="14">
        <v>0.41673511200000002</v>
      </c>
      <c r="BO693" s="14">
        <v>0.48194468299999998</v>
      </c>
      <c r="BP693" s="14">
        <v>0.457195766</v>
      </c>
      <c r="BQ693" s="14">
        <v>0.34788079799999999</v>
      </c>
      <c r="BR693" s="14">
        <v>0.213177057</v>
      </c>
      <c r="BS693" s="14">
        <v>0.15280974899999999</v>
      </c>
      <c r="BT693" s="14">
        <v>0.10268105900000001</v>
      </c>
      <c r="BU693" s="14">
        <v>0.12450586399999999</v>
      </c>
      <c r="BV693" s="14">
        <v>0.146576346</v>
      </c>
      <c r="BW693" s="14">
        <v>0.14453078899999999</v>
      </c>
      <c r="BX693" s="14">
        <v>0.13054442399999999</v>
      </c>
      <c r="BY693" s="14">
        <v>0.113208165</v>
      </c>
      <c r="BZ693" s="14">
        <v>4.8232114E-2</v>
      </c>
      <c r="CA693" s="14">
        <v>9.7456202000000006E-2</v>
      </c>
      <c r="CB693" s="14">
        <v>0.11594415399999999</v>
      </c>
      <c r="CC693" s="14">
        <v>0.13940940600000001</v>
      </c>
      <c r="CD693" s="14">
        <v>0.156899287</v>
      </c>
      <c r="CE693" s="14">
        <v>0.15320039499999999</v>
      </c>
      <c r="CF693" s="14">
        <v>0.128323884</v>
      </c>
      <c r="CG693" s="14">
        <v>0.16042173800000001</v>
      </c>
      <c r="CH693" s="14">
        <v>0.16498447199999999</v>
      </c>
      <c r="CI693" s="14">
        <v>0.17835129699999999</v>
      </c>
      <c r="CJ693" s="14">
        <v>0.19609089199999999</v>
      </c>
      <c r="CK693" s="14">
        <v>0.20924263200000001</v>
      </c>
      <c r="CL693" s="14">
        <v>0.22234199599999999</v>
      </c>
      <c r="CM693" s="14">
        <v>0.22126034999999999</v>
      </c>
      <c r="CN693" s="14">
        <v>0.195040664</v>
      </c>
      <c r="CO693" s="14">
        <v>0.15011793600000001</v>
      </c>
      <c r="CP693" s="14">
        <v>0.114021555</v>
      </c>
      <c r="CQ693" s="14">
        <v>9.2126661999999998E-2</v>
      </c>
      <c r="CR693" s="14">
        <v>0.101115292</v>
      </c>
      <c r="CS693" s="14">
        <v>0.10556813499999999</v>
      </c>
      <c r="CT693" s="14">
        <v>8.8564111000000001E-2</v>
      </c>
    </row>
    <row r="694" spans="1:98" x14ac:dyDescent="0.25">
      <c r="A694" s="14" t="s">
        <v>54</v>
      </c>
      <c r="B694" s="14" t="s">
        <v>731</v>
      </c>
      <c r="C694" s="14">
        <v>724</v>
      </c>
      <c r="E694" s="14" t="s">
        <v>108</v>
      </c>
      <c r="F694" s="14" t="s">
        <v>46</v>
      </c>
      <c r="G694" s="14" t="s">
        <v>50</v>
      </c>
      <c r="H694" s="14" t="s">
        <v>50</v>
      </c>
      <c r="I694" s="14" t="s">
        <v>104</v>
      </c>
      <c r="J694" s="14" t="s">
        <v>104</v>
      </c>
      <c r="K694" s="14" t="s">
        <v>103</v>
      </c>
      <c r="L694" s="14" t="s">
        <v>46</v>
      </c>
      <c r="R694" s="14">
        <v>0.139186067</v>
      </c>
      <c r="S694" s="14">
        <v>6.3330628E-2</v>
      </c>
      <c r="T694" s="14">
        <v>4.6270100000000002E-2</v>
      </c>
      <c r="U694" s="14">
        <v>1.4289388E-2</v>
      </c>
      <c r="V694" s="14">
        <v>1.3254264E-2</v>
      </c>
      <c r="W694" s="14">
        <v>9.3403830000000007E-3</v>
      </c>
      <c r="X694" s="14">
        <v>6.8657550000000003E-3</v>
      </c>
      <c r="Y694" s="14">
        <v>7.979791E-3</v>
      </c>
      <c r="Z694" s="14">
        <v>1.6544211E-2</v>
      </c>
      <c r="AA694" s="14">
        <v>1.8600068000000001E-2</v>
      </c>
      <c r="AB694" s="14">
        <v>2.4679455999999999E-2</v>
      </c>
      <c r="AC694" s="14">
        <v>3.4354875E-2</v>
      </c>
      <c r="AD694" s="14">
        <v>3.3341797999999999E-2</v>
      </c>
      <c r="AE694" s="14">
        <v>2.1911594E-2</v>
      </c>
      <c r="AF694" s="14">
        <v>2.1114715999999999E-2</v>
      </c>
      <c r="AG694" s="14">
        <v>1.0935929E-2</v>
      </c>
      <c r="AH694" s="14">
        <v>9.9900490000000008E-3</v>
      </c>
      <c r="AI694" s="14">
        <v>1.2419279E-2</v>
      </c>
      <c r="AJ694" s="14">
        <v>1.3083902999999999E-2</v>
      </c>
      <c r="AK694" s="14">
        <v>1.8292899000000001E-2</v>
      </c>
      <c r="AL694" s="14">
        <v>2.2819656000000001E-2</v>
      </c>
      <c r="AM694" s="14">
        <v>3.7953463E-2</v>
      </c>
      <c r="AN694" s="14">
        <v>3.9100614999999998E-2</v>
      </c>
      <c r="AO694" s="14">
        <v>3.0981719000000001E-2</v>
      </c>
      <c r="AP694" s="14">
        <v>2.5106765999999999E-2</v>
      </c>
      <c r="AQ694" s="14">
        <v>2.1650220000000001E-2</v>
      </c>
      <c r="AR694" s="14">
        <v>2.1000319E-2</v>
      </c>
      <c r="AS694" s="14">
        <v>2.9299803999999999E-2</v>
      </c>
      <c r="AT694" s="14">
        <v>3.1225920000000001E-2</v>
      </c>
      <c r="AU694" s="14">
        <v>4.0042938E-2</v>
      </c>
      <c r="AV694" s="14">
        <v>4.3759805999999998E-2</v>
      </c>
      <c r="AW694" s="14">
        <v>5.3760726000000002E-2</v>
      </c>
      <c r="AX694" s="14">
        <v>6.0534573000000001E-2</v>
      </c>
      <c r="AY694" s="14">
        <v>5.9793069999999997E-2</v>
      </c>
      <c r="AZ694" s="14">
        <v>4.6043862999999997E-2</v>
      </c>
      <c r="BA694" s="14">
        <v>3.4566869E-2</v>
      </c>
      <c r="BB694" s="14">
        <v>1.3415372E-2</v>
      </c>
      <c r="BC694" s="14">
        <v>6.877963E-3</v>
      </c>
      <c r="BD694" s="14">
        <v>4.4229289999999999E-3</v>
      </c>
      <c r="BE694" s="14">
        <v>4.2923149999999997E-3</v>
      </c>
      <c r="BF694" s="14">
        <v>1.2292318999999999E-2</v>
      </c>
      <c r="BG694" s="14">
        <v>2.2771889999999999E-2</v>
      </c>
      <c r="BH694" s="14">
        <v>2.7163369999999999E-2</v>
      </c>
      <c r="BI694" s="14">
        <v>3.2306863999999998E-2</v>
      </c>
      <c r="BJ694" s="14">
        <v>3.0196627E-2</v>
      </c>
      <c r="BK694" s="14">
        <v>1.9163393000000001E-2</v>
      </c>
      <c r="BL694" s="14">
        <v>1.4212193999999999E-2</v>
      </c>
      <c r="BM694" s="14">
        <v>3.1613506999999999E-2</v>
      </c>
      <c r="BN694" s="14">
        <v>5.2182058000000003E-2</v>
      </c>
      <c r="BO694" s="14">
        <v>8.1296575999999995E-2</v>
      </c>
      <c r="BP694" s="14">
        <v>9.4175782999999999E-2</v>
      </c>
      <c r="BQ694" s="14">
        <v>9.2820986999999994E-2</v>
      </c>
      <c r="BR694" s="14">
        <v>8.0789023000000001E-2</v>
      </c>
      <c r="BS694" s="14">
        <v>6.3560607000000005E-2</v>
      </c>
      <c r="BT694" s="14">
        <v>3.9534576000000002E-2</v>
      </c>
      <c r="BU694" s="14">
        <v>2.9434544999999999E-2</v>
      </c>
      <c r="BV694" s="14">
        <v>2.6254893000000001E-2</v>
      </c>
      <c r="BW694" s="14">
        <v>2.2119993000000001E-2</v>
      </c>
      <c r="BX694" s="14">
        <v>1.6541917E-2</v>
      </c>
      <c r="BY694" s="14">
        <v>1.2333574E-2</v>
      </c>
      <c r="BZ694" s="14">
        <v>2.0384952000000001E-2</v>
      </c>
      <c r="CA694" s="14">
        <v>6.6924774000000006E-2</v>
      </c>
      <c r="CB694" s="14">
        <v>7.9913021000000001E-2</v>
      </c>
      <c r="CC694" s="14">
        <v>8.3856838000000003E-2</v>
      </c>
      <c r="CD694" s="14">
        <v>7.7240593999999996E-2</v>
      </c>
      <c r="CE694" s="14">
        <v>5.5419798999999999E-2</v>
      </c>
      <c r="CF694" s="14">
        <v>2.3968633999999999E-2</v>
      </c>
      <c r="CG694" s="14">
        <v>3.1872681E-2</v>
      </c>
      <c r="CH694" s="14">
        <v>3.9551340999999997E-2</v>
      </c>
      <c r="CI694" s="14">
        <v>4.7571663E-2</v>
      </c>
      <c r="CJ694" s="14">
        <v>5.2954123999999998E-2</v>
      </c>
      <c r="CK694" s="14">
        <v>4.9239198999999997E-2</v>
      </c>
      <c r="CL694" s="14">
        <v>4.5432133E-2</v>
      </c>
      <c r="CM694" s="14">
        <v>3.8719445999999998E-2</v>
      </c>
      <c r="CN694" s="14">
        <v>3.0761673E-2</v>
      </c>
      <c r="CO694" s="14">
        <v>2.5960573000000001E-2</v>
      </c>
      <c r="CP694" s="14">
        <v>2.9579214999999999E-2</v>
      </c>
      <c r="CQ694" s="14">
        <v>3.1572978000000002E-2</v>
      </c>
      <c r="CR694" s="14">
        <v>2.387129E-2</v>
      </c>
      <c r="CS694" s="14">
        <v>2.1648358999999999E-2</v>
      </c>
      <c r="CT694" s="14">
        <v>1.1398765E-2</v>
      </c>
    </row>
    <row r="695" spans="1:98" x14ac:dyDescent="0.25">
      <c r="A695" s="14" t="s">
        <v>54</v>
      </c>
      <c r="B695" s="14" t="s">
        <v>730</v>
      </c>
      <c r="C695" s="14">
        <v>725</v>
      </c>
      <c r="E695" s="14" t="s">
        <v>108</v>
      </c>
      <c r="F695" s="14" t="s">
        <v>46</v>
      </c>
      <c r="G695" s="14" t="s">
        <v>59</v>
      </c>
      <c r="H695" s="14" t="s">
        <v>110</v>
      </c>
      <c r="I695" s="14" t="s">
        <v>110</v>
      </c>
      <c r="J695" s="14" t="s">
        <v>112</v>
      </c>
      <c r="K695" s="14" t="s">
        <v>448</v>
      </c>
      <c r="L695" s="14" t="s">
        <v>46</v>
      </c>
      <c r="R695" s="14">
        <v>5.5498218000000002E-2</v>
      </c>
      <c r="S695" s="14">
        <v>2.5323782E-2</v>
      </c>
      <c r="T695" s="14">
        <v>2.2796949E-2</v>
      </c>
      <c r="U695" s="14">
        <v>2.4611101999999999E-2</v>
      </c>
      <c r="V695" s="14">
        <v>2.4086138E-2</v>
      </c>
      <c r="W695" s="14">
        <v>2.3859544E-2</v>
      </c>
      <c r="X695" s="14">
        <v>2.2113582E-2</v>
      </c>
      <c r="Y695" s="14">
        <v>2.5806564000000001E-2</v>
      </c>
      <c r="Z695" s="14">
        <v>3.6771015999999997E-2</v>
      </c>
      <c r="AA695" s="14">
        <v>4.1989495000000002E-2</v>
      </c>
      <c r="AB695" s="14">
        <v>5.7405313999999999E-2</v>
      </c>
      <c r="AC695" s="14">
        <v>7.3424981E-2</v>
      </c>
      <c r="AD695" s="14">
        <v>6.0713859000000002E-2</v>
      </c>
      <c r="AE695" s="14">
        <v>3.2790011000000001E-2</v>
      </c>
      <c r="AF695" s="14">
        <v>2.9091659999999998E-2</v>
      </c>
      <c r="AG695" s="14">
        <v>2.3663030000000002E-2</v>
      </c>
      <c r="AH695" s="14">
        <v>4.5540523999999999E-2</v>
      </c>
      <c r="AI695" s="14">
        <v>3.6695665000000002E-2</v>
      </c>
      <c r="AJ695" s="14">
        <v>3.850315E-2</v>
      </c>
      <c r="AK695" s="14">
        <v>3.9076816E-2</v>
      </c>
      <c r="AL695" s="14">
        <v>2.9606631000000001E-2</v>
      </c>
      <c r="AM695" s="14">
        <v>3.6001476999999997E-2</v>
      </c>
      <c r="AN695" s="14">
        <v>7.1639135000000007E-2</v>
      </c>
      <c r="AO695" s="14">
        <v>7.9717144000000004E-2</v>
      </c>
      <c r="AP695" s="14">
        <v>7.0272238000000001E-2</v>
      </c>
      <c r="AQ695" s="14">
        <v>6.2920529000000003E-2</v>
      </c>
      <c r="AR695" s="14">
        <v>4.7874223E-2</v>
      </c>
      <c r="AS695" s="14">
        <v>4.8049926E-2</v>
      </c>
      <c r="AT695" s="14">
        <v>3.9970662999999997E-2</v>
      </c>
      <c r="AU695" s="14">
        <v>4.5552465E-2</v>
      </c>
      <c r="AV695" s="14">
        <v>4.6196236000000002E-2</v>
      </c>
      <c r="AW695" s="14">
        <v>4.6487611999999998E-2</v>
      </c>
      <c r="AX695" s="14">
        <v>5.0105447999999997E-2</v>
      </c>
      <c r="AY695" s="14">
        <v>4.1038143999999999E-2</v>
      </c>
      <c r="AZ695" s="14">
        <v>2.7043836000000002E-2</v>
      </c>
      <c r="BA695" s="14">
        <v>2.5500360999999999E-2</v>
      </c>
      <c r="BB695" s="14">
        <v>2.4597391E-2</v>
      </c>
      <c r="BC695" s="14">
        <v>3.3273503000000003E-2</v>
      </c>
      <c r="BD695" s="14">
        <v>3.8904585999999998E-2</v>
      </c>
      <c r="BE695" s="14">
        <v>4.4759422E-2</v>
      </c>
      <c r="BF695" s="14">
        <v>4.3124098E-2</v>
      </c>
      <c r="BG695" s="14">
        <v>3.8642282999999999E-2</v>
      </c>
      <c r="BH695" s="14">
        <v>3.5045989E-2</v>
      </c>
      <c r="BI695" s="14">
        <v>3.9492421999999999E-2</v>
      </c>
      <c r="BJ695" s="14">
        <v>4.4722418999999999E-2</v>
      </c>
      <c r="BK695" s="14">
        <v>4.4730750999999999E-2</v>
      </c>
      <c r="BL695" s="14">
        <v>4.7106425E-2</v>
      </c>
      <c r="BM695" s="14">
        <v>6.7883365000000001E-2</v>
      </c>
      <c r="BN695" s="14">
        <v>0.12797924199999999</v>
      </c>
      <c r="BO695" s="14">
        <v>0.15398498599999999</v>
      </c>
      <c r="BP695" s="14">
        <v>0.15602880099999999</v>
      </c>
      <c r="BQ695" s="14">
        <v>0.145077663</v>
      </c>
      <c r="BR695" s="14">
        <v>8.7127236999999996E-2</v>
      </c>
      <c r="BS695" s="14">
        <v>4.1091585E-2</v>
      </c>
      <c r="BT695" s="14">
        <v>3.438538E-2</v>
      </c>
      <c r="BU695" s="14">
        <v>2.9974659000000001E-2</v>
      </c>
      <c r="BV695" s="14">
        <v>3.1066123000000001E-2</v>
      </c>
      <c r="BW695" s="14">
        <v>2.4257401000000001E-2</v>
      </c>
      <c r="BX695" s="14">
        <v>2.2695968E-2</v>
      </c>
      <c r="BY695" s="14">
        <v>2.6232378000000001E-2</v>
      </c>
      <c r="BZ695" s="14">
        <v>2.7472524000000002E-2</v>
      </c>
      <c r="CA695" s="14">
        <v>5.1236276999999997E-2</v>
      </c>
      <c r="CB695" s="14">
        <v>5.8098296000000001E-2</v>
      </c>
      <c r="CC695" s="14">
        <v>5.6706821999999997E-2</v>
      </c>
      <c r="CD695" s="14">
        <v>5.8531486000000001E-2</v>
      </c>
      <c r="CE695" s="14">
        <v>5.5156566999999997E-2</v>
      </c>
      <c r="CF695" s="14">
        <v>7.4370460000000001E-3</v>
      </c>
      <c r="CG695" s="14">
        <v>2.7993634999999999E-2</v>
      </c>
      <c r="CH695" s="14">
        <v>3.7839918E-2</v>
      </c>
      <c r="CI695" s="14">
        <v>4.1555311999999997E-2</v>
      </c>
      <c r="CJ695" s="14">
        <v>5.4390879000000003E-2</v>
      </c>
      <c r="CK695" s="14">
        <v>8.8513538000000003E-2</v>
      </c>
      <c r="CL695" s="14">
        <v>9.9929036999999998E-2</v>
      </c>
      <c r="CM695" s="14">
        <v>0.10610134</v>
      </c>
      <c r="CN695" s="14">
        <v>9.3288116000000004E-2</v>
      </c>
      <c r="CO695" s="14">
        <v>7.0544227000000001E-2</v>
      </c>
      <c r="CP695" s="14">
        <v>4.3440646999999999E-2</v>
      </c>
      <c r="CQ695" s="14">
        <v>4.3922225000000002E-2</v>
      </c>
      <c r="CR695" s="14">
        <v>4.8517282000000002E-2</v>
      </c>
      <c r="CS695" s="14">
        <v>4.5166547000000001E-2</v>
      </c>
      <c r="CT695" s="14">
        <v>2.1428629000000001E-2</v>
      </c>
    </row>
    <row r="696" spans="1:98" x14ac:dyDescent="0.25">
      <c r="A696" s="14" t="s">
        <v>54</v>
      </c>
      <c r="B696" s="14" t="s">
        <v>729</v>
      </c>
      <c r="C696" s="14">
        <v>726</v>
      </c>
      <c r="E696" s="14" t="s">
        <v>108</v>
      </c>
      <c r="F696" s="14" t="s">
        <v>46</v>
      </c>
      <c r="G696" s="14" t="s">
        <v>50</v>
      </c>
      <c r="H696" s="14" t="s">
        <v>50</v>
      </c>
      <c r="I696" s="14" t="s">
        <v>104</v>
      </c>
      <c r="J696" s="14" t="s">
        <v>104</v>
      </c>
      <c r="K696" s="14" t="s">
        <v>638</v>
      </c>
      <c r="L696" s="14" t="s">
        <v>46</v>
      </c>
      <c r="R696" s="14">
        <v>0.18971106300000001</v>
      </c>
      <c r="S696" s="14">
        <v>0.15960142299999999</v>
      </c>
      <c r="T696" s="14">
        <v>0.165008721</v>
      </c>
      <c r="U696" s="14">
        <v>0.14542938999999999</v>
      </c>
      <c r="V696" s="14">
        <v>5.6989224999999998E-2</v>
      </c>
      <c r="W696" s="14">
        <v>4.7525394999999998E-2</v>
      </c>
      <c r="X696" s="14">
        <v>9.8518210999999994E-2</v>
      </c>
      <c r="Y696" s="14">
        <v>0.122629326</v>
      </c>
      <c r="Z696" s="14">
        <v>0.148473103</v>
      </c>
      <c r="AA696" s="14">
        <v>0.15749423800000001</v>
      </c>
      <c r="AB696" s="14">
        <v>0.15059209300000001</v>
      </c>
      <c r="AC696" s="14">
        <v>4.0219156999999998E-2</v>
      </c>
      <c r="AD696" s="14">
        <v>3.1454055000000002E-2</v>
      </c>
      <c r="AE696" s="14">
        <v>1.1298526E-2</v>
      </c>
      <c r="AF696" s="14">
        <v>2.9989259000000001E-2</v>
      </c>
      <c r="AG696" s="14">
        <v>3.0786421000000001E-2</v>
      </c>
      <c r="AH696" s="14">
        <v>2.9504974E-2</v>
      </c>
      <c r="AI696" s="14">
        <v>2.5838699999999999E-2</v>
      </c>
      <c r="AJ696" s="14">
        <v>3.7943438000000003E-2</v>
      </c>
      <c r="AK696" s="14">
        <v>4.7427672999999997E-2</v>
      </c>
      <c r="AL696" s="14">
        <v>4.6734660999999997E-2</v>
      </c>
      <c r="AM696" s="14">
        <v>4.2544142E-2</v>
      </c>
      <c r="AN696" s="14">
        <v>3.3905307000000003E-2</v>
      </c>
      <c r="AO696" s="14">
        <v>2.3234129999999999E-2</v>
      </c>
      <c r="AP696" s="14">
        <v>9.8366466999999999E-2</v>
      </c>
      <c r="AQ696" s="14">
        <v>0.15352669999999999</v>
      </c>
      <c r="AR696" s="14">
        <v>0.17476259599999999</v>
      </c>
      <c r="AS696" s="14">
        <v>0.16275862199999999</v>
      </c>
      <c r="AT696" s="14">
        <v>0.12899455600000001</v>
      </c>
      <c r="AU696" s="14">
        <v>5.5647311999999997E-2</v>
      </c>
      <c r="AV696" s="14">
        <v>1.3165602E-2</v>
      </c>
      <c r="AW696" s="14">
        <v>4.0816283000000002E-2</v>
      </c>
      <c r="AX696" s="14">
        <v>5.8403765000000003E-2</v>
      </c>
      <c r="AY696" s="14">
        <v>7.7595619000000005E-2</v>
      </c>
      <c r="AZ696" s="14">
        <v>7.3258182000000005E-2</v>
      </c>
      <c r="BA696" s="14">
        <v>5.9446295000000003E-2</v>
      </c>
      <c r="BB696" s="14">
        <v>3.7901310000000001E-2</v>
      </c>
      <c r="BC696" s="14">
        <v>3.7798572000000003E-2</v>
      </c>
      <c r="BD696" s="14">
        <v>3.7127743999999997E-2</v>
      </c>
      <c r="BE696" s="14">
        <v>1.8574394000000001E-2</v>
      </c>
      <c r="BF696" s="14">
        <v>1.9175523999999999E-2</v>
      </c>
      <c r="BG696" s="14">
        <v>3.1568882999999999E-2</v>
      </c>
      <c r="BH696" s="14">
        <v>5.0150971000000003E-2</v>
      </c>
      <c r="BI696" s="14">
        <v>9.6678760000000002E-2</v>
      </c>
      <c r="BJ696" s="14">
        <v>9.6955025E-2</v>
      </c>
      <c r="BK696" s="14">
        <v>8.4650652000000007E-2</v>
      </c>
      <c r="BL696" s="14">
        <v>8.0927526999999999E-2</v>
      </c>
      <c r="BM696" s="14">
        <v>8.1079929999999995E-2</v>
      </c>
      <c r="BN696" s="14">
        <v>6.9729070000000004E-2</v>
      </c>
      <c r="BO696" s="14">
        <v>7.0089055999999997E-2</v>
      </c>
      <c r="BP696" s="14">
        <v>6.1955056000000001E-2</v>
      </c>
      <c r="BQ696" s="14">
        <v>4.4044075000000002E-2</v>
      </c>
      <c r="BR696" s="14">
        <v>5.8133016000000003E-2</v>
      </c>
      <c r="BS696" s="14">
        <v>5.4387797000000002E-2</v>
      </c>
      <c r="BT696" s="14">
        <v>3.5539904999999997E-2</v>
      </c>
      <c r="BU696" s="14">
        <v>3.2081760000000001E-2</v>
      </c>
      <c r="BV696" s="14">
        <v>2.0991622000000001E-2</v>
      </c>
      <c r="BW696" s="14">
        <v>1.5008146999999999E-2</v>
      </c>
      <c r="BX696" s="14">
        <v>1.5394695999999999E-2</v>
      </c>
      <c r="BY696" s="14">
        <v>1.4898987000000001E-2</v>
      </c>
      <c r="BZ696" s="14">
        <v>2.4942300000000001E-2</v>
      </c>
      <c r="CA696" s="14">
        <v>2.9348256999999999E-2</v>
      </c>
      <c r="CB696" s="14">
        <v>2.9924974999999999E-2</v>
      </c>
      <c r="CC696" s="14">
        <v>4.4156674E-2</v>
      </c>
      <c r="CD696" s="14">
        <v>5.9387518E-2</v>
      </c>
      <c r="CE696" s="14">
        <v>6.9882570000000005E-2</v>
      </c>
      <c r="CF696" s="14">
        <v>5.4071325000000003E-2</v>
      </c>
      <c r="CG696" s="14">
        <v>5.1238227999999997E-2</v>
      </c>
      <c r="CH696" s="14">
        <v>2.4109380999999999E-2</v>
      </c>
      <c r="CI696" s="14">
        <v>2.6503359000000001E-2</v>
      </c>
      <c r="CJ696" s="14">
        <v>4.7435286E-2</v>
      </c>
      <c r="CK696" s="14">
        <v>5.1717976999999998E-2</v>
      </c>
      <c r="CL696" s="14">
        <v>5.5864658999999997E-2</v>
      </c>
      <c r="CM696" s="14">
        <v>4.2557375000000001E-2</v>
      </c>
      <c r="CN696" s="14">
        <v>2.2738029E-2</v>
      </c>
      <c r="CO696" s="14">
        <v>3.0178371999999998E-2</v>
      </c>
      <c r="CP696" s="14">
        <v>3.7875675999999997E-2</v>
      </c>
      <c r="CQ696" s="14">
        <v>3.5717945000000001E-2</v>
      </c>
      <c r="CR696" s="14">
        <v>3.8109201000000002E-2</v>
      </c>
      <c r="CS696" s="14">
        <v>3.5112235999999998E-2</v>
      </c>
      <c r="CT696" s="14">
        <v>4.7370064000000003E-2</v>
      </c>
    </row>
    <row r="697" spans="1:98" x14ac:dyDescent="0.25">
      <c r="A697" s="14" t="s">
        <v>54</v>
      </c>
      <c r="B697" s="14" t="s">
        <v>728</v>
      </c>
      <c r="C697" s="14">
        <v>727</v>
      </c>
      <c r="E697" s="14" t="s">
        <v>108</v>
      </c>
      <c r="F697" s="14" t="s">
        <v>46</v>
      </c>
      <c r="G697" s="14" t="s">
        <v>59</v>
      </c>
      <c r="H697" s="14" t="s">
        <v>89</v>
      </c>
      <c r="I697" s="14" t="s">
        <v>89</v>
      </c>
      <c r="J697" s="14" t="s">
        <v>440</v>
      </c>
      <c r="K697" s="14" t="s">
        <v>546</v>
      </c>
      <c r="L697" s="14" t="s">
        <v>46</v>
      </c>
      <c r="R697" s="14">
        <v>0.54209458499999996</v>
      </c>
      <c r="S697" s="14">
        <v>0.73622825300000005</v>
      </c>
      <c r="T697" s="14">
        <v>0.73087282799999997</v>
      </c>
      <c r="U697" s="14">
        <v>0.63840462799999997</v>
      </c>
      <c r="V697" s="14">
        <v>0.48454800599999998</v>
      </c>
      <c r="W697" s="14">
        <v>0.33164249000000001</v>
      </c>
      <c r="X697" s="14">
        <v>0.21787437400000001</v>
      </c>
      <c r="Y697" s="14">
        <v>0.23948168</v>
      </c>
      <c r="Z697" s="14">
        <v>0.262436212</v>
      </c>
      <c r="AA697" s="14">
        <v>0.31724556300000001</v>
      </c>
      <c r="AB697" s="14">
        <v>0.31185030600000002</v>
      </c>
      <c r="AC697" s="14">
        <v>0.29417660400000001</v>
      </c>
      <c r="AD697" s="14">
        <v>0.25309040100000002</v>
      </c>
      <c r="AE697" s="14">
        <v>0.19590850900000001</v>
      </c>
      <c r="AF697" s="14">
        <v>0.14754722100000001</v>
      </c>
      <c r="AG697" s="14">
        <v>0.12287126399999999</v>
      </c>
      <c r="AH697" s="14">
        <v>9.7329135999999997E-2</v>
      </c>
      <c r="AI697" s="14">
        <v>7.3671810000000004E-2</v>
      </c>
      <c r="AJ697" s="14">
        <v>8.1956204000000005E-2</v>
      </c>
      <c r="AK697" s="14">
        <v>9.0762938000000001E-2</v>
      </c>
      <c r="AL697" s="14">
        <v>8.5762913999999996E-2</v>
      </c>
      <c r="AM697" s="14">
        <v>0.11004064199999999</v>
      </c>
      <c r="AN697" s="14">
        <v>0.13263194</v>
      </c>
      <c r="AO697" s="14">
        <v>0.16302371299999999</v>
      </c>
      <c r="AP697" s="14">
        <v>0.19818824099999999</v>
      </c>
      <c r="AQ697" s="14">
        <v>0.18585522300000001</v>
      </c>
      <c r="AR697" s="14">
        <v>0.16123200300000001</v>
      </c>
      <c r="AS697" s="14">
        <v>0.15782141199999999</v>
      </c>
      <c r="AT697" s="14">
        <v>0.13079416499999999</v>
      </c>
      <c r="AU697" s="14">
        <v>0.142140036</v>
      </c>
      <c r="AV697" s="14">
        <v>0.14893118599999999</v>
      </c>
      <c r="AW697" s="14">
        <v>0.13858540899999999</v>
      </c>
      <c r="AX697" s="14">
        <v>0.108354573</v>
      </c>
      <c r="AY697" s="14">
        <v>8.2036600000000001E-2</v>
      </c>
      <c r="AZ697" s="14">
        <v>5.5438861999999998E-2</v>
      </c>
      <c r="BA697" s="14">
        <v>6.6005516E-2</v>
      </c>
      <c r="BB697" s="14">
        <v>6.4014166999999997E-2</v>
      </c>
      <c r="BC697" s="14">
        <v>4.9381976000000001E-2</v>
      </c>
      <c r="BD697" s="14">
        <v>6.1252635E-2</v>
      </c>
      <c r="BE697" s="14">
        <v>7.1044819999999995E-2</v>
      </c>
      <c r="BF697" s="14">
        <v>6.4450707999999995E-2</v>
      </c>
      <c r="BG697" s="14">
        <v>4.4757716000000003E-2</v>
      </c>
      <c r="BH697" s="14">
        <v>4.1957329000000002E-2</v>
      </c>
      <c r="BI697" s="14">
        <v>4.1813591999999997E-2</v>
      </c>
      <c r="BJ697" s="14">
        <v>0.100965497</v>
      </c>
      <c r="BK697" s="14">
        <v>0.127027695</v>
      </c>
      <c r="BL697" s="14">
        <v>0.26223184500000002</v>
      </c>
      <c r="BM697" s="14">
        <v>0.41121965199999999</v>
      </c>
      <c r="BN697" s="14">
        <v>0.45339527499999999</v>
      </c>
      <c r="BO697" s="14">
        <v>0.475819347</v>
      </c>
      <c r="BP697" s="14">
        <v>0.44972604900000002</v>
      </c>
      <c r="BQ697" s="14">
        <v>0.33684895100000001</v>
      </c>
      <c r="BR697" s="14">
        <v>0.23818226100000001</v>
      </c>
      <c r="BS697" s="14">
        <v>0.188251475</v>
      </c>
      <c r="BT697" s="14">
        <v>0.103388334</v>
      </c>
      <c r="BU697" s="14">
        <v>7.1929653999999996E-2</v>
      </c>
      <c r="BV697" s="14">
        <v>7.2494336000000006E-2</v>
      </c>
      <c r="BW697" s="14">
        <v>8.9564590999999999E-2</v>
      </c>
      <c r="BX697" s="14">
        <v>7.3318170000000002E-2</v>
      </c>
      <c r="BY697" s="14">
        <v>8.2329983999999995E-2</v>
      </c>
      <c r="BZ697" s="14">
        <v>7.4872542E-2</v>
      </c>
      <c r="CA697" s="14">
        <v>6.6826165000000007E-2</v>
      </c>
      <c r="CB697" s="14">
        <v>6.895329E-2</v>
      </c>
      <c r="CC697" s="14">
        <v>6.5457932999999996E-2</v>
      </c>
      <c r="CD697" s="14">
        <v>8.6251165000000005E-2</v>
      </c>
      <c r="CE697" s="14">
        <v>9.5437761999999995E-2</v>
      </c>
      <c r="CF697" s="14">
        <v>9.5663623000000003E-2</v>
      </c>
      <c r="CG697" s="14">
        <v>0.104550424</v>
      </c>
      <c r="CH697" s="14">
        <v>0.10831410900000001</v>
      </c>
      <c r="CI697" s="14">
        <v>0.11092911</v>
      </c>
      <c r="CJ697" s="14">
        <v>0.120367216</v>
      </c>
      <c r="CK697" s="14">
        <v>0.12862427200000001</v>
      </c>
      <c r="CL697" s="14">
        <v>0.15014501699999999</v>
      </c>
      <c r="CM697" s="14">
        <v>0.18327480700000001</v>
      </c>
      <c r="CN697" s="14">
        <v>0.17172156999999999</v>
      </c>
      <c r="CO697" s="14">
        <v>0.161063334</v>
      </c>
      <c r="CP697" s="14">
        <v>0.13856543399999999</v>
      </c>
      <c r="CQ697" s="14">
        <v>0.12626448700000001</v>
      </c>
      <c r="CR697" s="14">
        <v>0.131023639</v>
      </c>
      <c r="CS697" s="14">
        <v>0.12599691499999999</v>
      </c>
      <c r="CT697" s="14">
        <v>6.4703081999999995E-2</v>
      </c>
    </row>
    <row r="698" spans="1:98" x14ac:dyDescent="0.25">
      <c r="A698" s="14" t="s">
        <v>54</v>
      </c>
      <c r="B698" s="14" t="s">
        <v>727</v>
      </c>
      <c r="C698" s="14">
        <v>728</v>
      </c>
      <c r="E698" s="14" t="s">
        <v>108</v>
      </c>
      <c r="F698" s="14" t="s">
        <v>46</v>
      </c>
      <c r="G698" s="14" t="s">
        <v>59</v>
      </c>
      <c r="H698" s="14" t="s">
        <v>110</v>
      </c>
      <c r="I698" s="14" t="s">
        <v>110</v>
      </c>
      <c r="J698" s="14" t="s">
        <v>214</v>
      </c>
      <c r="K698" s="14" t="s">
        <v>213</v>
      </c>
      <c r="L698" s="14" t="s">
        <v>46</v>
      </c>
      <c r="R698" s="14">
        <v>0.16935050900000001</v>
      </c>
      <c r="S698" s="14">
        <v>0.21025500899999999</v>
      </c>
      <c r="T698" s="14">
        <v>0.203560721</v>
      </c>
      <c r="U698" s="14">
        <v>0.167474231</v>
      </c>
      <c r="V698" s="14">
        <v>0.12193501700000001</v>
      </c>
      <c r="W698" s="14">
        <v>5.3936973999999999E-2</v>
      </c>
      <c r="X698" s="14">
        <v>7.3392563999999993E-2</v>
      </c>
      <c r="Y698" s="14">
        <v>8.9016154E-2</v>
      </c>
      <c r="Z698" s="14">
        <v>9.1093968999999997E-2</v>
      </c>
      <c r="AA698" s="14">
        <v>6.9183466999999998E-2</v>
      </c>
      <c r="AB698" s="14">
        <v>0.12659738400000001</v>
      </c>
      <c r="AC698" s="14">
        <v>0.185643744</v>
      </c>
      <c r="AD698" s="14">
        <v>0.199544796</v>
      </c>
      <c r="AE698" s="14">
        <v>0.23995630200000001</v>
      </c>
      <c r="AF698" s="14">
        <v>0.221110575</v>
      </c>
      <c r="AG698" s="14">
        <v>0.18529510599999999</v>
      </c>
      <c r="AH698" s="14">
        <v>0.174146566</v>
      </c>
      <c r="AI698" s="14">
        <v>0.16554796299999999</v>
      </c>
      <c r="AJ698" s="14">
        <v>0.10232087300000001</v>
      </c>
      <c r="AK698" s="14">
        <v>7.7240628000000006E-2</v>
      </c>
      <c r="AL698" s="14">
        <v>2.3385119999999999E-2</v>
      </c>
      <c r="AM698" s="14">
        <v>2.6017873E-2</v>
      </c>
      <c r="AN698" s="14">
        <v>2.6067139E-2</v>
      </c>
      <c r="AO698" s="14">
        <v>3.4733442000000003E-2</v>
      </c>
      <c r="AP698" s="14">
        <v>4.1973913000000002E-2</v>
      </c>
      <c r="AQ698" s="14">
        <v>2.5969242999999999E-2</v>
      </c>
      <c r="AR698" s="14">
        <v>2.889127E-2</v>
      </c>
      <c r="AS698" s="14">
        <v>3.1394024E-2</v>
      </c>
      <c r="AT698" s="14">
        <v>3.1506118999999999E-2</v>
      </c>
      <c r="AU698" s="14">
        <v>2.8085049000000001E-2</v>
      </c>
      <c r="AV698" s="14">
        <v>2.0795382000000001E-2</v>
      </c>
      <c r="AW698" s="14">
        <v>2.9673738000000002E-2</v>
      </c>
      <c r="AX698" s="14">
        <v>3.4358699999999999E-2</v>
      </c>
      <c r="AY698" s="14">
        <v>3.930608E-2</v>
      </c>
      <c r="AZ698" s="14">
        <v>4.3216825E-2</v>
      </c>
      <c r="BA698" s="14">
        <v>4.1975966000000003E-2</v>
      </c>
      <c r="BB698" s="14">
        <v>4.5128502000000001E-2</v>
      </c>
      <c r="BC698" s="14">
        <v>6.9975538000000004E-2</v>
      </c>
      <c r="BD698" s="14">
        <v>0.116016675</v>
      </c>
      <c r="BE698" s="14">
        <v>0.125969318</v>
      </c>
      <c r="BF698" s="14">
        <v>0.110786492</v>
      </c>
      <c r="BG698" s="14">
        <v>7.9353193000000002E-2</v>
      </c>
      <c r="BH698" s="14">
        <v>4.1877424000000003E-2</v>
      </c>
      <c r="BI698" s="14">
        <v>3.0940049000000001E-2</v>
      </c>
      <c r="BJ698" s="14">
        <v>4.4153144999999998E-2</v>
      </c>
      <c r="BK698" s="14">
        <v>3.7563248E-2</v>
      </c>
      <c r="BL698" s="14">
        <v>7.3411936999999997E-2</v>
      </c>
      <c r="BM698" s="14">
        <v>7.3374577999999996E-2</v>
      </c>
      <c r="BN698" s="14">
        <v>7.3610047999999997E-2</v>
      </c>
      <c r="BO698" s="14">
        <v>7.0781162999999994E-2</v>
      </c>
      <c r="BP698" s="14">
        <v>6.0398012000000001E-2</v>
      </c>
      <c r="BQ698" s="14">
        <v>6.0498726000000003E-2</v>
      </c>
      <c r="BR698" s="14">
        <v>5.6501379999999997E-2</v>
      </c>
      <c r="BS698" s="14">
        <v>5.8964127999999998E-2</v>
      </c>
      <c r="BT698" s="14">
        <v>4.3608155000000003E-2</v>
      </c>
      <c r="BU698" s="14">
        <v>2.2267242999999999E-2</v>
      </c>
      <c r="BV698" s="14">
        <v>2.9652733000000001E-2</v>
      </c>
      <c r="BW698" s="14">
        <v>3.2295786999999999E-2</v>
      </c>
      <c r="BX698" s="14">
        <v>3.1330706999999999E-2</v>
      </c>
      <c r="BY698" s="14">
        <v>3.3084953E-2</v>
      </c>
      <c r="BZ698" s="14">
        <v>2.9874036E-2</v>
      </c>
      <c r="CA698" s="14">
        <v>5.5376241999999999E-2</v>
      </c>
      <c r="CB698" s="14">
        <v>5.9796066000000002E-2</v>
      </c>
      <c r="CC698" s="14">
        <v>5.9688074000000001E-2</v>
      </c>
      <c r="CD698" s="14">
        <v>6.2883996999999997E-2</v>
      </c>
      <c r="CE698" s="14">
        <v>7.2116662999999998E-2</v>
      </c>
      <c r="CF698" s="14">
        <v>5.5089055999999997E-2</v>
      </c>
      <c r="CG698" s="14">
        <v>5.3140932000000002E-2</v>
      </c>
      <c r="CH698" s="14">
        <v>4.1494931999999998E-2</v>
      </c>
      <c r="CI698" s="14">
        <v>4.9670926999999997E-2</v>
      </c>
      <c r="CJ698" s="14">
        <v>6.3833362000000005E-2</v>
      </c>
      <c r="CK698" s="14">
        <v>5.4575195999999999E-2</v>
      </c>
      <c r="CL698" s="14">
        <v>4.0672936999999999E-2</v>
      </c>
      <c r="CM698" s="14">
        <v>3.9282676000000002E-2</v>
      </c>
      <c r="CN698" s="14">
        <v>3.1821123999999999E-2</v>
      </c>
      <c r="CO698" s="14">
        <v>3.2365994000000002E-2</v>
      </c>
      <c r="CP698" s="14">
        <v>2.8947344E-2</v>
      </c>
      <c r="CQ698" s="14">
        <v>2.2272367000000001E-2</v>
      </c>
      <c r="CR698" s="14">
        <v>2.1015144999999999E-2</v>
      </c>
      <c r="CS698" s="14">
        <v>2.6551716E-2</v>
      </c>
      <c r="CT698" s="14">
        <v>3.5177897E-2</v>
      </c>
    </row>
    <row r="699" spans="1:98" x14ac:dyDescent="0.25">
      <c r="A699" s="14" t="s">
        <v>54</v>
      </c>
      <c r="B699" s="14" t="s">
        <v>726</v>
      </c>
      <c r="C699" s="14">
        <v>729</v>
      </c>
      <c r="E699" s="14" t="s">
        <v>108</v>
      </c>
      <c r="F699" s="14" t="s">
        <v>46</v>
      </c>
      <c r="G699" s="14" t="s">
        <v>59</v>
      </c>
      <c r="H699" s="14" t="s">
        <v>89</v>
      </c>
      <c r="I699" s="14" t="s">
        <v>89</v>
      </c>
      <c r="J699" s="14" t="s">
        <v>440</v>
      </c>
      <c r="K699" s="14" t="s">
        <v>439</v>
      </c>
      <c r="L699" s="14" t="s">
        <v>46</v>
      </c>
      <c r="R699" s="14">
        <v>0.24505795399999999</v>
      </c>
      <c r="S699" s="14">
        <v>0.268918202</v>
      </c>
      <c r="T699" s="14">
        <v>0.239749936</v>
      </c>
      <c r="U699" s="14">
        <v>0.17292937799999999</v>
      </c>
      <c r="V699" s="14">
        <v>0.122799146</v>
      </c>
      <c r="W699" s="14">
        <v>0.17973034099999999</v>
      </c>
      <c r="X699" s="14">
        <v>0.27923976099999998</v>
      </c>
      <c r="Y699" s="14">
        <v>0.32813224600000002</v>
      </c>
      <c r="Z699" s="14">
        <v>0.309527471</v>
      </c>
      <c r="AA699" s="14">
        <v>0.245991606</v>
      </c>
      <c r="AB699" s="14">
        <v>0.13188172000000001</v>
      </c>
      <c r="AC699" s="14">
        <v>1.8904935000000001E-2</v>
      </c>
      <c r="AD699" s="14">
        <v>1.6007897E-2</v>
      </c>
      <c r="AE699" s="14">
        <v>4.0131277E-2</v>
      </c>
      <c r="AF699" s="14">
        <v>6.4910802000000004E-2</v>
      </c>
      <c r="AG699" s="14">
        <v>7.8882975999999994E-2</v>
      </c>
      <c r="AH699" s="14">
        <v>0.11079270400000001</v>
      </c>
      <c r="AI699" s="14">
        <v>0.12736562500000001</v>
      </c>
      <c r="AJ699" s="14">
        <v>0.125910039</v>
      </c>
      <c r="AK699" s="14">
        <v>0.13271143099999999</v>
      </c>
      <c r="AL699" s="14">
        <v>0.12544696699999999</v>
      </c>
      <c r="AM699" s="14">
        <v>0.10297882999999999</v>
      </c>
      <c r="AN699" s="14">
        <v>9.9461358E-2</v>
      </c>
      <c r="AO699" s="14">
        <v>9.486762E-2</v>
      </c>
      <c r="AP699" s="14">
        <v>6.7798159999999996E-2</v>
      </c>
      <c r="AQ699" s="14">
        <v>4.9702713000000003E-2</v>
      </c>
      <c r="AR699" s="14">
        <v>3.1238442000000002E-2</v>
      </c>
      <c r="AS699" s="14">
        <v>2.9769172999999999E-2</v>
      </c>
      <c r="AT699" s="14">
        <v>2.9003093000000001E-2</v>
      </c>
      <c r="AU699" s="14">
        <v>3.0031767000000001E-2</v>
      </c>
      <c r="AV699" s="14">
        <v>2.9525124999999999E-2</v>
      </c>
      <c r="AW699" s="14">
        <v>3.2251333E-2</v>
      </c>
      <c r="AX699" s="14">
        <v>4.4943885000000003E-2</v>
      </c>
      <c r="AY699" s="14">
        <v>6.6963140000000004E-2</v>
      </c>
      <c r="AZ699" s="14">
        <v>8.7718399000000002E-2</v>
      </c>
      <c r="BA699" s="14">
        <v>8.4742158999999997E-2</v>
      </c>
      <c r="BB699" s="14">
        <v>5.5080203000000001E-2</v>
      </c>
      <c r="BC699" s="14">
        <v>4.1120240000000002E-2</v>
      </c>
      <c r="BD699" s="14">
        <v>3.1208935E-2</v>
      </c>
      <c r="BE699" s="14">
        <v>4.0848269999999999E-2</v>
      </c>
      <c r="BF699" s="14">
        <v>4.1969210999999999E-2</v>
      </c>
      <c r="BG699" s="14">
        <v>3.2287561999999999E-2</v>
      </c>
      <c r="BH699" s="14">
        <v>3.3231366999999998E-2</v>
      </c>
      <c r="BI699" s="14">
        <v>2.9135504E-2</v>
      </c>
      <c r="BJ699" s="14">
        <v>1.3828534999999999E-2</v>
      </c>
      <c r="BK699" s="14">
        <v>1.5291278E-2</v>
      </c>
      <c r="BL699" s="14">
        <v>6.7292381999999998E-2</v>
      </c>
      <c r="BM699" s="14">
        <v>0.130332263</v>
      </c>
      <c r="BN699" s="14">
        <v>0.17470560700000001</v>
      </c>
      <c r="BO699" s="14">
        <v>0.18461582700000001</v>
      </c>
      <c r="BP699" s="14">
        <v>0.170365392</v>
      </c>
      <c r="BQ699" s="14">
        <v>0.12840501000000001</v>
      </c>
      <c r="BR699" s="14">
        <v>8.5838301000000006E-2</v>
      </c>
      <c r="BS699" s="14">
        <v>6.0052520999999998E-2</v>
      </c>
      <c r="BT699" s="14">
        <v>5.6775636999999997E-2</v>
      </c>
      <c r="BU699" s="14">
        <v>7.3512675999999999E-2</v>
      </c>
      <c r="BV699" s="14">
        <v>8.4230506999999996E-2</v>
      </c>
      <c r="BW699" s="14">
        <v>8.4954288000000003E-2</v>
      </c>
      <c r="BX699" s="14">
        <v>7.3488783000000002E-2</v>
      </c>
      <c r="BY699" s="14">
        <v>4.5293684000000001E-2</v>
      </c>
      <c r="BZ699" s="14">
        <v>2.5073931000000001E-2</v>
      </c>
      <c r="CA699" s="14">
        <v>0.110362062</v>
      </c>
      <c r="CB699" s="14">
        <v>0.141840947</v>
      </c>
      <c r="CC699" s="14">
        <v>0.15139460699999999</v>
      </c>
      <c r="CD699" s="14">
        <v>0.162472432</v>
      </c>
      <c r="CE699" s="14">
        <v>0.14767139500000001</v>
      </c>
      <c r="CF699" s="14">
        <v>8.7079534E-2</v>
      </c>
      <c r="CG699" s="14">
        <v>8.4078844E-2</v>
      </c>
      <c r="CH699" s="14">
        <v>6.9304624999999995E-2</v>
      </c>
      <c r="CI699" s="14">
        <v>3.8589966000000003E-2</v>
      </c>
      <c r="CJ699" s="14">
        <v>3.8634224000000002E-2</v>
      </c>
      <c r="CK699" s="14">
        <v>7.0595246E-2</v>
      </c>
      <c r="CL699" s="14">
        <v>9.9495270999999996E-2</v>
      </c>
      <c r="CM699" s="14">
        <v>0.11529605900000001</v>
      </c>
      <c r="CN699" s="14">
        <v>0.109758431</v>
      </c>
      <c r="CO699" s="14">
        <v>9.6462962999999999E-2</v>
      </c>
      <c r="CP699" s="14">
        <v>6.2531447000000004E-2</v>
      </c>
      <c r="CQ699" s="14">
        <v>5.5776069999999997E-2</v>
      </c>
      <c r="CR699" s="14">
        <v>5.3082266000000003E-2</v>
      </c>
      <c r="CS699" s="14">
        <v>4.6685918E-2</v>
      </c>
      <c r="CT699" s="14">
        <v>3.0741834999999999E-2</v>
      </c>
    </row>
    <row r="700" spans="1:98" x14ac:dyDescent="0.25">
      <c r="A700" s="14" t="s">
        <v>54</v>
      </c>
      <c r="B700" s="14" t="s">
        <v>725</v>
      </c>
      <c r="C700" s="14">
        <v>730</v>
      </c>
      <c r="E700" s="14" t="s">
        <v>108</v>
      </c>
      <c r="F700" s="14" t="s">
        <v>46</v>
      </c>
      <c r="G700" s="14" t="s">
        <v>50</v>
      </c>
      <c r="H700" s="14" t="s">
        <v>50</v>
      </c>
      <c r="I700" s="14" t="s">
        <v>116</v>
      </c>
      <c r="J700" s="14" t="s">
        <v>180</v>
      </c>
      <c r="K700" s="14" t="s">
        <v>216</v>
      </c>
      <c r="L700" s="14" t="s">
        <v>46</v>
      </c>
      <c r="R700" s="14">
        <v>4.1088921E-2</v>
      </c>
      <c r="S700" s="14">
        <v>1.7642897000000001E-2</v>
      </c>
      <c r="T700" s="14">
        <v>1.3625253E-2</v>
      </c>
      <c r="U700" s="14">
        <v>1.1919278E-2</v>
      </c>
      <c r="V700" s="14">
        <v>2.5437359E-2</v>
      </c>
      <c r="W700" s="14">
        <v>3.2434136000000002E-2</v>
      </c>
      <c r="X700" s="14">
        <v>3.6474205000000003E-2</v>
      </c>
      <c r="Y700" s="14">
        <v>3.3422735000000002E-2</v>
      </c>
      <c r="Z700" s="14">
        <v>2.8319957999999999E-2</v>
      </c>
      <c r="AA700" s="14">
        <v>7.9182679999999991E-3</v>
      </c>
      <c r="AB700" s="14">
        <v>6.695632E-3</v>
      </c>
      <c r="AC700" s="14">
        <v>4.4117770000000004E-3</v>
      </c>
      <c r="AD700" s="14">
        <v>1.6400901999999998E-2</v>
      </c>
      <c r="AE700" s="14">
        <v>2.4419461E-2</v>
      </c>
      <c r="AF700" s="14">
        <v>2.9965810999999998E-2</v>
      </c>
      <c r="AG700" s="14">
        <v>2.6081817E-2</v>
      </c>
      <c r="AH700" s="14">
        <v>4.7840737000000001E-2</v>
      </c>
      <c r="AI700" s="14">
        <v>4.7721373999999997E-2</v>
      </c>
      <c r="AJ700" s="14">
        <v>4.5816623000000001E-2</v>
      </c>
      <c r="AK700" s="14">
        <v>4.1722466E-2</v>
      </c>
      <c r="AL700" s="14">
        <v>4.7693527999999999E-2</v>
      </c>
      <c r="AM700" s="14">
        <v>3.0373832E-2</v>
      </c>
      <c r="AN700" s="14">
        <v>3.7946625999999997E-2</v>
      </c>
      <c r="AO700" s="14">
        <v>4.4687254000000003E-2</v>
      </c>
      <c r="AP700" s="14">
        <v>3.9507986000000002E-2</v>
      </c>
      <c r="AQ700" s="14">
        <v>1.8049428999999999E-2</v>
      </c>
      <c r="AR700" s="14">
        <v>2.5496798000000001E-2</v>
      </c>
      <c r="AS700" s="14">
        <v>2.5746784000000002E-2</v>
      </c>
      <c r="AT700" s="14">
        <v>4.0661943999999998E-2</v>
      </c>
      <c r="AU700" s="14">
        <v>4.3159970999999998E-2</v>
      </c>
      <c r="AV700" s="14">
        <v>4.5421665999999999E-2</v>
      </c>
      <c r="AW700" s="14">
        <v>5.3530784999999997E-2</v>
      </c>
      <c r="AX700" s="14">
        <v>6.0023617000000001E-2</v>
      </c>
      <c r="AY700" s="14">
        <v>6.5600480000000003E-2</v>
      </c>
      <c r="AZ700" s="14">
        <v>7.0967796999999999E-2</v>
      </c>
      <c r="BA700" s="14">
        <v>5.1997644000000003E-2</v>
      </c>
      <c r="BB700" s="14">
        <v>3.5411113000000001E-2</v>
      </c>
      <c r="BC700" s="14">
        <v>2.9498028999999999E-2</v>
      </c>
      <c r="BD700" s="14">
        <v>1.6916608E-2</v>
      </c>
      <c r="BE700" s="14">
        <v>2.1670462000000001E-2</v>
      </c>
      <c r="BF700" s="14">
        <v>2.9256009999999999E-2</v>
      </c>
      <c r="BG700" s="14">
        <v>2.2545038E-2</v>
      </c>
      <c r="BH700" s="14">
        <v>1.9851061E-2</v>
      </c>
      <c r="BI700" s="14">
        <v>2.0226619000000001E-2</v>
      </c>
      <c r="BJ700" s="14">
        <v>1.6563096999999999E-2</v>
      </c>
      <c r="BK700" s="14">
        <v>1.6545357E-2</v>
      </c>
      <c r="BL700" s="14">
        <v>3.1809667E-2</v>
      </c>
      <c r="BM700" s="14">
        <v>2.7317571999999998E-2</v>
      </c>
      <c r="BN700" s="14">
        <v>3.5345835999999999E-2</v>
      </c>
      <c r="BO700" s="14">
        <v>3.2956952999999997E-2</v>
      </c>
      <c r="BP700" s="14">
        <v>3.3267142999999999E-2</v>
      </c>
      <c r="BQ700" s="14">
        <v>3.0015528999999999E-2</v>
      </c>
      <c r="BR700" s="14">
        <v>3.209849E-2</v>
      </c>
      <c r="BS700" s="14">
        <v>3.1852037E-2</v>
      </c>
      <c r="BT700" s="14">
        <v>1.4263819E-2</v>
      </c>
      <c r="BU700" s="14">
        <v>1.5681440000000001E-2</v>
      </c>
      <c r="BV700" s="14">
        <v>1.5545876E-2</v>
      </c>
      <c r="BW700" s="14">
        <v>1.4782106999999999E-2</v>
      </c>
      <c r="BX700" s="14">
        <v>1.7820868E-2</v>
      </c>
      <c r="BY700" s="14">
        <v>1.8542203E-2</v>
      </c>
      <c r="BZ700" s="14">
        <v>1.6632952999999999E-2</v>
      </c>
      <c r="CA700" s="14">
        <v>7.1243512999999994E-2</v>
      </c>
      <c r="CB700" s="14">
        <v>8.3189227000000004E-2</v>
      </c>
      <c r="CC700" s="14">
        <v>9.3922661000000005E-2</v>
      </c>
      <c r="CD700" s="14">
        <v>9.7739408999999999E-2</v>
      </c>
      <c r="CE700" s="14">
        <v>7.7486127000000002E-2</v>
      </c>
      <c r="CF700" s="14">
        <v>3.2137694000000001E-2</v>
      </c>
      <c r="CG700" s="14">
        <v>4.3475515999999999E-2</v>
      </c>
      <c r="CH700" s="14">
        <v>3.8995244999999998E-2</v>
      </c>
      <c r="CI700" s="14">
        <v>3.5388040000000003E-2</v>
      </c>
      <c r="CJ700" s="14">
        <v>2.8337995000000001E-2</v>
      </c>
      <c r="CK700" s="14">
        <v>1.9027335999999999E-2</v>
      </c>
      <c r="CL700" s="14">
        <v>2.3286935000000002E-2</v>
      </c>
      <c r="CM700" s="14">
        <v>2.4393596E-2</v>
      </c>
      <c r="CN700" s="14">
        <v>2.9361365E-2</v>
      </c>
      <c r="CO700" s="14">
        <v>4.4303808E-2</v>
      </c>
      <c r="CP700" s="14">
        <v>4.7841033999999998E-2</v>
      </c>
      <c r="CQ700" s="14">
        <v>4.5939479999999998E-2</v>
      </c>
      <c r="CR700" s="14">
        <v>3.5490687E-2</v>
      </c>
      <c r="CS700" s="14">
        <v>1.9750538000000002E-2</v>
      </c>
      <c r="CT700" s="14">
        <v>2.0848868999999999E-2</v>
      </c>
    </row>
    <row r="701" spans="1:98" x14ac:dyDescent="0.25">
      <c r="A701" s="14" t="s">
        <v>54</v>
      </c>
      <c r="B701" s="14" t="s">
        <v>724</v>
      </c>
      <c r="C701" s="14">
        <v>731</v>
      </c>
      <c r="E701" s="14" t="s">
        <v>108</v>
      </c>
      <c r="F701" s="14" t="s">
        <v>46</v>
      </c>
      <c r="G701" s="14" t="s">
        <v>59</v>
      </c>
      <c r="H701" s="14" t="s">
        <v>71</v>
      </c>
      <c r="I701" s="14" t="s">
        <v>70</v>
      </c>
      <c r="J701" s="14" t="s">
        <v>70</v>
      </c>
      <c r="K701" s="14" t="s">
        <v>538</v>
      </c>
      <c r="L701" s="14" t="s">
        <v>46</v>
      </c>
      <c r="R701" s="14">
        <v>0.15445725299999999</v>
      </c>
      <c r="S701" s="14">
        <v>0.11928435599999999</v>
      </c>
      <c r="T701" s="14">
        <v>8.0569463999999993E-2</v>
      </c>
      <c r="U701" s="14">
        <v>3.5675775E-2</v>
      </c>
      <c r="V701" s="14">
        <v>4.5903384999999998E-2</v>
      </c>
      <c r="W701" s="14">
        <v>4.5949576999999998E-2</v>
      </c>
      <c r="X701" s="14">
        <v>4.5984822000000002E-2</v>
      </c>
      <c r="Y701" s="14">
        <v>4.7301278000000002E-2</v>
      </c>
      <c r="Z701" s="14">
        <v>4.3728662000000001E-2</v>
      </c>
      <c r="AA701" s="14">
        <v>5.3169340000000002E-2</v>
      </c>
      <c r="AB701" s="14">
        <v>5.6702819000000002E-2</v>
      </c>
      <c r="AC701" s="14">
        <v>0.13374451100000001</v>
      </c>
      <c r="AD701" s="14">
        <v>0.161578733</v>
      </c>
      <c r="AE701" s="14">
        <v>0.170851952</v>
      </c>
      <c r="AF701" s="14">
        <v>0.131975865</v>
      </c>
      <c r="AG701" s="14">
        <v>0.103727625</v>
      </c>
      <c r="AH701" s="14">
        <v>6.8857125000000005E-2</v>
      </c>
      <c r="AI701" s="14">
        <v>8.9296605000000001E-2</v>
      </c>
      <c r="AJ701" s="14">
        <v>9.3715534000000003E-2</v>
      </c>
      <c r="AK701" s="14">
        <v>0.108236943</v>
      </c>
      <c r="AL701" s="14">
        <v>0.104502013</v>
      </c>
      <c r="AM701" s="14">
        <v>5.9147760000000001E-2</v>
      </c>
      <c r="AN701" s="14">
        <v>5.5432136E-2</v>
      </c>
      <c r="AO701" s="14">
        <v>5.5129777999999997E-2</v>
      </c>
      <c r="AP701" s="14">
        <v>5.6327198000000002E-2</v>
      </c>
      <c r="AQ701" s="14">
        <v>6.3633618000000003E-2</v>
      </c>
      <c r="AR701" s="14">
        <v>7.7537878000000005E-2</v>
      </c>
      <c r="AS701" s="14">
        <v>8.9937946000000005E-2</v>
      </c>
      <c r="AT701" s="14">
        <v>8.5753557999999994E-2</v>
      </c>
      <c r="AU701" s="14">
        <v>6.5398171000000005E-2</v>
      </c>
      <c r="AV701" s="14">
        <v>2.5050341E-2</v>
      </c>
      <c r="AW701" s="14">
        <v>2.0458766E-2</v>
      </c>
      <c r="AX701" s="14">
        <v>2.1954666000000001E-2</v>
      </c>
      <c r="AY701" s="14">
        <v>2.5320216999999999E-2</v>
      </c>
      <c r="AZ701" s="14">
        <v>2.50195E-2</v>
      </c>
      <c r="BA701" s="14">
        <v>1.6630082000000001E-2</v>
      </c>
      <c r="BB701" s="14">
        <v>2.5200891E-2</v>
      </c>
      <c r="BC701" s="14">
        <v>3.6470338999999997E-2</v>
      </c>
      <c r="BD701" s="14">
        <v>8.6053133000000004E-2</v>
      </c>
      <c r="BE701" s="14">
        <v>0.13150305700000001</v>
      </c>
      <c r="BF701" s="14">
        <v>0.14719970600000001</v>
      </c>
      <c r="BG701" s="14">
        <v>0.145122683</v>
      </c>
      <c r="BH701" s="14">
        <v>0.133424442</v>
      </c>
      <c r="BI701" s="14">
        <v>0.102461649</v>
      </c>
      <c r="BJ701" s="14">
        <v>0.100451233</v>
      </c>
      <c r="BK701" s="14">
        <v>9.4514425999999999E-2</v>
      </c>
      <c r="BL701" s="14">
        <v>9.6773361000000002E-2</v>
      </c>
      <c r="BM701" s="14">
        <v>0.14933617399999999</v>
      </c>
      <c r="BN701" s="14">
        <v>0.15167191999999999</v>
      </c>
      <c r="BO701" s="14">
        <v>0.14486733600000001</v>
      </c>
      <c r="BP701" s="14">
        <v>0.134639123</v>
      </c>
      <c r="BQ701" s="14">
        <v>9.7073539E-2</v>
      </c>
      <c r="BR701" s="14">
        <v>0.102093985</v>
      </c>
      <c r="BS701" s="14">
        <v>0.125803844</v>
      </c>
      <c r="BT701" s="14">
        <v>0.121915305</v>
      </c>
      <c r="BU701" s="14">
        <v>0.106905589</v>
      </c>
      <c r="BV701" s="14">
        <v>7.5663828000000002E-2</v>
      </c>
      <c r="BW701" s="14">
        <v>4.6572220999999997E-2</v>
      </c>
      <c r="BX701" s="14">
        <v>6.5789904999999996E-2</v>
      </c>
      <c r="BY701" s="14">
        <v>7.2190268000000002E-2</v>
      </c>
      <c r="BZ701" s="14">
        <v>7.1158760000000001E-2</v>
      </c>
      <c r="CA701" s="14">
        <v>5.9584184999999998E-2</v>
      </c>
      <c r="CB701" s="14">
        <v>4.7361210000000001E-2</v>
      </c>
      <c r="CC701" s="14">
        <v>6.6613030000000004E-2</v>
      </c>
      <c r="CD701" s="14">
        <v>0.109885492</v>
      </c>
      <c r="CE701" s="14">
        <v>0.13216994800000001</v>
      </c>
      <c r="CF701" s="14">
        <v>0.114646</v>
      </c>
      <c r="CG701" s="14">
        <v>0.10226292300000001</v>
      </c>
      <c r="CH701" s="14">
        <v>9.1024425000000006E-2</v>
      </c>
      <c r="CI701" s="14">
        <v>6.0070978999999997E-2</v>
      </c>
      <c r="CJ701" s="14">
        <v>6.4730500999999996E-2</v>
      </c>
      <c r="CK701" s="14">
        <v>7.5227525000000003E-2</v>
      </c>
      <c r="CL701" s="14">
        <v>6.8152546999999994E-2</v>
      </c>
      <c r="CM701" s="14">
        <v>5.6498184999999999E-2</v>
      </c>
      <c r="CN701" s="14">
        <v>4.5798330999999998E-2</v>
      </c>
      <c r="CO701" s="14">
        <v>4.0511685999999998E-2</v>
      </c>
      <c r="CP701" s="14">
        <v>2.6935284E-2</v>
      </c>
      <c r="CQ701" s="14">
        <v>2.5033059E-2</v>
      </c>
      <c r="CR701" s="14">
        <v>2.4490595E-2</v>
      </c>
      <c r="CS701" s="14">
        <v>2.8506486000000001E-2</v>
      </c>
      <c r="CT701" s="14">
        <v>3.0714925000000001E-2</v>
      </c>
    </row>
    <row r="702" spans="1:98" x14ac:dyDescent="0.25">
      <c r="A702" s="14" t="s">
        <v>54</v>
      </c>
      <c r="B702" s="14" t="s">
        <v>723</v>
      </c>
      <c r="C702" s="14">
        <v>732</v>
      </c>
      <c r="E702" s="14" t="s">
        <v>108</v>
      </c>
      <c r="F702" s="14" t="s">
        <v>46</v>
      </c>
      <c r="G702" s="14" t="s">
        <v>50</v>
      </c>
      <c r="H702" s="14" t="s">
        <v>50</v>
      </c>
      <c r="I702" s="14" t="s">
        <v>49</v>
      </c>
      <c r="J702" s="14" t="s">
        <v>48</v>
      </c>
      <c r="K702" s="14" t="s">
        <v>329</v>
      </c>
      <c r="L702" s="14" t="s">
        <v>46</v>
      </c>
      <c r="R702" s="14">
        <v>3.7864915999999998E-2</v>
      </c>
      <c r="S702" s="14">
        <v>7.0600617000000004E-2</v>
      </c>
      <c r="T702" s="14">
        <v>7.8985086999999995E-2</v>
      </c>
      <c r="U702" s="14">
        <v>9.5089313999999994E-2</v>
      </c>
      <c r="V702" s="14">
        <v>0.10691357899999999</v>
      </c>
      <c r="W702" s="14">
        <v>8.6607719999999999E-2</v>
      </c>
      <c r="X702" s="14">
        <v>7.1282901999999995E-2</v>
      </c>
      <c r="Y702" s="14">
        <v>6.2886817999999997E-2</v>
      </c>
      <c r="Z702" s="14">
        <v>3.1945830000000001E-2</v>
      </c>
      <c r="AA702" s="14">
        <v>2.3318144999999998E-2</v>
      </c>
      <c r="AB702" s="14">
        <v>2.6360359E-2</v>
      </c>
      <c r="AC702" s="14">
        <v>2.9872198999999999E-2</v>
      </c>
      <c r="AD702" s="14">
        <v>3.4127583000000003E-2</v>
      </c>
      <c r="AE702" s="14">
        <v>2.3739369E-2</v>
      </c>
      <c r="AF702" s="14">
        <v>3.6711466999999998E-2</v>
      </c>
      <c r="AG702" s="14">
        <v>7.1467699999999995E-2</v>
      </c>
      <c r="AH702" s="14">
        <v>9.9315475E-2</v>
      </c>
      <c r="AI702" s="14">
        <v>0.10387555800000001</v>
      </c>
      <c r="AJ702" s="14">
        <v>8.9932775000000006E-2</v>
      </c>
      <c r="AK702" s="14">
        <v>6.9077209000000001E-2</v>
      </c>
      <c r="AL702" s="14">
        <v>2.8661481999999999E-2</v>
      </c>
      <c r="AM702" s="14">
        <v>1.5929179000000002E-2</v>
      </c>
      <c r="AN702" s="14">
        <v>1.8909756999999999E-2</v>
      </c>
      <c r="AO702" s="14">
        <v>2.1689826999999998E-2</v>
      </c>
      <c r="AP702" s="14">
        <v>1.1024018E-2</v>
      </c>
      <c r="AQ702" s="14">
        <v>1.3006948000000001E-2</v>
      </c>
      <c r="AR702" s="14">
        <v>9.0926159999999995E-3</v>
      </c>
      <c r="AS702" s="14">
        <v>1.4594772000000001E-2</v>
      </c>
      <c r="AT702" s="14">
        <v>1.5149302E-2</v>
      </c>
      <c r="AU702" s="14">
        <v>2.1014479999999999E-2</v>
      </c>
      <c r="AV702" s="14">
        <v>2.2631055000000001E-2</v>
      </c>
      <c r="AW702" s="14">
        <v>2.1323307E-2</v>
      </c>
      <c r="AX702" s="14">
        <v>1.6961463999999999E-2</v>
      </c>
      <c r="AY702" s="14">
        <v>1.9617147000000001E-2</v>
      </c>
      <c r="AZ702" s="14">
        <v>2.6095602999999998E-2</v>
      </c>
      <c r="BA702" s="14">
        <v>2.5231083000000001E-2</v>
      </c>
      <c r="BB702" s="14">
        <v>2.0724106999999999E-2</v>
      </c>
      <c r="BC702" s="14">
        <v>2.6953463E-2</v>
      </c>
      <c r="BD702" s="14">
        <v>1.8815835E-2</v>
      </c>
      <c r="BE702" s="14">
        <v>1.7758655000000002E-2</v>
      </c>
      <c r="BF702" s="14">
        <v>1.8175796000000001E-2</v>
      </c>
      <c r="BG702" s="14">
        <v>2.5768536000000002E-2</v>
      </c>
      <c r="BH702" s="14">
        <v>4.3312086E-2</v>
      </c>
      <c r="BI702" s="14">
        <v>7.0684586999999993E-2</v>
      </c>
      <c r="BJ702" s="14">
        <v>8.3989352000000003E-2</v>
      </c>
      <c r="BK702" s="14">
        <v>8.2522521000000001E-2</v>
      </c>
      <c r="BL702" s="14">
        <v>5.7479189999999999E-2</v>
      </c>
      <c r="BM702" s="14">
        <v>6.0164710000000003E-2</v>
      </c>
      <c r="BN702" s="14">
        <v>7.7941899999999995E-2</v>
      </c>
      <c r="BO702" s="14">
        <v>0.119014674</v>
      </c>
      <c r="BP702" s="14">
        <v>0.14000200800000001</v>
      </c>
      <c r="BQ702" s="14">
        <v>0.14635342400000001</v>
      </c>
      <c r="BR702" s="14">
        <v>0.121810589</v>
      </c>
      <c r="BS702" s="14">
        <v>0.108257886</v>
      </c>
      <c r="BT702" s="14">
        <v>6.3445269999999998E-2</v>
      </c>
      <c r="BU702" s="14">
        <v>3.8378158000000002E-2</v>
      </c>
      <c r="BV702" s="14">
        <v>2.5810475999999999E-2</v>
      </c>
      <c r="BW702" s="14">
        <v>3.0958367000000001E-2</v>
      </c>
      <c r="BX702" s="14">
        <v>3.9589603000000001E-2</v>
      </c>
      <c r="BY702" s="14">
        <v>4.8115693000000001E-2</v>
      </c>
      <c r="BZ702" s="14">
        <v>4.3900702999999999E-2</v>
      </c>
      <c r="CA702" s="14">
        <v>0.13267031800000001</v>
      </c>
      <c r="CB702" s="14">
        <v>0.18214886299999999</v>
      </c>
      <c r="CC702" s="14">
        <v>0.20456316199999999</v>
      </c>
      <c r="CD702" s="14">
        <v>0.198287931</v>
      </c>
      <c r="CE702" s="14">
        <v>0.16120469300000001</v>
      </c>
      <c r="CF702" s="14">
        <v>5.1908343000000003E-2</v>
      </c>
      <c r="CG702" s="14">
        <v>5.8875418999999998E-2</v>
      </c>
      <c r="CH702" s="14">
        <v>6.7741437000000002E-2</v>
      </c>
      <c r="CI702" s="14">
        <v>6.0627328000000001E-2</v>
      </c>
      <c r="CJ702" s="14">
        <v>4.5391217999999997E-2</v>
      </c>
      <c r="CK702" s="14">
        <v>3.5000291000000003E-2</v>
      </c>
      <c r="CL702" s="14">
        <v>3.1538697999999997E-2</v>
      </c>
      <c r="CM702" s="14">
        <v>3.0057839999999999E-2</v>
      </c>
      <c r="CN702" s="14">
        <v>2.8304085E-2</v>
      </c>
      <c r="CO702" s="14">
        <v>2.4438193E-2</v>
      </c>
      <c r="CP702" s="14">
        <v>7.5808519999999999E-3</v>
      </c>
      <c r="CQ702" s="14">
        <v>4.9778390000000004E-3</v>
      </c>
      <c r="CR702" s="14">
        <v>5.022014E-3</v>
      </c>
      <c r="CS702" s="14">
        <v>5.6762389999999996E-3</v>
      </c>
      <c r="CT702" s="14">
        <v>1.6371945999999998E-2</v>
      </c>
    </row>
    <row r="703" spans="1:98" x14ac:dyDescent="0.25">
      <c r="A703" s="14" t="s">
        <v>54</v>
      </c>
      <c r="B703" s="14" t="s">
        <v>722</v>
      </c>
      <c r="C703" s="14">
        <v>733</v>
      </c>
      <c r="E703" s="14" t="s">
        <v>108</v>
      </c>
      <c r="F703" s="14" t="s">
        <v>46</v>
      </c>
      <c r="G703" s="14" t="s">
        <v>50</v>
      </c>
      <c r="H703" s="14" t="s">
        <v>50</v>
      </c>
      <c r="I703" s="14" t="s">
        <v>116</v>
      </c>
      <c r="J703" s="14" t="s">
        <v>180</v>
      </c>
      <c r="K703" s="14" t="s">
        <v>427</v>
      </c>
      <c r="L703" s="14" t="s">
        <v>46</v>
      </c>
      <c r="R703" s="14">
        <v>4.9469814000000001E-2</v>
      </c>
      <c r="S703" s="14">
        <v>4.6924685000000001E-2</v>
      </c>
      <c r="T703" s="14">
        <v>3.7245977999999999E-2</v>
      </c>
      <c r="U703" s="14">
        <v>4.3285010000000002E-3</v>
      </c>
      <c r="V703" s="14">
        <v>4.1509601E-2</v>
      </c>
      <c r="W703" s="14">
        <v>5.5488523999999997E-2</v>
      </c>
      <c r="X703" s="14">
        <v>6.0131262999999997E-2</v>
      </c>
      <c r="Y703" s="14">
        <v>5.7500309999999999E-2</v>
      </c>
      <c r="Z703" s="14">
        <v>4.6070479999999997E-2</v>
      </c>
      <c r="AA703" s="14">
        <v>4.1985900000000003E-3</v>
      </c>
      <c r="AB703" s="14">
        <v>2.2332355000000002E-2</v>
      </c>
      <c r="AC703" s="14">
        <v>4.2481636000000003E-2</v>
      </c>
      <c r="AD703" s="14">
        <v>4.8498854000000001E-2</v>
      </c>
      <c r="AE703" s="14">
        <v>4.7673959000000002E-2</v>
      </c>
      <c r="AF703" s="14">
        <v>3.8864946999999997E-2</v>
      </c>
      <c r="AG703" s="14">
        <v>1.6667271000000001E-2</v>
      </c>
      <c r="AH703" s="14">
        <v>1.5627313E-2</v>
      </c>
      <c r="AI703" s="14">
        <v>2.9854018E-2</v>
      </c>
      <c r="AJ703" s="14">
        <v>2.8029786000000001E-2</v>
      </c>
      <c r="AK703" s="14">
        <v>2.4270613E-2</v>
      </c>
      <c r="AL703" s="14">
        <v>2.6984536999999999E-2</v>
      </c>
      <c r="AM703" s="14">
        <v>3.9770340000000001E-2</v>
      </c>
      <c r="AN703" s="14">
        <v>4.6187773000000001E-2</v>
      </c>
      <c r="AO703" s="14">
        <v>4.3798854999999998E-2</v>
      </c>
      <c r="AP703" s="14">
        <v>3.8610629E-2</v>
      </c>
      <c r="AQ703" s="14">
        <v>2.5197780999999999E-2</v>
      </c>
      <c r="AR703" s="14">
        <v>2.4833151000000001E-2</v>
      </c>
      <c r="AS703" s="14">
        <v>2.5634786E-2</v>
      </c>
      <c r="AT703" s="14">
        <v>2.0623846000000001E-2</v>
      </c>
      <c r="AU703" s="14">
        <v>3.8398096999999999E-2</v>
      </c>
      <c r="AV703" s="14">
        <v>3.6877519999999997E-2</v>
      </c>
      <c r="AW703" s="14">
        <v>2.9503229999999998E-2</v>
      </c>
      <c r="AX703" s="14">
        <v>2.7812321000000001E-2</v>
      </c>
      <c r="AY703" s="14">
        <v>2.4033654000000002E-2</v>
      </c>
      <c r="AZ703" s="14">
        <v>1.4141984E-2</v>
      </c>
      <c r="BA703" s="14">
        <v>1.1391316E-2</v>
      </c>
      <c r="BB703" s="14">
        <v>1.1797517E-2</v>
      </c>
      <c r="BC703" s="14">
        <v>1.3646155E-2</v>
      </c>
      <c r="BD703" s="14">
        <v>1.5996189000000001E-2</v>
      </c>
      <c r="BE703" s="14">
        <v>1.7072710000000001E-2</v>
      </c>
      <c r="BF703" s="14">
        <v>1.636015E-2</v>
      </c>
      <c r="BG703" s="14">
        <v>1.0474269E-2</v>
      </c>
      <c r="BH703" s="14">
        <v>1.9820032000000001E-2</v>
      </c>
      <c r="BI703" s="14">
        <v>3.9058777000000003E-2</v>
      </c>
      <c r="BJ703" s="14">
        <v>4.9446377E-2</v>
      </c>
      <c r="BK703" s="14">
        <v>4.9917688000000002E-2</v>
      </c>
      <c r="BL703" s="14">
        <v>4.1285600999999998E-2</v>
      </c>
      <c r="BM703" s="14">
        <v>2.8031648999999999E-2</v>
      </c>
      <c r="BN703" s="14">
        <v>1.3208922E-2</v>
      </c>
      <c r="BO703" s="14">
        <v>1.3324159E-2</v>
      </c>
      <c r="BP703" s="14">
        <v>2.7478342999999999E-2</v>
      </c>
      <c r="BQ703" s="14">
        <v>2.9220843999999999E-2</v>
      </c>
      <c r="BR703" s="14">
        <v>2.9697645000000002E-2</v>
      </c>
      <c r="BS703" s="14">
        <v>3.0843821E-2</v>
      </c>
      <c r="BT703" s="14">
        <v>2.7342828999999999E-2</v>
      </c>
      <c r="BU703" s="14">
        <v>2.1811589999999999E-2</v>
      </c>
      <c r="BV703" s="14">
        <v>2.1830301E-2</v>
      </c>
      <c r="BW703" s="14">
        <v>2.2202303999999999E-2</v>
      </c>
      <c r="BX703" s="14">
        <v>2.3571954999999999E-2</v>
      </c>
      <c r="BY703" s="14">
        <v>1.8884361999999998E-2</v>
      </c>
      <c r="BZ703" s="14">
        <v>2.2660400000000001E-2</v>
      </c>
      <c r="CA703" s="14">
        <v>6.0373316000000003E-2</v>
      </c>
      <c r="CB703" s="14">
        <v>7.9343127999999999E-2</v>
      </c>
      <c r="CC703" s="14">
        <v>9.0532709000000003E-2</v>
      </c>
      <c r="CD703" s="14">
        <v>0.10737282200000001</v>
      </c>
      <c r="CE703" s="14">
        <v>9.8321972999999993E-2</v>
      </c>
      <c r="CF703" s="14">
        <v>4.4729195999999999E-2</v>
      </c>
      <c r="CG703" s="14">
        <v>3.9229187999999998E-2</v>
      </c>
      <c r="CH703" s="14">
        <v>3.3300676000000001E-2</v>
      </c>
      <c r="CI703" s="14">
        <v>2.7744761E-2</v>
      </c>
      <c r="CJ703" s="14">
        <v>2.3569079E-2</v>
      </c>
      <c r="CK703" s="14">
        <v>1.5354001000000001E-2</v>
      </c>
      <c r="CL703" s="14">
        <v>1.733324E-2</v>
      </c>
      <c r="CM703" s="14">
        <v>1.9212182000000001E-2</v>
      </c>
      <c r="CN703" s="14">
        <v>5.1582362E-2</v>
      </c>
      <c r="CO703" s="14">
        <v>6.0479762999999999E-2</v>
      </c>
      <c r="CP703" s="14">
        <v>6.3401447999999999E-2</v>
      </c>
      <c r="CQ703" s="14">
        <v>4.5898086999999997E-2</v>
      </c>
      <c r="CR703" s="14">
        <v>4.6391532999999999E-2</v>
      </c>
      <c r="CS703" s="14">
        <v>3.1388561000000002E-2</v>
      </c>
      <c r="CT703" s="14">
        <v>3.9415247E-2</v>
      </c>
    </row>
    <row r="704" spans="1:98" x14ac:dyDescent="0.25">
      <c r="A704" s="14" t="s">
        <v>54</v>
      </c>
      <c r="B704" s="14" t="s">
        <v>721</v>
      </c>
      <c r="C704" s="14">
        <v>734</v>
      </c>
      <c r="E704" s="14" t="s">
        <v>108</v>
      </c>
      <c r="F704" s="14" t="s">
        <v>46</v>
      </c>
      <c r="G704" s="14" t="s">
        <v>50</v>
      </c>
      <c r="H704" s="14" t="s">
        <v>50</v>
      </c>
      <c r="I704" s="14" t="s">
        <v>49</v>
      </c>
      <c r="J704" s="14" t="s">
        <v>418</v>
      </c>
      <c r="K704" s="14" t="s">
        <v>631</v>
      </c>
      <c r="L704" s="14" t="s">
        <v>46</v>
      </c>
      <c r="R704" s="14">
        <v>0.11033905099999999</v>
      </c>
      <c r="S704" s="14">
        <v>0.11755604</v>
      </c>
      <c r="T704" s="14">
        <v>0.108006673</v>
      </c>
      <c r="U704" s="14">
        <v>9.7335153999999993E-2</v>
      </c>
      <c r="V704" s="14">
        <v>7.9185333999999996E-2</v>
      </c>
      <c r="W704" s="14">
        <v>8.5999304999999998E-2</v>
      </c>
      <c r="X704" s="14">
        <v>9.0301294000000004E-2</v>
      </c>
      <c r="Y704" s="14">
        <v>8.0980175000000001E-2</v>
      </c>
      <c r="Z704" s="14">
        <v>7.4131526000000003E-2</v>
      </c>
      <c r="AA704" s="14">
        <v>2.9061591000000001E-2</v>
      </c>
      <c r="AB704" s="14">
        <v>2.9042608000000001E-2</v>
      </c>
      <c r="AC704" s="14">
        <v>2.6491764000000001E-2</v>
      </c>
      <c r="AD704" s="14">
        <v>2.9628895999999998E-2</v>
      </c>
      <c r="AE704" s="14">
        <v>4.3475740999999998E-2</v>
      </c>
      <c r="AF704" s="14">
        <v>4.3751514999999998E-2</v>
      </c>
      <c r="AG704" s="14">
        <v>4.5276825999999999E-2</v>
      </c>
      <c r="AH704" s="14">
        <v>5.4674071999999997E-2</v>
      </c>
      <c r="AI704" s="14">
        <v>4.5255140999999999E-2</v>
      </c>
      <c r="AJ704" s="14">
        <v>4.6306969000000003E-2</v>
      </c>
      <c r="AK704" s="14">
        <v>5.4066876E-2</v>
      </c>
      <c r="AL704" s="14">
        <v>5.2937964999999997E-2</v>
      </c>
      <c r="AM704" s="14">
        <v>3.1512907E-2</v>
      </c>
      <c r="AN704" s="14">
        <v>2.6694242999999999E-2</v>
      </c>
      <c r="AO704" s="14">
        <v>2.1645905E-2</v>
      </c>
      <c r="AP704" s="14">
        <v>1.6632059000000001E-2</v>
      </c>
      <c r="AQ704" s="14">
        <v>1.9017598E-2</v>
      </c>
      <c r="AR704" s="14">
        <v>4.0534507999999997E-2</v>
      </c>
      <c r="AS704" s="14">
        <v>5.4944944000000003E-2</v>
      </c>
      <c r="AT704" s="14">
        <v>7.6763391E-2</v>
      </c>
      <c r="AU704" s="14">
        <v>7.1589607E-2</v>
      </c>
      <c r="AV704" s="14">
        <v>5.6512066999999999E-2</v>
      </c>
      <c r="AW704" s="14">
        <v>4.6747377999999999E-2</v>
      </c>
      <c r="AX704" s="14">
        <v>5.1589048999999998E-2</v>
      </c>
      <c r="AY704" s="14">
        <v>5.2138585000000001E-2</v>
      </c>
      <c r="AZ704" s="14">
        <v>7.0792586000000005E-2</v>
      </c>
      <c r="BA704" s="14">
        <v>8.0484676000000005E-2</v>
      </c>
      <c r="BB704" s="14">
        <v>8.1314481999999993E-2</v>
      </c>
      <c r="BC704" s="14">
        <v>8.2251036E-2</v>
      </c>
      <c r="BD704" s="14">
        <v>6.0255072E-2</v>
      </c>
      <c r="BE704" s="14">
        <v>2.7540117999999999E-2</v>
      </c>
      <c r="BF704" s="14">
        <v>1.803103E-2</v>
      </c>
      <c r="BG704" s="14">
        <v>7.1204032E-2</v>
      </c>
      <c r="BH704" s="14">
        <v>0.114478344</v>
      </c>
      <c r="BI704" s="14">
        <v>0.144032675</v>
      </c>
      <c r="BJ704" s="14">
        <v>0.14928571700000001</v>
      </c>
      <c r="BK704" s="14">
        <v>0.13100706300000001</v>
      </c>
      <c r="BL704" s="14">
        <v>0.236147465</v>
      </c>
      <c r="BM704" s="14">
        <v>0.35919050499999999</v>
      </c>
      <c r="BN704" s="14">
        <v>0.479373143</v>
      </c>
      <c r="BO704" s="14">
        <v>0.54807384800000003</v>
      </c>
      <c r="BP704" s="14">
        <v>0.54016796499999997</v>
      </c>
      <c r="BQ704" s="14">
        <v>0.64030978100000002</v>
      </c>
      <c r="BR704" s="14">
        <v>0.63232364799999996</v>
      </c>
      <c r="BS704" s="14">
        <v>0.55804017299999997</v>
      </c>
      <c r="BT704" s="14">
        <v>0.45654937099999998</v>
      </c>
      <c r="BU704" s="14">
        <v>0.33765409600000001</v>
      </c>
      <c r="BV704" s="14">
        <v>0.10487975400000001</v>
      </c>
      <c r="BW704" s="14">
        <v>9.1706281000000001E-2</v>
      </c>
      <c r="BX704" s="14">
        <v>7.7036303E-2</v>
      </c>
      <c r="BY704" s="14">
        <v>7.4762861999999999E-2</v>
      </c>
      <c r="BZ704" s="14">
        <v>5.9228208999999997E-2</v>
      </c>
      <c r="CA704" s="14">
        <v>0.19607048199999999</v>
      </c>
      <c r="CB704" s="14">
        <v>0.23389822699999999</v>
      </c>
      <c r="CC704" s="14">
        <v>0.258010405</v>
      </c>
      <c r="CD704" s="14">
        <v>0.25069189200000003</v>
      </c>
      <c r="CE704" s="14">
        <v>0.21199827600000001</v>
      </c>
      <c r="CF704" s="14">
        <v>0.14375263499999999</v>
      </c>
      <c r="CG704" s="14">
        <v>0.16000780000000001</v>
      </c>
      <c r="CH704" s="14">
        <v>0.15353155299999999</v>
      </c>
      <c r="CI704" s="14">
        <v>0.11923175</v>
      </c>
      <c r="CJ704" s="14">
        <v>5.7594970000000002E-2</v>
      </c>
      <c r="CK704" s="14">
        <v>4.4823135E-2</v>
      </c>
      <c r="CL704" s="14">
        <v>4.8000297999999997E-2</v>
      </c>
      <c r="CM704" s="14">
        <v>3.7056917000000002E-2</v>
      </c>
      <c r="CN704" s="14">
        <v>3.0806909E-2</v>
      </c>
      <c r="CO704" s="14">
        <v>2.0614501E-2</v>
      </c>
      <c r="CP704" s="14">
        <v>2.4842398000000002E-2</v>
      </c>
      <c r="CQ704" s="14">
        <v>2.4017429999999999E-2</v>
      </c>
      <c r="CR704" s="14">
        <v>3.6251083000000003E-2</v>
      </c>
      <c r="CS704" s="14">
        <v>4.4328700999999998E-2</v>
      </c>
      <c r="CT704" s="14">
        <v>3.0274891000000002E-2</v>
      </c>
    </row>
    <row r="705" spans="1:98" x14ac:dyDescent="0.25">
      <c r="A705" s="14" t="s">
        <v>54</v>
      </c>
      <c r="B705" s="14" t="s">
        <v>720</v>
      </c>
      <c r="C705" s="14">
        <v>735</v>
      </c>
      <c r="E705" s="14" t="s">
        <v>108</v>
      </c>
      <c r="F705" s="14" t="s">
        <v>46</v>
      </c>
      <c r="G705" s="14" t="s">
        <v>59</v>
      </c>
      <c r="H705" s="14" t="s">
        <v>58</v>
      </c>
      <c r="I705" s="14" t="s">
        <v>154</v>
      </c>
      <c r="J705" s="14" t="s">
        <v>154</v>
      </c>
      <c r="K705" s="14" t="s">
        <v>226</v>
      </c>
      <c r="L705" s="14" t="s">
        <v>46</v>
      </c>
      <c r="R705" s="14">
        <v>6.0090138000000001E-2</v>
      </c>
      <c r="S705" s="14">
        <v>6.9547651000000002E-2</v>
      </c>
      <c r="T705" s="14">
        <v>6.5503237000000006E-2</v>
      </c>
      <c r="U705" s="14">
        <v>4.3935015000000001E-2</v>
      </c>
      <c r="V705" s="14">
        <v>5.8134529999999997E-2</v>
      </c>
      <c r="W705" s="14">
        <v>8.6640044999999999E-2</v>
      </c>
      <c r="X705" s="14">
        <v>0.102191822</v>
      </c>
      <c r="Y705" s="14">
        <v>0.116770411</v>
      </c>
      <c r="Z705" s="14">
        <v>0.105669969</v>
      </c>
      <c r="AA705" s="14">
        <v>6.3372917000000001E-2</v>
      </c>
      <c r="AB705" s="14">
        <v>4.2167173000000002E-2</v>
      </c>
      <c r="AC705" s="14">
        <v>3.6032917999999997E-2</v>
      </c>
      <c r="AD705" s="14">
        <v>3.5028379999999998E-2</v>
      </c>
      <c r="AE705" s="14">
        <v>3.4072254000000003E-2</v>
      </c>
      <c r="AF705" s="14">
        <v>3.4046027999999999E-2</v>
      </c>
      <c r="AG705" s="14">
        <v>3.5474698999999998E-2</v>
      </c>
      <c r="AH705" s="14">
        <v>3.5659881999999997E-2</v>
      </c>
      <c r="AI705" s="14">
        <v>3.6012820000000001E-2</v>
      </c>
      <c r="AJ705" s="14">
        <v>3.4893332999999999E-2</v>
      </c>
      <c r="AK705" s="14">
        <v>3.7955519E-2</v>
      </c>
      <c r="AL705" s="14">
        <v>3.7232953999999999E-2</v>
      </c>
      <c r="AM705" s="14">
        <v>1.6292109999999999E-2</v>
      </c>
      <c r="AN705" s="14">
        <v>2.7117684E-2</v>
      </c>
      <c r="AO705" s="14">
        <v>3.1438074000000003E-2</v>
      </c>
      <c r="AP705" s="14">
        <v>3.0290675999999999E-2</v>
      </c>
      <c r="AQ705" s="14">
        <v>4.1635432999999999E-2</v>
      </c>
      <c r="AR705" s="14">
        <v>4.3812711999999997E-2</v>
      </c>
      <c r="AS705" s="14">
        <v>4.2204251999999998E-2</v>
      </c>
      <c r="AT705" s="14">
        <v>5.7274994000000003E-2</v>
      </c>
      <c r="AU705" s="14">
        <v>5.8759574000000002E-2</v>
      </c>
      <c r="AV705" s="14">
        <v>6.7912122000000005E-2</v>
      </c>
      <c r="AW705" s="14">
        <v>7.1985515999999999E-2</v>
      </c>
      <c r="AX705" s="14">
        <v>5.6052372000000003E-2</v>
      </c>
      <c r="AY705" s="14">
        <v>3.5294467000000003E-2</v>
      </c>
      <c r="AZ705" s="14">
        <v>2.6211604999999999E-2</v>
      </c>
      <c r="BA705" s="14">
        <v>2.6893390999999999E-2</v>
      </c>
      <c r="BB705" s="14">
        <v>2.5694003999999999E-2</v>
      </c>
      <c r="BC705" s="14">
        <v>2.8184237000000001E-2</v>
      </c>
      <c r="BD705" s="14">
        <v>7.6302176999999999E-2</v>
      </c>
      <c r="BE705" s="14">
        <v>9.4014731000000004E-2</v>
      </c>
      <c r="BF705" s="14">
        <v>0.102594456</v>
      </c>
      <c r="BG705" s="14">
        <v>8.5190637999999999E-2</v>
      </c>
      <c r="BH705" s="14">
        <v>6.7129441999999998E-2</v>
      </c>
      <c r="BI705" s="14">
        <v>2.8304353000000001E-2</v>
      </c>
      <c r="BJ705" s="14">
        <v>2.9683924E-2</v>
      </c>
      <c r="BK705" s="14">
        <v>4.7036149999999999E-2</v>
      </c>
      <c r="BL705" s="14">
        <v>6.9989468999999999E-2</v>
      </c>
      <c r="BM705" s="14">
        <v>0.14497681300000001</v>
      </c>
      <c r="BN705" s="14">
        <v>0.194754861</v>
      </c>
      <c r="BO705" s="14">
        <v>0.228689541</v>
      </c>
      <c r="BP705" s="14">
        <v>0.226064504</v>
      </c>
      <c r="BQ705" s="14">
        <v>0.19689079500000001</v>
      </c>
      <c r="BR705" s="14">
        <v>0.13125989800000001</v>
      </c>
      <c r="BS705" s="14">
        <v>9.2990887999999994E-2</v>
      </c>
      <c r="BT705" s="14">
        <v>5.3471543000000003E-2</v>
      </c>
      <c r="BU705" s="14">
        <v>4.8196175000000001E-2</v>
      </c>
      <c r="BV705" s="14">
        <v>5.3971720000000001E-2</v>
      </c>
      <c r="BW705" s="14">
        <v>5.2512575999999998E-2</v>
      </c>
      <c r="BX705" s="14">
        <v>4.5459882E-2</v>
      </c>
      <c r="BY705" s="14">
        <v>4.4393792000000001E-2</v>
      </c>
      <c r="BZ705" s="14">
        <v>6.4210471000000005E-2</v>
      </c>
      <c r="CA705" s="14">
        <v>0.102653402</v>
      </c>
      <c r="CB705" s="14">
        <v>0.115026289</v>
      </c>
      <c r="CC705" s="14">
        <v>0.11836946700000001</v>
      </c>
      <c r="CD705" s="14">
        <v>0.13839088399999999</v>
      </c>
      <c r="CE705" s="14">
        <v>0.132400555</v>
      </c>
      <c r="CF705" s="14">
        <v>0.11315365300000001</v>
      </c>
      <c r="CG705" s="14">
        <v>0.107201977</v>
      </c>
      <c r="CH705" s="14">
        <v>8.0740559000000003E-2</v>
      </c>
      <c r="CI705" s="14">
        <v>3.8829250000000003E-2</v>
      </c>
      <c r="CJ705" s="14">
        <v>2.6852167E-2</v>
      </c>
      <c r="CK705" s="14">
        <v>3.7164661000000002E-2</v>
      </c>
      <c r="CL705" s="14">
        <v>4.1708054000000001E-2</v>
      </c>
      <c r="CM705" s="14">
        <v>5.1247398999999999E-2</v>
      </c>
      <c r="CN705" s="14">
        <v>6.0699577999999997E-2</v>
      </c>
      <c r="CO705" s="14">
        <v>6.0030809999999997E-2</v>
      </c>
      <c r="CP705" s="14">
        <v>3.9668636E-2</v>
      </c>
      <c r="CQ705" s="14">
        <v>5.9310969999999998E-2</v>
      </c>
      <c r="CR705" s="14">
        <v>6.2284931000000002E-2</v>
      </c>
      <c r="CS705" s="14">
        <v>5.2385411E-2</v>
      </c>
      <c r="CT705" s="14">
        <v>4.6265794999999998E-2</v>
      </c>
    </row>
    <row r="706" spans="1:98" x14ac:dyDescent="0.25">
      <c r="A706" s="14" t="s">
        <v>54</v>
      </c>
      <c r="B706" s="14" t="s">
        <v>719</v>
      </c>
      <c r="C706" s="14">
        <v>736</v>
      </c>
      <c r="E706" s="14" t="s">
        <v>108</v>
      </c>
      <c r="F706" s="14" t="s">
        <v>46</v>
      </c>
      <c r="G706" s="14" t="s">
        <v>628</v>
      </c>
      <c r="H706" s="14" t="s">
        <v>50</v>
      </c>
      <c r="I706" s="14" t="s">
        <v>104</v>
      </c>
      <c r="J706" s="14" t="s">
        <v>104</v>
      </c>
      <c r="K706" s="14" t="s">
        <v>228</v>
      </c>
      <c r="L706" s="14" t="s">
        <v>46</v>
      </c>
      <c r="AK706" s="14">
        <v>5.1E-8</v>
      </c>
      <c r="AL706" s="14">
        <v>6.1936241000000003E-2</v>
      </c>
      <c r="AM706" s="14">
        <v>8.5423874999999996E-2</v>
      </c>
      <c r="AN706" s="14">
        <v>8.7010730999999994E-2</v>
      </c>
      <c r="AO706" s="14">
        <v>7.8836342000000004E-2</v>
      </c>
      <c r="AP706" s="14">
        <v>6.5417982999999999E-2</v>
      </c>
      <c r="AQ706" s="14">
        <v>5.5350152999999999E-2</v>
      </c>
      <c r="AR706" s="14">
        <v>5.8962942999999997E-2</v>
      </c>
      <c r="AS706" s="14">
        <v>5.0066547000000003E-2</v>
      </c>
      <c r="AT706" s="14">
        <v>3.7753157000000002E-2</v>
      </c>
      <c r="AU706" s="14">
        <v>4.5275978000000001E-2</v>
      </c>
      <c r="AV706" s="14">
        <v>7.2637915999999997E-2</v>
      </c>
      <c r="AW706" s="14">
        <v>9.3398709999999996E-2</v>
      </c>
      <c r="AX706" s="14">
        <v>8.9995991999999997E-2</v>
      </c>
      <c r="AY706" s="14">
        <v>7.8870156999999996E-2</v>
      </c>
      <c r="AZ706" s="14">
        <v>6.2513317999999998E-2</v>
      </c>
      <c r="BA706" s="14">
        <v>5.0342937999999997E-2</v>
      </c>
      <c r="BB706" s="14">
        <v>4.8135189000000002E-2</v>
      </c>
      <c r="BC706" s="14">
        <v>4.5527285000000001E-2</v>
      </c>
      <c r="BD706" s="14">
        <v>4.6387866999999999E-2</v>
      </c>
      <c r="BE706" s="14">
        <v>4.2014335E-2</v>
      </c>
      <c r="BF706" s="14">
        <v>5.0403137000000001E-2</v>
      </c>
      <c r="BG706" s="14">
        <v>5.8299265000000003E-2</v>
      </c>
      <c r="BH706" s="14">
        <v>6.7683510000000002E-2</v>
      </c>
      <c r="BI706" s="14">
        <v>8.5726076999999998E-2</v>
      </c>
      <c r="BJ706" s="14">
        <v>7.1882189999999999E-2</v>
      </c>
      <c r="BK706" s="14">
        <v>4.4665717000000001E-2</v>
      </c>
      <c r="BL706" s="14">
        <v>8.3851359E-2</v>
      </c>
      <c r="BM706" s="14">
        <v>0.12565029899999999</v>
      </c>
      <c r="BN706" s="14">
        <v>0.13022884600000001</v>
      </c>
      <c r="BO706" s="14">
        <v>9.6644407000000002E-2</v>
      </c>
      <c r="BP706" s="14">
        <v>7.0644555999999997E-2</v>
      </c>
      <c r="BQ706" s="14">
        <v>6.5130884E-2</v>
      </c>
      <c r="BR706" s="14">
        <v>8.3184993999999998E-2</v>
      </c>
      <c r="BS706" s="14">
        <v>5.9547140999999998E-2</v>
      </c>
      <c r="BT706" s="14">
        <v>4.5032590999999997E-2</v>
      </c>
      <c r="BU706" s="14">
        <v>4.7231875E-2</v>
      </c>
      <c r="BV706" s="14">
        <v>5.4774442E-2</v>
      </c>
      <c r="BW706" s="14">
        <v>6.3332708000000001E-2</v>
      </c>
      <c r="BX706" s="14">
        <v>0.146766759</v>
      </c>
      <c r="BY706" s="14">
        <v>0.15377242899999999</v>
      </c>
      <c r="BZ706" s="14">
        <v>0.13349281700000001</v>
      </c>
      <c r="CA706" s="14">
        <v>0.28872985099999998</v>
      </c>
      <c r="CB706" s="14">
        <v>0.33849937099999999</v>
      </c>
      <c r="CC706" s="14">
        <v>0.31604269400000001</v>
      </c>
      <c r="CD706" s="14">
        <v>0.307006275</v>
      </c>
      <c r="CE706" s="14">
        <v>0.24478755999999999</v>
      </c>
      <c r="CF706" s="14">
        <v>2.8149671000000001E-2</v>
      </c>
      <c r="CG706" s="14">
        <v>5.9861867999999999E-2</v>
      </c>
      <c r="CH706" s="14">
        <v>6.5695917000000006E-2</v>
      </c>
      <c r="CI706" s="14">
        <v>6.3791786000000003E-2</v>
      </c>
      <c r="CJ706" s="14">
        <v>5.7232181999999999E-2</v>
      </c>
      <c r="CK706" s="14">
        <v>3.7193047999999999E-2</v>
      </c>
      <c r="CL706" s="14">
        <v>2.5227236E-2</v>
      </c>
      <c r="CM706" s="14">
        <v>1.6154058999999998E-2</v>
      </c>
      <c r="CN706" s="14">
        <v>2.2635373E-2</v>
      </c>
      <c r="CO706" s="14">
        <v>2.6495505999999999E-2</v>
      </c>
      <c r="CP706" s="14">
        <v>2.5214178E-2</v>
      </c>
      <c r="CQ706" s="14">
        <v>2.75999E-2</v>
      </c>
      <c r="CR706" s="14">
        <v>1.9061663E-2</v>
      </c>
      <c r="CS706" s="14">
        <v>3.6676607999999999E-2</v>
      </c>
      <c r="CT706" s="14">
        <v>6.0205568000000001E-2</v>
      </c>
    </row>
    <row r="707" spans="1:98" x14ac:dyDescent="0.25">
      <c r="A707" s="14" t="s">
        <v>54</v>
      </c>
      <c r="B707" s="14" t="s">
        <v>718</v>
      </c>
      <c r="C707" s="14">
        <v>737</v>
      </c>
      <c r="E707" s="14" t="s">
        <v>108</v>
      </c>
      <c r="F707" s="14" t="s">
        <v>46</v>
      </c>
      <c r="G707" s="14" t="s">
        <v>59</v>
      </c>
      <c r="H707" s="14" t="s">
        <v>71</v>
      </c>
      <c r="I707" s="14" t="s">
        <v>145</v>
      </c>
      <c r="J707" s="14" t="s">
        <v>144</v>
      </c>
      <c r="K707" s="14" t="s">
        <v>230</v>
      </c>
      <c r="L707" s="14" t="s">
        <v>46</v>
      </c>
      <c r="R707" s="14">
        <v>0.149157976</v>
      </c>
      <c r="S707" s="14">
        <v>0.12088726499999999</v>
      </c>
      <c r="T707" s="14">
        <v>5.4636018000000001E-2</v>
      </c>
      <c r="U707" s="14">
        <v>8.4847377000000002E-2</v>
      </c>
      <c r="V707" s="14">
        <v>0.10356758200000001</v>
      </c>
      <c r="W707" s="14">
        <v>0.13330181799999999</v>
      </c>
      <c r="X707" s="14">
        <v>0.13457126</v>
      </c>
      <c r="Y707" s="14">
        <v>0.105549801</v>
      </c>
      <c r="Z707" s="14">
        <v>7.1199790999999998E-2</v>
      </c>
      <c r="AA707" s="14">
        <v>6.1331730000000001E-2</v>
      </c>
      <c r="AB707" s="14">
        <v>5.5371617999999997E-2</v>
      </c>
      <c r="AC707" s="14">
        <v>5.8422878999999997E-2</v>
      </c>
      <c r="AD707" s="14">
        <v>5.0078842999999998E-2</v>
      </c>
      <c r="AE707" s="14">
        <v>2.3246513999999999E-2</v>
      </c>
      <c r="AF707" s="14">
        <v>2.1966684E-2</v>
      </c>
      <c r="AG707" s="14">
        <v>2.2582148999999999E-2</v>
      </c>
      <c r="AH707" s="14">
        <v>2.7268951999999999E-2</v>
      </c>
      <c r="AI707" s="14">
        <v>2.7933612E-2</v>
      </c>
      <c r="AJ707" s="14">
        <v>2.5515744999999999E-2</v>
      </c>
      <c r="AK707" s="14">
        <v>4.2941195000000001E-2</v>
      </c>
      <c r="AL707" s="14">
        <v>4.9554935000000001E-2</v>
      </c>
      <c r="AM707" s="14">
        <v>4.1759812E-2</v>
      </c>
      <c r="AN707" s="14">
        <v>4.0252461000000003E-2</v>
      </c>
      <c r="AO707" s="14">
        <v>4.3635358999999999E-2</v>
      </c>
      <c r="AP707" s="14">
        <v>4.0972122999999999E-2</v>
      </c>
      <c r="AQ707" s="14">
        <v>3.9041296000000003E-2</v>
      </c>
      <c r="AR707" s="14">
        <v>4.0266794000000002E-2</v>
      </c>
      <c r="AS707" s="14">
        <v>3.6239001999999999E-2</v>
      </c>
      <c r="AT707" s="14">
        <v>1.8685105E-2</v>
      </c>
      <c r="AU707" s="14">
        <v>1.6896164000000002E-2</v>
      </c>
      <c r="AV707" s="14">
        <v>2.6848713999999999E-2</v>
      </c>
      <c r="AW707" s="14">
        <v>2.7128168000000001E-2</v>
      </c>
      <c r="AX707" s="14">
        <v>2.7132143000000001E-2</v>
      </c>
      <c r="AY707" s="14">
        <v>2.6355199999999999E-2</v>
      </c>
      <c r="AZ707" s="14">
        <v>2.3596843999999999E-2</v>
      </c>
      <c r="BA707" s="14">
        <v>1.5733474000000001E-2</v>
      </c>
      <c r="BB707" s="14">
        <v>1.6384159999999998E-2</v>
      </c>
      <c r="BC707" s="14">
        <v>3.4744605999999997E-2</v>
      </c>
      <c r="BD707" s="14">
        <v>5.5274898000000003E-2</v>
      </c>
      <c r="BE707" s="14">
        <v>9.6414321999999997E-2</v>
      </c>
      <c r="BF707" s="14">
        <v>0.11769613800000001</v>
      </c>
      <c r="BG707" s="14">
        <v>0.114616564</v>
      </c>
      <c r="BH707" s="14">
        <v>8.9288981000000003E-2</v>
      </c>
      <c r="BI707" s="14">
        <v>7.3221050999999995E-2</v>
      </c>
      <c r="BJ707" s="14">
        <v>4.2429353000000003E-2</v>
      </c>
      <c r="BK707" s="14">
        <v>3.9237829000000002E-2</v>
      </c>
      <c r="BL707" s="14">
        <v>0.122355202</v>
      </c>
      <c r="BM707" s="14">
        <v>0.18730576900000001</v>
      </c>
      <c r="BN707" s="14">
        <v>0.231787091</v>
      </c>
      <c r="BO707" s="14">
        <v>0.266164595</v>
      </c>
      <c r="BP707" s="14">
        <v>0.25961587800000002</v>
      </c>
      <c r="BQ707" s="14">
        <v>0.204650994</v>
      </c>
      <c r="BR707" s="14">
        <v>0.15336409300000001</v>
      </c>
      <c r="BS707" s="14">
        <v>0.102509947</v>
      </c>
      <c r="BT707" s="14">
        <v>4.9826249000000003E-2</v>
      </c>
      <c r="BU707" s="14">
        <v>2.2595608999999999E-2</v>
      </c>
      <c r="BV707" s="14">
        <v>1.7350241999999998E-2</v>
      </c>
      <c r="BW707" s="14">
        <v>6.6498420000000004E-3</v>
      </c>
      <c r="BX707" s="14">
        <v>1.1353456E-2</v>
      </c>
      <c r="BY707" s="14">
        <v>5.7745304999999997E-2</v>
      </c>
      <c r="BZ707" s="14">
        <v>9.4422622999999997E-2</v>
      </c>
      <c r="CA707" s="14">
        <v>0.13764310799999999</v>
      </c>
      <c r="CB707" s="14">
        <v>0.150311158</v>
      </c>
      <c r="CC707" s="14">
        <v>0.142400519</v>
      </c>
      <c r="CD707" s="14">
        <v>0.112682374</v>
      </c>
      <c r="CE707" s="14">
        <v>9.8800744999999995E-2</v>
      </c>
      <c r="CF707" s="14">
        <v>9.2018404999999998E-2</v>
      </c>
      <c r="CG707" s="14">
        <v>0.116510268</v>
      </c>
      <c r="CH707" s="14">
        <v>0.115816059</v>
      </c>
      <c r="CI707" s="14">
        <v>9.5521721000000004E-2</v>
      </c>
      <c r="CJ707" s="14">
        <v>8.3671259999999997E-2</v>
      </c>
      <c r="CK707" s="14">
        <v>7.4313510999999999E-2</v>
      </c>
      <c r="CL707" s="14">
        <v>6.2631546999999996E-2</v>
      </c>
      <c r="CM707" s="14">
        <v>6.5242868999999995E-2</v>
      </c>
      <c r="CN707" s="14">
        <v>5.5778673000000001E-2</v>
      </c>
      <c r="CO707" s="14">
        <v>3.3306036999999997E-2</v>
      </c>
      <c r="CP707" s="14">
        <v>2.9843140000000001E-2</v>
      </c>
      <c r="CQ707" s="14">
        <v>3.0017849999999999E-2</v>
      </c>
      <c r="CR707" s="14">
        <v>2.9374039000000001E-2</v>
      </c>
      <c r="CS707" s="14">
        <v>2.4356579999999999E-2</v>
      </c>
      <c r="CT707" s="14">
        <v>3.1641495999999998E-2</v>
      </c>
    </row>
    <row r="708" spans="1:98" x14ac:dyDescent="0.25">
      <c r="A708" s="14" t="s">
        <v>54</v>
      </c>
      <c r="B708" s="14" t="s">
        <v>717</v>
      </c>
      <c r="C708" s="14">
        <v>738</v>
      </c>
      <c r="E708" s="14" t="s">
        <v>108</v>
      </c>
      <c r="F708" s="14" t="s">
        <v>46</v>
      </c>
      <c r="G708" s="14" t="s">
        <v>59</v>
      </c>
      <c r="H708" s="14" t="s">
        <v>68</v>
      </c>
      <c r="I708" s="14" t="s">
        <v>87</v>
      </c>
      <c r="J708" s="14" t="s">
        <v>86</v>
      </c>
      <c r="K708" s="14" t="s">
        <v>235</v>
      </c>
      <c r="L708" s="14" t="s">
        <v>46</v>
      </c>
      <c r="R708" s="14">
        <v>7.1853995000000004E-2</v>
      </c>
      <c r="S708" s="14">
        <v>8.2386207000000003E-2</v>
      </c>
      <c r="T708" s="14">
        <v>8.6209106999999993E-2</v>
      </c>
      <c r="U708" s="14">
        <v>0.17463535699999999</v>
      </c>
      <c r="V708" s="14">
        <v>0.207750183</v>
      </c>
      <c r="W708" s="14">
        <v>0.178182596</v>
      </c>
      <c r="X708" s="14">
        <v>0.22463070199999999</v>
      </c>
      <c r="Y708" s="14">
        <v>0.24256350199999999</v>
      </c>
      <c r="Z708" s="14">
        <v>0.20205700700000001</v>
      </c>
      <c r="AA708" s="14">
        <v>0.18953462900000001</v>
      </c>
      <c r="AB708" s="14">
        <v>0.182289061</v>
      </c>
      <c r="AC708" s="14">
        <v>8.2826032999999993E-2</v>
      </c>
      <c r="AD708" s="14">
        <v>0.14158950300000001</v>
      </c>
      <c r="AE708" s="14">
        <v>0.19575695500000001</v>
      </c>
      <c r="AF708" s="14">
        <v>0.195192543</v>
      </c>
      <c r="AG708" s="14">
        <v>0.16940992799999999</v>
      </c>
      <c r="AH708" s="14">
        <v>0.13759861900000001</v>
      </c>
      <c r="AI708" s="14">
        <v>0.100012487</v>
      </c>
      <c r="AJ708" s="14">
        <v>8.3162837000000003E-2</v>
      </c>
      <c r="AK708" s="14">
        <v>7.1045085999999993E-2</v>
      </c>
      <c r="AL708" s="14">
        <v>4.4667933999999999E-2</v>
      </c>
      <c r="AM708" s="14">
        <v>3.0023597999999999E-2</v>
      </c>
      <c r="AN708" s="14">
        <v>2.2511508999999999E-2</v>
      </c>
      <c r="AO708" s="14">
        <v>1.9361559E-2</v>
      </c>
      <c r="AP708" s="14">
        <v>1.6491111999999999E-2</v>
      </c>
      <c r="AQ708" s="14">
        <v>2.6979600999999999E-2</v>
      </c>
      <c r="AR708" s="14">
        <v>2.5247834E-2</v>
      </c>
      <c r="AS708" s="14">
        <v>2.4882714E-2</v>
      </c>
      <c r="AT708" s="14">
        <v>2.4434010999999999E-2</v>
      </c>
      <c r="AU708" s="14">
        <v>4.9147589999999998E-2</v>
      </c>
      <c r="AV708" s="14">
        <v>6.3176090000000004E-2</v>
      </c>
      <c r="AW708" s="14">
        <v>6.0839603999999999E-2</v>
      </c>
      <c r="AX708" s="14">
        <v>7.2847437000000001E-2</v>
      </c>
      <c r="AY708" s="14">
        <v>7.3727213E-2</v>
      </c>
      <c r="AZ708" s="14">
        <v>3.5660977000000003E-2</v>
      </c>
      <c r="BA708" s="14">
        <v>3.5363683E-2</v>
      </c>
      <c r="BB708" s="14">
        <v>3.3557141999999998E-2</v>
      </c>
      <c r="BC708" s="14">
        <v>2.5851145999999998E-2</v>
      </c>
      <c r="BD708" s="14">
        <v>3.9368975E-2</v>
      </c>
      <c r="BE708" s="14">
        <v>3.8471286E-2</v>
      </c>
      <c r="BF708" s="14">
        <v>4.2373379000000003E-2</v>
      </c>
      <c r="BG708" s="14">
        <v>4.4808902999999997E-2</v>
      </c>
      <c r="BH708" s="14">
        <v>4.4521197999999998E-2</v>
      </c>
      <c r="BI708" s="14">
        <v>4.3021588999999999E-2</v>
      </c>
      <c r="BJ708" s="14">
        <v>3.2175262000000003E-2</v>
      </c>
      <c r="BK708" s="14">
        <v>3.02954E-2</v>
      </c>
      <c r="BL708" s="14">
        <v>0.14407336300000001</v>
      </c>
      <c r="BM708" s="14">
        <v>0.194075267</v>
      </c>
      <c r="BN708" s="14">
        <v>0.21148502299999999</v>
      </c>
      <c r="BO708" s="14">
        <v>0.20733131099999999</v>
      </c>
      <c r="BP708" s="14">
        <v>0.179913561</v>
      </c>
      <c r="BQ708" s="14">
        <v>0.115440718</v>
      </c>
      <c r="BR708" s="14">
        <v>0.123903468</v>
      </c>
      <c r="BS708" s="14">
        <v>0.121954729</v>
      </c>
      <c r="BT708" s="14">
        <v>0.108075983</v>
      </c>
      <c r="BU708" s="14">
        <v>9.2332635999999996E-2</v>
      </c>
      <c r="BV708" s="14">
        <v>6.3972873999999999E-2</v>
      </c>
      <c r="BW708" s="14">
        <v>5.3143198000000003E-2</v>
      </c>
      <c r="BX708" s="14">
        <v>4.3201086999999999E-2</v>
      </c>
      <c r="BY708" s="14">
        <v>3.0525457999999998E-2</v>
      </c>
      <c r="BZ708" s="14">
        <v>2.6174030000000001E-2</v>
      </c>
      <c r="CA708" s="14">
        <v>9.1567953999999993E-2</v>
      </c>
      <c r="CB708" s="14">
        <v>0.117706352</v>
      </c>
      <c r="CC708" s="14">
        <v>0.128600192</v>
      </c>
      <c r="CD708" s="14">
        <v>0.12710674299999999</v>
      </c>
      <c r="CE708" s="14">
        <v>0.109287517</v>
      </c>
      <c r="CF708" s="14">
        <v>4.7508177999999998E-2</v>
      </c>
      <c r="CG708" s="14">
        <v>4.7777412999999998E-2</v>
      </c>
      <c r="CH708" s="14">
        <v>4.4337036000000003E-2</v>
      </c>
      <c r="CI708" s="14">
        <v>2.8789477000000001E-2</v>
      </c>
      <c r="CJ708" s="14">
        <v>2.4154644999999999E-2</v>
      </c>
      <c r="CK708" s="14">
        <v>2.355028E-2</v>
      </c>
      <c r="CL708" s="14">
        <v>2.0425047000000002E-2</v>
      </c>
      <c r="CM708" s="14">
        <v>2.9739383000000001E-2</v>
      </c>
      <c r="CN708" s="14">
        <v>3.7743393E-2</v>
      </c>
      <c r="CO708" s="14">
        <v>3.3113727000000003E-2</v>
      </c>
      <c r="CP708" s="14">
        <v>2.6265192999999999E-2</v>
      </c>
      <c r="CQ708" s="14">
        <v>2.0960908E-2</v>
      </c>
      <c r="CR708" s="14">
        <v>1.9171486000000001E-2</v>
      </c>
      <c r="CS708" s="14">
        <v>1.8411427000000001E-2</v>
      </c>
      <c r="CT708" s="14">
        <v>4.0548299000000003E-2</v>
      </c>
    </row>
    <row r="709" spans="1:98" x14ac:dyDescent="0.25">
      <c r="A709" s="14" t="s">
        <v>54</v>
      </c>
      <c r="B709" s="14" t="s">
        <v>716</v>
      </c>
      <c r="C709" s="14">
        <v>739</v>
      </c>
      <c r="E709" s="14" t="s">
        <v>60</v>
      </c>
      <c r="F709" s="14" t="s">
        <v>384</v>
      </c>
      <c r="G709" s="14" t="s">
        <v>50</v>
      </c>
      <c r="H709" s="14" t="s">
        <v>50</v>
      </c>
      <c r="I709" s="14" t="s">
        <v>104</v>
      </c>
      <c r="J709" s="14" t="s">
        <v>104</v>
      </c>
      <c r="K709" s="14" t="s">
        <v>103</v>
      </c>
      <c r="L709" s="14" t="s">
        <v>46</v>
      </c>
      <c r="R709" s="14">
        <v>3.7088188000000001E-2</v>
      </c>
      <c r="S709" s="14">
        <v>2.9502496E-2</v>
      </c>
      <c r="T709" s="14">
        <v>1.405435E-2</v>
      </c>
      <c r="U709" s="14">
        <v>2.5937028000000001E-2</v>
      </c>
      <c r="V709" s="14">
        <v>3.0818742999999999E-2</v>
      </c>
      <c r="W709" s="14">
        <v>3.1770438999999998E-2</v>
      </c>
      <c r="X709" s="14">
        <v>2.7866148E-2</v>
      </c>
      <c r="Y709" s="14">
        <v>1.6459712000000001E-2</v>
      </c>
      <c r="Z709" s="14">
        <v>9.7118650000000001E-3</v>
      </c>
      <c r="AA709" s="14">
        <v>1.3698930999999999E-2</v>
      </c>
      <c r="AB709" s="14">
        <v>1.3945559E-2</v>
      </c>
      <c r="AC709" s="14">
        <v>1.3597565000000001E-2</v>
      </c>
      <c r="AD709" s="14">
        <v>1.4176653000000001E-2</v>
      </c>
      <c r="AE709" s="14">
        <v>3.0021787000000001E-2</v>
      </c>
      <c r="AF709" s="14">
        <v>3.5365820999999999E-2</v>
      </c>
      <c r="AG709" s="14">
        <v>4.8299898000000001E-2</v>
      </c>
      <c r="AH709" s="14">
        <v>4.3860613E-2</v>
      </c>
      <c r="AI709" s="14">
        <v>3.6406503E-2</v>
      </c>
      <c r="AJ709" s="14">
        <v>2.3786272000000001E-2</v>
      </c>
      <c r="AK709" s="14">
        <v>2.2615314000000001E-2</v>
      </c>
      <c r="AL709" s="14">
        <v>1.9047623999999999E-2</v>
      </c>
      <c r="AM709" s="14">
        <v>1.9515444999999999E-2</v>
      </c>
      <c r="AN709" s="14">
        <v>1.5405179E-2</v>
      </c>
      <c r="AO709" s="14">
        <v>1.483336E-3</v>
      </c>
      <c r="AP709" s="14">
        <v>2.1619833000000001E-2</v>
      </c>
      <c r="AQ709" s="14">
        <v>3.9067114999999999E-2</v>
      </c>
      <c r="AR709" s="14">
        <v>4.6293971000000003E-2</v>
      </c>
      <c r="AS709" s="14">
        <v>5.9403129999999998E-2</v>
      </c>
      <c r="AT709" s="14">
        <v>5.9906599999999997E-2</v>
      </c>
      <c r="AU709" s="14">
        <v>6.5189728000000002E-2</v>
      </c>
      <c r="AV709" s="14">
        <v>0.134883743</v>
      </c>
      <c r="AW709" s="14">
        <v>0.169612769</v>
      </c>
      <c r="AX709" s="14">
        <v>0.165634531</v>
      </c>
      <c r="AY709" s="14">
        <v>0.16388529099999999</v>
      </c>
      <c r="AZ709" s="14">
        <v>0.11661622100000001</v>
      </c>
      <c r="BA709" s="14">
        <v>4.6134485000000003E-2</v>
      </c>
      <c r="BB709" s="14">
        <v>4.6616282000000002E-2</v>
      </c>
      <c r="BC709" s="14">
        <v>4.3861553999999997E-2</v>
      </c>
      <c r="BD709" s="14">
        <v>3.0122644000000001E-2</v>
      </c>
      <c r="BE709" s="14">
        <v>4.1723626999999999E-2</v>
      </c>
      <c r="BF709" s="14">
        <v>3.2415744000000003E-2</v>
      </c>
      <c r="BG709" s="14">
        <v>3.2836258E-2</v>
      </c>
      <c r="BH709" s="14">
        <v>3.1414988999999997E-2</v>
      </c>
      <c r="BI709" s="14">
        <v>3.0305652999999998E-2</v>
      </c>
      <c r="BJ709" s="14">
        <v>2.3145648000000001E-2</v>
      </c>
      <c r="BK709" s="14">
        <v>8.1251559999999997E-3</v>
      </c>
      <c r="BL709" s="14">
        <v>1.1573229000000001E-2</v>
      </c>
      <c r="BM709" s="14">
        <v>1.1827760999999999E-2</v>
      </c>
      <c r="BN709" s="14">
        <v>4.3989470000000003E-2</v>
      </c>
      <c r="BO709" s="14">
        <v>6.7906368999999994E-2</v>
      </c>
      <c r="BP709" s="14">
        <v>8.0575844999999993E-2</v>
      </c>
      <c r="BQ709" s="14">
        <v>7.7413464000000001E-2</v>
      </c>
      <c r="BR709" s="14">
        <v>6.7495213999999998E-2</v>
      </c>
      <c r="BS709" s="14">
        <v>2.5594347E-2</v>
      </c>
      <c r="BT709" s="14">
        <v>1.3505514999999999E-2</v>
      </c>
      <c r="BU709" s="14">
        <v>1.7576985E-2</v>
      </c>
      <c r="BV709" s="14">
        <v>2.1734037000000001E-2</v>
      </c>
      <c r="BW709" s="14">
        <v>2.4692887E-2</v>
      </c>
      <c r="BX709" s="14">
        <v>2.5001545E-2</v>
      </c>
      <c r="BY709" s="14">
        <v>2.2371568000000001E-2</v>
      </c>
      <c r="BZ709" s="14">
        <v>1.1034156999999999E-2</v>
      </c>
      <c r="CA709" s="14">
        <v>1.1148191999999999E-2</v>
      </c>
      <c r="CB709" s="14">
        <v>4.5521649999999997E-2</v>
      </c>
      <c r="CC709" s="14">
        <v>5.6296561000000002E-2</v>
      </c>
      <c r="CD709" s="14">
        <v>5.7153906999999997E-2</v>
      </c>
      <c r="CE709" s="14">
        <v>5.0705651999999997E-2</v>
      </c>
      <c r="CF709" s="14">
        <v>3.7774167999999997E-2</v>
      </c>
      <c r="CG709" s="14">
        <v>1.9980044999999998E-2</v>
      </c>
      <c r="CH709" s="14">
        <v>2.1207785999999999E-2</v>
      </c>
      <c r="CI709" s="14">
        <v>2.53472E-2</v>
      </c>
      <c r="CJ709" s="14">
        <v>6.8938291999999998E-2</v>
      </c>
      <c r="CK709" s="14">
        <v>9.1893892000000005E-2</v>
      </c>
      <c r="CL709" s="14">
        <v>9.8927966000000006E-2</v>
      </c>
      <c r="CM709" s="14">
        <v>9.4621964000000003E-2</v>
      </c>
      <c r="CN709" s="14">
        <v>9.4920986999999998E-2</v>
      </c>
      <c r="CO709" s="14">
        <v>6.9785357000000006E-2</v>
      </c>
      <c r="CP709" s="14">
        <v>7.0984798000000002E-2</v>
      </c>
      <c r="CQ709" s="14">
        <v>7.0022778999999993E-2</v>
      </c>
      <c r="CR709" s="14">
        <v>5.9377283000000003E-2</v>
      </c>
      <c r="CS709" s="14">
        <v>1.8726E-2</v>
      </c>
      <c r="CT709" s="14">
        <v>3.2978978999999999E-2</v>
      </c>
    </row>
    <row r="710" spans="1:98" x14ac:dyDescent="0.25">
      <c r="A710" s="14" t="s">
        <v>54</v>
      </c>
      <c r="B710" s="14" t="s">
        <v>715</v>
      </c>
      <c r="C710" s="14">
        <v>740</v>
      </c>
      <c r="E710" s="14" t="s">
        <v>56</v>
      </c>
      <c r="F710" s="14" t="s">
        <v>55</v>
      </c>
      <c r="G710" s="14" t="s">
        <v>50</v>
      </c>
      <c r="H710" s="14" t="s">
        <v>50</v>
      </c>
      <c r="I710" s="14" t="s">
        <v>104</v>
      </c>
      <c r="J710" s="14" t="s">
        <v>104</v>
      </c>
      <c r="K710" s="14" t="s">
        <v>138</v>
      </c>
      <c r="L710" s="14" t="s">
        <v>46</v>
      </c>
      <c r="R710" s="14">
        <v>0</v>
      </c>
      <c r="S710" s="14">
        <v>0</v>
      </c>
      <c r="T710" s="14">
        <v>0</v>
      </c>
      <c r="U710" s="14">
        <v>5.8409819999999998E-3</v>
      </c>
      <c r="V710" s="14">
        <v>5.0459838999999999E-2</v>
      </c>
      <c r="W710" s="14">
        <v>7.3418040000000004E-2</v>
      </c>
      <c r="X710" s="14">
        <v>0.161668175</v>
      </c>
      <c r="Y710" s="14">
        <v>0.226175033</v>
      </c>
      <c r="Z710" s="14">
        <v>0.26262436500000003</v>
      </c>
      <c r="AA710" s="14">
        <v>0.25460142299999999</v>
      </c>
      <c r="AB710" s="14">
        <v>0.14965026400000001</v>
      </c>
      <c r="AC710" s="14">
        <v>6.9310376000000007E-2</v>
      </c>
      <c r="AD710" s="14">
        <v>7.7987258000000004E-2</v>
      </c>
      <c r="AE710" s="14">
        <v>8.1380323000000004E-2</v>
      </c>
      <c r="AF710" s="14">
        <v>5.4913354999999997E-2</v>
      </c>
      <c r="AG710" s="14">
        <v>4.8288059000000001E-2</v>
      </c>
      <c r="AH710" s="14">
        <v>1.5208498000000001E-2</v>
      </c>
      <c r="AI710" s="14">
        <v>2.2425114999999999E-2</v>
      </c>
      <c r="AJ710" s="14">
        <v>2.6399577E-2</v>
      </c>
      <c r="AK710" s="14">
        <v>3.7045234000000003E-2</v>
      </c>
      <c r="AL710" s="14">
        <v>7.0069751E-2</v>
      </c>
      <c r="AM710" s="14">
        <v>8.1657073999999996E-2</v>
      </c>
      <c r="AN710" s="14">
        <v>0.101008811</v>
      </c>
      <c r="AO710" s="14">
        <v>0.102338161</v>
      </c>
      <c r="AP710" s="14">
        <v>9.0521167999999999E-2</v>
      </c>
      <c r="AQ710" s="14">
        <v>5.8621615000000002E-2</v>
      </c>
      <c r="AR710" s="14">
        <v>5.3491258E-2</v>
      </c>
      <c r="AS710" s="14">
        <v>5.3703261000000002E-2</v>
      </c>
      <c r="AT710" s="14">
        <v>6.0300595999999998E-2</v>
      </c>
      <c r="AU710" s="14">
        <v>5.0674722999999998E-2</v>
      </c>
      <c r="AV710" s="14">
        <v>4.5068246999999999E-2</v>
      </c>
      <c r="AW710" s="14">
        <v>2.5605063000000001E-2</v>
      </c>
      <c r="AX710" s="14">
        <v>1.8335296000000001E-2</v>
      </c>
      <c r="AY710" s="14">
        <v>1.9013743999999999E-2</v>
      </c>
      <c r="AZ710" s="14">
        <v>2.1038622999999999E-2</v>
      </c>
      <c r="BA710" s="14">
        <v>3.0498497999999999E-2</v>
      </c>
      <c r="BB710" s="14">
        <v>5.1256796E-2</v>
      </c>
      <c r="BC710" s="14">
        <v>5.4078030999999999E-2</v>
      </c>
      <c r="BD710" s="14">
        <v>5.3588008999999999E-2</v>
      </c>
      <c r="BE710" s="14">
        <v>5.0326622000000001E-2</v>
      </c>
      <c r="BF710" s="14">
        <v>3.7805437999999997E-2</v>
      </c>
      <c r="BG710" s="14">
        <v>7.0491673000000005E-2</v>
      </c>
      <c r="BH710" s="14">
        <v>8.1645124999999999E-2</v>
      </c>
      <c r="BI710" s="14">
        <v>8.4737914999999997E-2</v>
      </c>
      <c r="BJ710" s="14">
        <v>8.7206904000000002E-2</v>
      </c>
      <c r="BK710" s="14">
        <v>8.1025574000000003E-2</v>
      </c>
      <c r="BL710" s="14">
        <v>7.7352508E-2</v>
      </c>
      <c r="BM710" s="14">
        <v>6.2920905999999999E-2</v>
      </c>
      <c r="BN710" s="14">
        <v>5.4421664000000002E-2</v>
      </c>
      <c r="BO710" s="14">
        <v>7.5462759000000004E-2</v>
      </c>
      <c r="BP710" s="14">
        <v>8.4355880999999994E-2</v>
      </c>
      <c r="BQ710" s="14">
        <v>8.2921850000000005E-2</v>
      </c>
      <c r="BR710" s="14">
        <v>6.8233388000000006E-2</v>
      </c>
      <c r="BS710" s="14">
        <v>5.2951310000000001E-2</v>
      </c>
      <c r="BT710" s="14">
        <v>4.0332631000000001E-2</v>
      </c>
      <c r="BU710" s="14">
        <v>4.6686614000000001E-2</v>
      </c>
      <c r="BV710" s="14">
        <v>9.1916606999999997E-2</v>
      </c>
      <c r="BW710" s="14">
        <v>0.12079741300000001</v>
      </c>
      <c r="BX710" s="14">
        <v>0.114706905</v>
      </c>
      <c r="BY710" s="14">
        <v>9.6372545000000004E-2</v>
      </c>
      <c r="BZ710" s="14">
        <v>7.1180908000000001E-2</v>
      </c>
      <c r="CA710" s="14">
        <v>3.9128672000000003E-2</v>
      </c>
      <c r="CB710" s="14">
        <v>4.8487981999999999E-2</v>
      </c>
      <c r="CC710" s="14">
        <v>4.0902041E-2</v>
      </c>
      <c r="CD710" s="14">
        <v>4.8919193E-2</v>
      </c>
      <c r="CE710" s="14">
        <v>5.5791522000000003E-2</v>
      </c>
      <c r="CF710" s="14">
        <v>8.6045777000000004E-2</v>
      </c>
      <c r="CG710" s="14">
        <v>9.9490055999999993E-2</v>
      </c>
      <c r="CH710" s="14">
        <v>7.9101651999999995E-2</v>
      </c>
      <c r="CI710" s="14">
        <v>8.9582211999999994E-2</v>
      </c>
      <c r="CJ710" s="14">
        <v>8.9324475E-2</v>
      </c>
      <c r="CK710" s="14">
        <v>9.4402970000000003E-2</v>
      </c>
      <c r="CL710" s="14">
        <v>8.4077465000000004E-2</v>
      </c>
      <c r="CM710" s="14">
        <v>0.122601217</v>
      </c>
      <c r="CN710" s="14">
        <v>0.125139377</v>
      </c>
      <c r="CO710" s="14">
        <v>0.17435224499999999</v>
      </c>
      <c r="CP710" s="14">
        <v>0.216555211</v>
      </c>
      <c r="CQ710" s="14">
        <v>0.242938816</v>
      </c>
      <c r="CR710" s="14">
        <v>0.255694849</v>
      </c>
      <c r="CS710" s="14">
        <v>0.1207302</v>
      </c>
      <c r="CT710" s="14">
        <v>3.2907123000000003E-2</v>
      </c>
    </row>
    <row r="711" spans="1:98" x14ac:dyDescent="0.25">
      <c r="A711" s="14" t="s">
        <v>54</v>
      </c>
      <c r="B711" s="14" t="s">
        <v>714</v>
      </c>
      <c r="C711" s="14">
        <v>741</v>
      </c>
      <c r="E711" s="14" t="s">
        <v>56</v>
      </c>
      <c r="F711" s="14" t="s">
        <v>55</v>
      </c>
      <c r="G711" s="14" t="s">
        <v>59</v>
      </c>
      <c r="H711" s="14" t="s">
        <v>58</v>
      </c>
      <c r="I711" s="14" t="s">
        <v>187</v>
      </c>
      <c r="J711" s="14" t="s">
        <v>186</v>
      </c>
      <c r="K711" s="14" t="s">
        <v>185</v>
      </c>
      <c r="L711" s="14" t="s">
        <v>46</v>
      </c>
      <c r="R711" s="14">
        <v>0.17635578700000001</v>
      </c>
      <c r="S711" s="14">
        <v>0.16849673800000001</v>
      </c>
      <c r="T711" s="14">
        <v>0.20972491400000001</v>
      </c>
      <c r="U711" s="14">
        <v>0.198751175</v>
      </c>
      <c r="V711" s="14">
        <v>0.14082592899999999</v>
      </c>
      <c r="W711" s="14">
        <v>0.119766311</v>
      </c>
      <c r="X711" s="14">
        <v>8.4597154999999993E-2</v>
      </c>
      <c r="Y711" s="14">
        <v>5.8307949999999997E-2</v>
      </c>
      <c r="Z711" s="14">
        <v>6.5383840999999998E-2</v>
      </c>
      <c r="AA711" s="14">
        <v>7.6028170000000006E-2</v>
      </c>
      <c r="AB711" s="14">
        <v>5.9236914000000002E-2</v>
      </c>
      <c r="AC711" s="14">
        <v>3.8797318999999997E-2</v>
      </c>
      <c r="AD711" s="14">
        <v>2.5202470000000001E-2</v>
      </c>
      <c r="AE711" s="14">
        <v>3.8790602E-2</v>
      </c>
      <c r="AF711" s="14">
        <v>5.1140831999999997E-2</v>
      </c>
      <c r="AG711" s="14">
        <v>3.9553465000000003E-2</v>
      </c>
      <c r="AH711" s="14">
        <v>3.3919959999999999E-2</v>
      </c>
      <c r="AI711" s="14">
        <v>6.5341351000000006E-2</v>
      </c>
      <c r="AJ711" s="14">
        <v>6.7101229999999998E-2</v>
      </c>
      <c r="AK711" s="14">
        <v>6.6899101000000002E-2</v>
      </c>
      <c r="AL711" s="14">
        <v>6.7246906999999995E-2</v>
      </c>
      <c r="AM711" s="14">
        <v>6.1063590000000001E-2</v>
      </c>
      <c r="AN711" s="14">
        <v>7.9532412999999996E-2</v>
      </c>
      <c r="AO711" s="14">
        <v>6.7912827999999995E-2</v>
      </c>
      <c r="AP711" s="14">
        <v>5.7027177999999998E-2</v>
      </c>
      <c r="AQ711" s="14">
        <v>6.1695607999999999E-2</v>
      </c>
      <c r="AR711" s="14">
        <v>5.8843751999999999E-2</v>
      </c>
      <c r="AS711" s="14">
        <v>4.5101149E-2</v>
      </c>
      <c r="AT711" s="14">
        <v>6.7181319000000003E-2</v>
      </c>
      <c r="AU711" s="14">
        <v>6.1764553999999999E-2</v>
      </c>
      <c r="AV711" s="14">
        <v>8.2455579000000001E-2</v>
      </c>
      <c r="AW711" s="14">
        <v>8.2410656999999998E-2</v>
      </c>
      <c r="AX711" s="14">
        <v>7.2851375999999995E-2</v>
      </c>
      <c r="AY711" s="14">
        <v>5.3895052999999998E-2</v>
      </c>
      <c r="AZ711" s="14">
        <v>5.3944460999999999E-2</v>
      </c>
      <c r="BA711" s="14">
        <v>0.129781008</v>
      </c>
      <c r="BB711" s="14">
        <v>0.121986806</v>
      </c>
      <c r="BC711" s="14">
        <v>0.11428344999999999</v>
      </c>
      <c r="BD711" s="14">
        <v>0.102171383</v>
      </c>
      <c r="BE711" s="14">
        <v>0.10050368699999999</v>
      </c>
      <c r="BF711" s="14">
        <v>0.10395170099999999</v>
      </c>
      <c r="BG711" s="14">
        <v>7.5517178000000004E-2</v>
      </c>
      <c r="BH711" s="14">
        <v>0.11030179699999999</v>
      </c>
      <c r="BI711" s="14">
        <v>0.100534624</v>
      </c>
      <c r="BJ711" s="14">
        <v>7.3893281000000005E-2</v>
      </c>
      <c r="BK711" s="14">
        <v>4.3628423999999999E-2</v>
      </c>
      <c r="BL711" s="14">
        <v>4.9411555000000003E-2</v>
      </c>
      <c r="BM711" s="14">
        <v>9.031074E-2</v>
      </c>
      <c r="BN711" s="14">
        <v>0.152117797</v>
      </c>
      <c r="BO711" s="14">
        <v>0.201376746</v>
      </c>
      <c r="BP711" s="14">
        <v>0.260702398</v>
      </c>
      <c r="BQ711" s="14">
        <v>0.25698444799999998</v>
      </c>
      <c r="BR711" s="14">
        <v>0.224399974</v>
      </c>
      <c r="BS711" s="14">
        <v>0.17623850899999999</v>
      </c>
      <c r="BT711" s="14">
        <v>0.118657418</v>
      </c>
      <c r="BU711" s="14">
        <v>3.5127349000000002E-2</v>
      </c>
      <c r="BV711" s="14">
        <v>5.8289788000000002E-2</v>
      </c>
      <c r="BW711" s="14">
        <v>8.2298885000000002E-2</v>
      </c>
      <c r="BX711" s="14">
        <v>0.10669021300000001</v>
      </c>
      <c r="BY711" s="14">
        <v>0.113903669</v>
      </c>
      <c r="BZ711" s="14">
        <v>0.10587376900000001</v>
      </c>
      <c r="CA711" s="14">
        <v>4.8690421999999997E-2</v>
      </c>
      <c r="CB711" s="14">
        <v>2.6885438000000001E-2</v>
      </c>
      <c r="CC711" s="14">
        <v>2.0151131999999999E-2</v>
      </c>
      <c r="CD711" s="14">
        <v>2.7081496E-2</v>
      </c>
      <c r="CE711" s="14">
        <v>3.5499080000000002E-2</v>
      </c>
      <c r="CF711" s="14">
        <v>3.4659095000000001E-2</v>
      </c>
      <c r="CG711" s="14">
        <v>5.1610506E-2</v>
      </c>
      <c r="CH711" s="14">
        <v>5.1942219999999997E-2</v>
      </c>
      <c r="CI711" s="14">
        <v>4.2007877999999998E-2</v>
      </c>
      <c r="CJ711" s="14">
        <v>9.7397796999999994E-2</v>
      </c>
      <c r="CK711" s="14">
        <v>0.120149072</v>
      </c>
      <c r="CL711" s="14">
        <v>0.18979385700000001</v>
      </c>
      <c r="CM711" s="14">
        <v>0.220904402</v>
      </c>
      <c r="CN711" s="14">
        <v>0.216432027</v>
      </c>
      <c r="CO711" s="14">
        <v>0.15431356900000001</v>
      </c>
      <c r="CP711" s="14">
        <v>0.137137654</v>
      </c>
      <c r="CQ711" s="14">
        <v>6.6849490999999997E-2</v>
      </c>
      <c r="CR711" s="14">
        <v>8.9613277000000005E-2</v>
      </c>
      <c r="CS711" s="14">
        <v>7.9508509000000005E-2</v>
      </c>
      <c r="CT711" s="14">
        <v>6.3748930999999995E-2</v>
      </c>
    </row>
    <row r="712" spans="1:98" x14ac:dyDescent="0.25">
      <c r="A712" s="14" t="s">
        <v>54</v>
      </c>
      <c r="B712" s="14" t="s">
        <v>713</v>
      </c>
      <c r="C712" s="14">
        <v>742</v>
      </c>
      <c r="E712" s="14" t="s">
        <v>56</v>
      </c>
      <c r="F712" s="14" t="s">
        <v>55</v>
      </c>
      <c r="G712" s="14" t="s">
        <v>50</v>
      </c>
      <c r="H712" s="14" t="s">
        <v>50</v>
      </c>
      <c r="I712" s="14" t="s">
        <v>104</v>
      </c>
      <c r="J712" s="14" t="s">
        <v>104</v>
      </c>
      <c r="K712" s="14" t="s">
        <v>103</v>
      </c>
      <c r="L712" s="14" t="s">
        <v>46</v>
      </c>
      <c r="R712" s="14">
        <v>8.3100699E-2</v>
      </c>
      <c r="S712" s="14">
        <v>0.103357979</v>
      </c>
      <c r="T712" s="14">
        <v>0.109619787</v>
      </c>
      <c r="U712" s="14">
        <v>9.3679677000000003E-2</v>
      </c>
      <c r="V712" s="14">
        <v>9.6597231000000006E-2</v>
      </c>
      <c r="W712" s="14">
        <v>0.12604365300000001</v>
      </c>
      <c r="X712" s="14">
        <v>0.14533178699999999</v>
      </c>
      <c r="Y712" s="14">
        <v>0.15711730700000001</v>
      </c>
      <c r="Z712" s="14">
        <v>0.138461367</v>
      </c>
      <c r="AA712" s="14">
        <v>7.0756403999999995E-2</v>
      </c>
      <c r="AB712" s="14">
        <v>5.8383329999999997E-2</v>
      </c>
      <c r="AC712" s="14">
        <v>4.0560102000000001E-2</v>
      </c>
      <c r="AD712" s="14">
        <v>1.9571109999999999E-2</v>
      </c>
      <c r="AE712" s="14">
        <v>2.5330091999999998E-2</v>
      </c>
      <c r="AF712" s="14">
        <v>2.3581299E-2</v>
      </c>
      <c r="AG712" s="14">
        <v>3.1688042999999999E-2</v>
      </c>
      <c r="AH712" s="14">
        <v>3.8294410000000001E-2</v>
      </c>
      <c r="AI712" s="14">
        <v>4.4974488E-2</v>
      </c>
      <c r="AJ712" s="14">
        <v>4.3173285999999998E-2</v>
      </c>
      <c r="AK712" s="14">
        <v>2.6353721E-2</v>
      </c>
      <c r="AL712" s="14">
        <v>1.4494719E-2</v>
      </c>
      <c r="AM712" s="14">
        <v>4.6047974999999998E-2</v>
      </c>
      <c r="AN712" s="14">
        <v>6.5063912000000002E-2</v>
      </c>
      <c r="AO712" s="14">
        <v>6.3537270000000007E-2</v>
      </c>
      <c r="AP712" s="14">
        <v>5.5119899E-2</v>
      </c>
      <c r="AQ712" s="14">
        <v>4.1437466999999999E-2</v>
      </c>
      <c r="AR712" s="14">
        <v>3.8929303999999998E-2</v>
      </c>
      <c r="AS712" s="14">
        <v>4.4678542000000002E-2</v>
      </c>
      <c r="AT712" s="14">
        <v>4.4952383999999998E-2</v>
      </c>
      <c r="AU712" s="14">
        <v>4.0927920999999999E-2</v>
      </c>
      <c r="AV712" s="14">
        <v>4.1188495999999998E-2</v>
      </c>
      <c r="AW712" s="14">
        <v>4.8149022E-2</v>
      </c>
      <c r="AX712" s="14">
        <v>5.5452873999999999E-2</v>
      </c>
      <c r="AY712" s="14">
        <v>6.6499642999999997E-2</v>
      </c>
      <c r="AZ712" s="14">
        <v>5.3613900999999999E-2</v>
      </c>
      <c r="BA712" s="14">
        <v>9.0332883000000003E-2</v>
      </c>
      <c r="BB712" s="14">
        <v>0.107104673</v>
      </c>
      <c r="BC712" s="14">
        <v>0.101629028</v>
      </c>
      <c r="BD712" s="14">
        <v>9.6783754999999999E-2</v>
      </c>
      <c r="BE712" s="14">
        <v>7.3400401000000004E-2</v>
      </c>
      <c r="BF712" s="14">
        <v>5.9379617000000003E-2</v>
      </c>
      <c r="BG712" s="14">
        <v>5.3162471000000003E-2</v>
      </c>
      <c r="BH712" s="14">
        <v>8.0483851999999995E-2</v>
      </c>
      <c r="BI712" s="14">
        <v>9.4772612000000006E-2</v>
      </c>
      <c r="BJ712" s="14">
        <v>0.128736131</v>
      </c>
      <c r="BK712" s="14">
        <v>0.13160161300000001</v>
      </c>
      <c r="BL712" s="14">
        <v>0.132536343</v>
      </c>
      <c r="BM712" s="14">
        <v>0.114667379</v>
      </c>
      <c r="BN712" s="14">
        <v>0.12978736799999999</v>
      </c>
      <c r="BO712" s="14">
        <v>0.13330054799999999</v>
      </c>
      <c r="BP712" s="14">
        <v>0.14879000100000001</v>
      </c>
      <c r="BQ712" s="14">
        <v>0.18714614199999999</v>
      </c>
      <c r="BR712" s="14">
        <v>0.21295141200000001</v>
      </c>
      <c r="BS712" s="14">
        <v>0.19447630900000001</v>
      </c>
      <c r="BT712" s="14">
        <v>0.17083062800000001</v>
      </c>
      <c r="BU712" s="14">
        <v>0.17300121299999999</v>
      </c>
      <c r="BV712" s="14">
        <v>0.13317378799999999</v>
      </c>
      <c r="BW712" s="14">
        <v>0.14550607600000001</v>
      </c>
      <c r="BX712" s="14">
        <v>0.141404323</v>
      </c>
      <c r="BY712" s="14">
        <v>0.11593105400000001</v>
      </c>
      <c r="BZ712" s="14">
        <v>7.6519381999999997E-2</v>
      </c>
      <c r="CA712" s="14">
        <v>6.1791016999999997E-2</v>
      </c>
      <c r="CB712" s="14">
        <v>1.9462643000000002E-2</v>
      </c>
      <c r="CC712" s="14">
        <v>2.1000762999999999E-2</v>
      </c>
      <c r="CD712" s="14">
        <v>1.6574796999999999E-2</v>
      </c>
      <c r="CE712" s="14">
        <v>1.7313838000000002E-2</v>
      </c>
      <c r="CF712" s="14">
        <v>5.1475847999999998E-2</v>
      </c>
      <c r="CG712" s="14">
        <v>5.3232428999999998E-2</v>
      </c>
      <c r="CH712" s="14">
        <v>6.8553382999999996E-2</v>
      </c>
      <c r="CI712" s="14">
        <v>8.4097782999999995E-2</v>
      </c>
      <c r="CJ712" s="14">
        <v>8.8321645000000004E-2</v>
      </c>
      <c r="CK712" s="14">
        <v>8.9654361000000002E-2</v>
      </c>
      <c r="CL712" s="14">
        <v>5.7609887999999998E-2</v>
      </c>
      <c r="CM712" s="14">
        <v>2.2933148E-2</v>
      </c>
      <c r="CN712" s="14">
        <v>3.5489755999999997E-2</v>
      </c>
      <c r="CO712" s="14">
        <v>5.7532738999999999E-2</v>
      </c>
      <c r="CP712" s="14">
        <v>9.0649098999999997E-2</v>
      </c>
      <c r="CQ712" s="14">
        <v>0.10696884800000001</v>
      </c>
      <c r="CR712" s="14">
        <v>0.106717355</v>
      </c>
      <c r="CS712" s="14">
        <v>0.106179539</v>
      </c>
      <c r="CT712" s="14">
        <v>9.5895382000000001E-2</v>
      </c>
    </row>
    <row r="713" spans="1:98" x14ac:dyDescent="0.25">
      <c r="A713" s="14" t="s">
        <v>54</v>
      </c>
      <c r="B713" s="14" t="s">
        <v>712</v>
      </c>
      <c r="C713" s="14">
        <v>743</v>
      </c>
      <c r="E713" s="14" t="s">
        <v>52</v>
      </c>
      <c r="F713" s="14" t="s">
        <v>51</v>
      </c>
      <c r="G713" s="14" t="s">
        <v>59</v>
      </c>
      <c r="H713" s="14" t="s">
        <v>68</v>
      </c>
      <c r="I713" s="14" t="s">
        <v>87</v>
      </c>
      <c r="J713" s="14" t="s">
        <v>666</v>
      </c>
      <c r="K713" s="14" t="s">
        <v>665</v>
      </c>
      <c r="L713" s="14" t="s">
        <v>46</v>
      </c>
      <c r="R713" s="14">
        <v>0.174329242</v>
      </c>
      <c r="S713" s="14">
        <v>0.21940690199999999</v>
      </c>
      <c r="T713" s="14">
        <v>0.227832585</v>
      </c>
      <c r="U713" s="14">
        <v>0.21345808699999999</v>
      </c>
      <c r="V713" s="14">
        <v>0.165699439</v>
      </c>
      <c r="W713" s="14">
        <v>6.7158284999999998E-2</v>
      </c>
      <c r="X713" s="14">
        <v>8.7475593000000004E-2</v>
      </c>
      <c r="Y713" s="14">
        <v>0.103044367</v>
      </c>
      <c r="Z713" s="14">
        <v>9.1369011999999999E-2</v>
      </c>
      <c r="AA713" s="14">
        <v>7.3408773999999996E-2</v>
      </c>
      <c r="AB713" s="14">
        <v>4.0125537000000003E-2</v>
      </c>
      <c r="AC713" s="14">
        <v>6.0238122999999998E-2</v>
      </c>
      <c r="AD713" s="14">
        <v>0.16814164300000001</v>
      </c>
      <c r="AE713" s="14">
        <v>0.20396008099999999</v>
      </c>
      <c r="AF713" s="14">
        <v>0.20095976099999999</v>
      </c>
      <c r="AG713" s="14">
        <v>0.16836301300000001</v>
      </c>
      <c r="AH713" s="14">
        <v>0.110093889</v>
      </c>
      <c r="AI713" s="14">
        <v>4.4203263999999999E-2</v>
      </c>
      <c r="AJ713" s="14">
        <v>4.6170649000000001E-2</v>
      </c>
      <c r="AK713" s="14">
        <v>4.9093040999999997E-2</v>
      </c>
      <c r="AL713" s="14">
        <v>5.1363493000000003E-2</v>
      </c>
      <c r="AM713" s="14">
        <v>6.0348486999999999E-2</v>
      </c>
      <c r="AN713" s="14">
        <v>8.0077849000000006E-2</v>
      </c>
      <c r="AO713" s="14">
        <v>8.5416639000000003E-2</v>
      </c>
      <c r="AP713" s="14">
        <v>8.9960653000000002E-2</v>
      </c>
      <c r="AQ713" s="14">
        <v>7.9807940999999993E-2</v>
      </c>
      <c r="AR713" s="14">
        <v>8.7449407000000007E-2</v>
      </c>
      <c r="AS713" s="14">
        <v>8.9572398999999997E-2</v>
      </c>
      <c r="AT713" s="14">
        <v>8.5546449999999996E-2</v>
      </c>
      <c r="AU713" s="14">
        <v>6.7227251000000002E-2</v>
      </c>
      <c r="AV713" s="14">
        <v>5.2414249000000003E-2</v>
      </c>
      <c r="AW713" s="14">
        <v>3.3783132E-2</v>
      </c>
      <c r="AX713" s="14">
        <v>1.2578765E-2</v>
      </c>
      <c r="AY713" s="14">
        <v>1.2747623E-2</v>
      </c>
      <c r="AZ713" s="14">
        <v>1.6463083E-2</v>
      </c>
      <c r="BA713" s="14">
        <v>3.3119102999999997E-2</v>
      </c>
      <c r="BB713" s="14">
        <v>7.8259236999999995E-2</v>
      </c>
      <c r="BC713" s="14">
        <v>0.100522455</v>
      </c>
      <c r="BD713" s="14">
        <v>0.14134862000000001</v>
      </c>
      <c r="BE713" s="14">
        <v>0.166685429</v>
      </c>
      <c r="BF713" s="14">
        <v>0.19859451</v>
      </c>
      <c r="BG713" s="14">
        <v>0.14234090299999999</v>
      </c>
      <c r="BH713" s="14">
        <v>0.118832176</v>
      </c>
      <c r="BI713" s="14">
        <v>0.113456048</v>
      </c>
      <c r="BJ713" s="14">
        <v>0.106028213</v>
      </c>
      <c r="BK713" s="14">
        <v>9.0086010999999994E-2</v>
      </c>
      <c r="BL713" s="14">
        <v>8.8106570999999995E-2</v>
      </c>
      <c r="BM713" s="14">
        <v>0.14854425099999999</v>
      </c>
      <c r="BN713" s="14">
        <v>0.189002065</v>
      </c>
      <c r="BO713" s="14">
        <v>0.22795136699999999</v>
      </c>
      <c r="BP713" s="14">
        <v>0.31470983800000002</v>
      </c>
      <c r="BQ713" s="14">
        <v>0.40588053099999999</v>
      </c>
      <c r="BR713" s="14">
        <v>0.418392082</v>
      </c>
      <c r="BS713" s="14">
        <v>0.39773774899999997</v>
      </c>
      <c r="BT713" s="14">
        <v>0.385153835</v>
      </c>
      <c r="BU713" s="14">
        <v>0.28720631000000002</v>
      </c>
      <c r="BV713" s="14">
        <v>0.18866165100000001</v>
      </c>
      <c r="BW713" s="14">
        <v>0.132656305</v>
      </c>
      <c r="BX713" s="14">
        <v>0.107409992</v>
      </c>
      <c r="BY713" s="14">
        <v>7.6496309999999998E-2</v>
      </c>
      <c r="BZ713" s="14">
        <v>0.121419797</v>
      </c>
      <c r="CA713" s="14">
        <v>0.127147862</v>
      </c>
      <c r="CB713" s="14">
        <v>0.162335165</v>
      </c>
      <c r="CC713" s="14">
        <v>0.193608475</v>
      </c>
      <c r="CD713" s="14">
        <v>0.17587114200000001</v>
      </c>
      <c r="CE713" s="14">
        <v>0.16127229900000001</v>
      </c>
      <c r="CF713" s="14">
        <v>0.13879899300000001</v>
      </c>
      <c r="CG713" s="14">
        <v>8.2330636999999998E-2</v>
      </c>
      <c r="CH713" s="14">
        <v>6.6149033999999995E-2</v>
      </c>
      <c r="CI713" s="14">
        <v>6.5647867999999998E-2</v>
      </c>
      <c r="CJ713" s="14">
        <v>5.9220755999999999E-2</v>
      </c>
      <c r="CK713" s="14">
        <v>5.7038023E-2</v>
      </c>
      <c r="CL713" s="14">
        <v>4.4462234000000003E-2</v>
      </c>
      <c r="CM713" s="14">
        <v>4.2670305999999998E-2</v>
      </c>
      <c r="CN713" s="14">
        <v>3.4026531999999998E-2</v>
      </c>
      <c r="CO713" s="14">
        <v>9.0318006000000006E-2</v>
      </c>
      <c r="CP713" s="14">
        <v>0.14472289299999999</v>
      </c>
      <c r="CQ713" s="14">
        <v>0.174362614</v>
      </c>
      <c r="CR713" s="14">
        <v>0.16514066099999999</v>
      </c>
      <c r="CS713" s="14">
        <v>0.12892387899999999</v>
      </c>
      <c r="CT713" s="14">
        <v>6.1087434000000003E-2</v>
      </c>
    </row>
    <row r="714" spans="1:98" x14ac:dyDescent="0.25">
      <c r="A714" s="14" t="s">
        <v>54</v>
      </c>
      <c r="B714" s="14" t="s">
        <v>711</v>
      </c>
      <c r="C714" s="14">
        <v>744</v>
      </c>
      <c r="E714" s="14" t="s">
        <v>52</v>
      </c>
      <c r="F714" s="14" t="s">
        <v>51</v>
      </c>
      <c r="G714" s="14" t="s">
        <v>50</v>
      </c>
      <c r="H714" s="14" t="s">
        <v>50</v>
      </c>
      <c r="I714" s="14" t="s">
        <v>104</v>
      </c>
      <c r="J714" s="14" t="s">
        <v>104</v>
      </c>
      <c r="K714" s="14" t="s">
        <v>138</v>
      </c>
      <c r="L714" s="14" t="s">
        <v>46</v>
      </c>
      <c r="R714" s="14">
        <v>7.1062351999999995E-2</v>
      </c>
      <c r="S714" s="14">
        <v>5.4380884999999997E-2</v>
      </c>
      <c r="T714" s="14">
        <v>5.7537104999999998E-2</v>
      </c>
      <c r="U714" s="14">
        <v>8.1333220999999997E-2</v>
      </c>
      <c r="V714" s="14">
        <v>0.101967608</v>
      </c>
      <c r="W714" s="14">
        <v>0.110453001</v>
      </c>
      <c r="X714" s="14">
        <v>9.8073088000000003E-2</v>
      </c>
      <c r="Y714" s="14">
        <v>5.8110237000000002E-2</v>
      </c>
      <c r="Z714" s="14">
        <v>2.5662105000000001E-2</v>
      </c>
      <c r="AA714" s="14">
        <v>2.4197689000000001E-2</v>
      </c>
      <c r="AB714" s="14">
        <v>2.3402817999999999E-2</v>
      </c>
      <c r="AC714" s="14">
        <v>2.2467764000000001E-2</v>
      </c>
      <c r="AD714" s="14">
        <v>1.1212319E-2</v>
      </c>
      <c r="AE714" s="14">
        <v>1.7045560000000001E-2</v>
      </c>
      <c r="AF714" s="14">
        <v>1.6483857000000001E-2</v>
      </c>
      <c r="AG714" s="14">
        <v>3.1928656E-2</v>
      </c>
      <c r="AH714" s="14">
        <v>3.3276958000000002E-2</v>
      </c>
      <c r="AI714" s="14">
        <v>3.3869548999999999E-2</v>
      </c>
      <c r="AJ714" s="14">
        <v>3.2889018999999999E-2</v>
      </c>
      <c r="AK714" s="14">
        <v>2.4881824E-2</v>
      </c>
      <c r="AL714" s="14">
        <v>4.790585E-2</v>
      </c>
      <c r="AM714" s="14">
        <v>6.2138816999999999E-2</v>
      </c>
      <c r="AN714" s="14">
        <v>5.8610157000000003E-2</v>
      </c>
      <c r="AO714" s="14">
        <v>5.0020164999999998E-2</v>
      </c>
      <c r="AP714" s="14">
        <v>2.9825003999999999E-2</v>
      </c>
      <c r="AQ714" s="14">
        <v>1.7557784E-2</v>
      </c>
      <c r="AR714" s="14">
        <v>2.1034209000000002E-2</v>
      </c>
      <c r="AS714" s="14">
        <v>2.0152163000000001E-2</v>
      </c>
      <c r="AT714" s="14">
        <v>2.5927603E-2</v>
      </c>
      <c r="AU714" s="14">
        <v>2.4594909000000002E-2</v>
      </c>
      <c r="AV714" s="14">
        <v>2.3104392000000001E-2</v>
      </c>
      <c r="AW714" s="14">
        <v>2.0318221000000001E-2</v>
      </c>
      <c r="AX714" s="14">
        <v>3.8244818E-2</v>
      </c>
      <c r="AY714" s="14">
        <v>5.1831134000000001E-2</v>
      </c>
      <c r="AZ714" s="14">
        <v>5.9606025E-2</v>
      </c>
      <c r="BA714" s="14">
        <v>5.4130195999999998E-2</v>
      </c>
      <c r="BB714" s="14">
        <v>3.6158732999999998E-2</v>
      </c>
      <c r="BC714" s="14">
        <v>2.1170206E-2</v>
      </c>
      <c r="BD714" s="14">
        <v>2.5128576E-2</v>
      </c>
      <c r="BE714" s="14">
        <v>4.7966349999999998E-2</v>
      </c>
      <c r="BF714" s="14">
        <v>5.0220181000000003E-2</v>
      </c>
      <c r="BG714" s="14">
        <v>3.6748182999999997E-2</v>
      </c>
      <c r="BH714" s="14">
        <v>4.7776823000000003E-2</v>
      </c>
      <c r="BI714" s="14">
        <v>4.6752661000000001E-2</v>
      </c>
      <c r="BJ714" s="14">
        <v>4.1148048E-2</v>
      </c>
      <c r="BK714" s="14">
        <v>4.6738030999999999E-2</v>
      </c>
      <c r="BL714" s="14">
        <v>4.9894068999999999E-2</v>
      </c>
      <c r="BM714" s="14">
        <v>2.1532501999999999E-2</v>
      </c>
      <c r="BN714" s="14">
        <v>2.1452058999999999E-2</v>
      </c>
      <c r="BO714" s="14">
        <v>2.5813965000000001E-2</v>
      </c>
      <c r="BP714" s="14">
        <v>2.3986285999999999E-2</v>
      </c>
      <c r="BQ714" s="14">
        <v>2.4139177000000001E-2</v>
      </c>
      <c r="BR714" s="14">
        <v>2.5377421000000001E-2</v>
      </c>
      <c r="BS714" s="14">
        <v>2.5224467E-2</v>
      </c>
      <c r="BT714" s="14">
        <v>2.3405242999999999E-2</v>
      </c>
      <c r="BU714" s="14">
        <v>2.1932996E-2</v>
      </c>
      <c r="BV714" s="14">
        <v>2.0891776000000001E-2</v>
      </c>
      <c r="BW714" s="14">
        <v>2.0857932999999999E-2</v>
      </c>
      <c r="BX714" s="14">
        <v>1.6555833999999998E-2</v>
      </c>
      <c r="BY714" s="14">
        <v>1.249636E-2</v>
      </c>
      <c r="BZ714" s="14">
        <v>1.5392523999999999E-2</v>
      </c>
      <c r="CA714" s="14">
        <v>1.5611010999999999E-2</v>
      </c>
      <c r="CB714" s="14">
        <v>1.8447742999999999E-2</v>
      </c>
      <c r="CC714" s="14">
        <v>1.6503551000000002E-2</v>
      </c>
      <c r="CD714" s="14">
        <v>1.5156103000000001E-2</v>
      </c>
      <c r="CE714" s="14">
        <v>2.2550442E-2</v>
      </c>
      <c r="CF714" s="14">
        <v>2.6612298999999999E-2</v>
      </c>
      <c r="CG714" s="14">
        <v>1.7372934E-2</v>
      </c>
      <c r="CH714" s="14">
        <v>1.5769991000000001E-2</v>
      </c>
      <c r="CI714" s="14">
        <v>1.9398537E-2</v>
      </c>
      <c r="CJ714" s="14">
        <v>2.0841808E-2</v>
      </c>
      <c r="CK714" s="14">
        <v>3.8412671000000002E-2</v>
      </c>
      <c r="CL714" s="14">
        <v>3.8692790999999997E-2</v>
      </c>
      <c r="CM714" s="14">
        <v>3.0819592E-2</v>
      </c>
      <c r="CN714" s="14">
        <v>3.2571311999999998E-2</v>
      </c>
      <c r="CO714" s="14">
        <v>4.3200642999999997E-2</v>
      </c>
      <c r="CP714" s="14">
        <v>4.6264654000000002E-2</v>
      </c>
      <c r="CQ714" s="14">
        <v>4.4199655999999997E-2</v>
      </c>
      <c r="CR714" s="14">
        <v>4.1459911000000002E-2</v>
      </c>
      <c r="CS714" s="14">
        <v>3.9340130000000001E-2</v>
      </c>
      <c r="CT714" s="14">
        <v>4.4045273000000003E-2</v>
      </c>
    </row>
    <row r="715" spans="1:98" x14ac:dyDescent="0.25">
      <c r="A715" s="14" t="s">
        <v>54</v>
      </c>
      <c r="B715" s="14" t="s">
        <v>710</v>
      </c>
      <c r="C715" s="14">
        <v>745</v>
      </c>
      <c r="E715" s="14" t="s">
        <v>52</v>
      </c>
      <c r="F715" s="14" t="s">
        <v>51</v>
      </c>
      <c r="G715" s="14" t="s">
        <v>59</v>
      </c>
      <c r="H715" s="14" t="s">
        <v>82</v>
      </c>
      <c r="I715" s="14" t="s">
        <v>95</v>
      </c>
      <c r="J715" s="14" t="s">
        <v>95</v>
      </c>
      <c r="K715" s="14" t="s">
        <v>140</v>
      </c>
      <c r="L715" s="14" t="s">
        <v>46</v>
      </c>
      <c r="R715" s="14">
        <v>5.1123921000000003E-2</v>
      </c>
      <c r="S715" s="14">
        <v>6.6566941000000004E-2</v>
      </c>
      <c r="T715" s="14">
        <v>6.9763622999999997E-2</v>
      </c>
      <c r="U715" s="14">
        <v>5.1205438999999998E-2</v>
      </c>
      <c r="V715" s="14">
        <v>3.3427561000000001E-2</v>
      </c>
      <c r="W715" s="14">
        <v>3.0685054E-2</v>
      </c>
      <c r="X715" s="14">
        <v>2.4334484E-2</v>
      </c>
      <c r="Y715" s="14">
        <v>3.2329969E-2</v>
      </c>
      <c r="Z715" s="14">
        <v>3.3348260999999997E-2</v>
      </c>
      <c r="AA715" s="14">
        <v>4.6693993000000003E-2</v>
      </c>
      <c r="AB715" s="14">
        <v>6.3384277000000003E-2</v>
      </c>
      <c r="AC715" s="14">
        <v>6.5135250000000006E-2</v>
      </c>
      <c r="AD715" s="14">
        <v>6.3529321999999999E-2</v>
      </c>
      <c r="AE715" s="14">
        <v>0.16520358299999999</v>
      </c>
      <c r="AF715" s="14">
        <v>0.20239410499999999</v>
      </c>
      <c r="AG715" s="14">
        <v>0.20831588300000001</v>
      </c>
      <c r="AH715" s="14">
        <v>0.18428475899999999</v>
      </c>
      <c r="AI715" s="14">
        <v>0.13146521899999999</v>
      </c>
      <c r="AJ715" s="14">
        <v>4.0221189999999997E-2</v>
      </c>
      <c r="AK715" s="14">
        <v>5.0916871000000002E-2</v>
      </c>
      <c r="AL715" s="14">
        <v>4.4358980999999999E-2</v>
      </c>
      <c r="AM715" s="14">
        <v>3.9296237999999997E-2</v>
      </c>
      <c r="AN715" s="14">
        <v>4.0255788000000001E-2</v>
      </c>
      <c r="AO715" s="14">
        <v>4.3895213000000002E-2</v>
      </c>
      <c r="AP715" s="14">
        <v>4.8502862000000001E-2</v>
      </c>
      <c r="AQ715" s="14">
        <v>2.0083615999999999E-2</v>
      </c>
      <c r="AR715" s="14">
        <v>2.0686297999999999E-2</v>
      </c>
      <c r="AS715" s="14">
        <v>2.5460697000000001E-2</v>
      </c>
      <c r="AT715" s="14">
        <v>3.6759813000000002E-2</v>
      </c>
      <c r="AU715" s="14">
        <v>3.4258469999999999E-2</v>
      </c>
      <c r="AV715" s="14">
        <v>4.1685664999999997E-2</v>
      </c>
      <c r="AW715" s="14">
        <v>5.1846613E-2</v>
      </c>
      <c r="AX715" s="14">
        <v>4.9598879999999998E-2</v>
      </c>
      <c r="AY715" s="14">
        <v>4.9890519000000001E-2</v>
      </c>
      <c r="AZ715" s="14">
        <v>5.9616519999999999E-2</v>
      </c>
      <c r="BA715" s="14">
        <v>5.6712539999999999E-2</v>
      </c>
      <c r="BB715" s="14">
        <v>5.3241690000000001E-2</v>
      </c>
      <c r="BC715" s="14">
        <v>5.6113174000000002E-2</v>
      </c>
      <c r="BD715" s="14">
        <v>4.1892097000000003E-2</v>
      </c>
      <c r="BE715" s="14">
        <v>2.6162072000000001E-2</v>
      </c>
      <c r="BF715" s="14">
        <v>2.9105511000000001E-2</v>
      </c>
      <c r="BG715" s="14">
        <v>5.1766609999999998E-2</v>
      </c>
      <c r="BH715" s="14">
        <v>9.7797464000000001E-2</v>
      </c>
      <c r="BI715" s="14">
        <v>0.114189743</v>
      </c>
      <c r="BJ715" s="14">
        <v>0.125993781</v>
      </c>
      <c r="BK715" s="14">
        <v>0.109336871</v>
      </c>
      <c r="BL715" s="14">
        <v>8.6489722000000005E-2</v>
      </c>
      <c r="BM715" s="14">
        <v>8.4296923999999995E-2</v>
      </c>
      <c r="BN715" s="14">
        <v>0.13220230799999999</v>
      </c>
      <c r="BO715" s="14">
        <v>0.18346827900000001</v>
      </c>
      <c r="BP715" s="14">
        <v>0.218442782</v>
      </c>
      <c r="BQ715" s="14">
        <v>0.21106726100000001</v>
      </c>
      <c r="BR715" s="14">
        <v>0.18114571700000001</v>
      </c>
      <c r="BS715" s="14">
        <v>0.13144044399999999</v>
      </c>
      <c r="BT715" s="14">
        <v>8.8198291999999998E-2</v>
      </c>
      <c r="BU715" s="14">
        <v>7.4388495999999998E-2</v>
      </c>
      <c r="BV715" s="14">
        <v>7.7320889000000004E-2</v>
      </c>
      <c r="BW715" s="14">
        <v>5.8882183999999997E-2</v>
      </c>
      <c r="BX715" s="14">
        <v>5.1095921000000002E-2</v>
      </c>
      <c r="BY715" s="14">
        <v>3.8202145999999999E-2</v>
      </c>
      <c r="BZ715" s="14">
        <v>3.3501189000000001E-2</v>
      </c>
      <c r="CA715" s="14">
        <v>3.3889919999999997E-2</v>
      </c>
      <c r="CB715" s="14">
        <v>7.0155965000000001E-2</v>
      </c>
      <c r="CC715" s="14">
        <v>0.13534043300000001</v>
      </c>
      <c r="CD715" s="14">
        <v>0.20654033199999999</v>
      </c>
      <c r="CE715" s="14">
        <v>0.21409778600000001</v>
      </c>
      <c r="CF715" s="14">
        <v>0.19213348299999999</v>
      </c>
      <c r="CG715" s="14">
        <v>0.14334999700000001</v>
      </c>
      <c r="CH715" s="14">
        <v>9.1876894000000001E-2</v>
      </c>
      <c r="CI715" s="14">
        <v>5.9198540000000001E-2</v>
      </c>
      <c r="CJ715" s="14">
        <v>6.1099748000000002E-2</v>
      </c>
      <c r="CK715" s="14">
        <v>3.9278248000000002E-2</v>
      </c>
      <c r="CL715" s="14">
        <v>4.7582337000000002E-2</v>
      </c>
      <c r="CM715" s="14">
        <v>6.1331370000000003E-2</v>
      </c>
      <c r="CN715" s="14">
        <v>8.7969617E-2</v>
      </c>
      <c r="CO715" s="14">
        <v>8.6341778999999994E-2</v>
      </c>
      <c r="CP715" s="14">
        <v>8.5249535000000001E-2</v>
      </c>
      <c r="CQ715" s="14">
        <v>9.2908848000000002E-2</v>
      </c>
      <c r="CR715" s="14">
        <v>9.4953094000000002E-2</v>
      </c>
      <c r="CS715" s="14">
        <v>7.8182370000000001E-2</v>
      </c>
      <c r="CT715" s="14">
        <v>6.5957303999999994E-2</v>
      </c>
    </row>
    <row r="716" spans="1:98" x14ac:dyDescent="0.25">
      <c r="A716" s="14" t="s">
        <v>54</v>
      </c>
      <c r="B716" s="14" t="s">
        <v>709</v>
      </c>
      <c r="C716" s="14">
        <v>746</v>
      </c>
      <c r="E716" s="14" t="s">
        <v>52</v>
      </c>
      <c r="F716" s="14" t="s">
        <v>51</v>
      </c>
      <c r="G716" s="14" t="s">
        <v>59</v>
      </c>
      <c r="H716" s="14" t="s">
        <v>71</v>
      </c>
      <c r="I716" s="14" t="s">
        <v>70</v>
      </c>
      <c r="J716" s="14" t="s">
        <v>70</v>
      </c>
      <c r="K716" s="14" t="s">
        <v>661</v>
      </c>
      <c r="L716" s="14" t="s">
        <v>46</v>
      </c>
      <c r="R716" s="14">
        <v>7.5468171000000001E-2</v>
      </c>
      <c r="S716" s="14">
        <v>7.0699685999999998E-2</v>
      </c>
      <c r="T716" s="14">
        <v>5.7743430999999998E-2</v>
      </c>
      <c r="U716" s="14">
        <v>5.8323697000000001E-2</v>
      </c>
      <c r="V716" s="14">
        <v>5.8142939999999997E-2</v>
      </c>
      <c r="W716" s="14">
        <v>5.0516512E-2</v>
      </c>
      <c r="X716" s="14">
        <v>2.7036846999999999E-2</v>
      </c>
      <c r="Y716" s="14">
        <v>2.5710904E-2</v>
      </c>
      <c r="Z716" s="14">
        <v>2.7010326000000001E-2</v>
      </c>
      <c r="AA716" s="14">
        <v>4.7705189000000002E-2</v>
      </c>
      <c r="AB716" s="14">
        <v>6.3772152999999998E-2</v>
      </c>
      <c r="AC716" s="14">
        <v>0.18333064199999999</v>
      </c>
      <c r="AD716" s="14">
        <v>0.22079990099999999</v>
      </c>
      <c r="AE716" s="14">
        <v>0.19505742200000001</v>
      </c>
      <c r="AF716" s="14">
        <v>0.16344188300000001</v>
      </c>
      <c r="AG716" s="14">
        <v>0.13429865899999999</v>
      </c>
      <c r="AH716" s="14">
        <v>8.7188163999999999E-2</v>
      </c>
      <c r="AI716" s="14">
        <v>7.8554576000000001E-2</v>
      </c>
      <c r="AJ716" s="14">
        <v>4.5036751999999999E-2</v>
      </c>
      <c r="AK716" s="14">
        <v>9.6070227999999994E-2</v>
      </c>
      <c r="AL716" s="14">
        <v>0.119379759</v>
      </c>
      <c r="AM716" s="14">
        <v>0.13851190999999999</v>
      </c>
      <c r="AN716" s="14">
        <v>0.130487671</v>
      </c>
      <c r="AO716" s="14">
        <v>0.125548033</v>
      </c>
      <c r="AP716" s="14">
        <v>8.5297481999999994E-2</v>
      </c>
      <c r="AQ716" s="14">
        <v>6.7635504999999999E-2</v>
      </c>
      <c r="AR716" s="14">
        <v>4.2299967000000001E-2</v>
      </c>
      <c r="AS716" s="14">
        <v>1.4410967E-2</v>
      </c>
      <c r="AT716" s="14">
        <v>2.2442976E-2</v>
      </c>
      <c r="AU716" s="14">
        <v>2.5031141999999999E-2</v>
      </c>
      <c r="AV716" s="14">
        <v>2.9398881000000002E-2</v>
      </c>
      <c r="AW716" s="14">
        <v>4.1329441000000001E-2</v>
      </c>
      <c r="AX716" s="14">
        <v>3.4884284000000002E-2</v>
      </c>
      <c r="AY716" s="14">
        <v>4.5106167000000003E-2</v>
      </c>
      <c r="AZ716" s="14">
        <v>7.6348594000000006E-2</v>
      </c>
      <c r="BA716" s="14">
        <v>8.5965467000000004E-2</v>
      </c>
      <c r="BB716" s="14">
        <v>0.110539102</v>
      </c>
      <c r="BC716" s="14">
        <v>0.12688791699999999</v>
      </c>
      <c r="BD716" s="14">
        <v>0.10482035000000001</v>
      </c>
      <c r="BE716" s="14">
        <v>8.1077432000000005E-2</v>
      </c>
      <c r="BF716" s="14">
        <v>0.100439071</v>
      </c>
      <c r="BG716" s="14">
        <v>8.1044231999999994E-2</v>
      </c>
      <c r="BH716" s="14">
        <v>8.7201359000000006E-2</v>
      </c>
      <c r="BI716" s="14">
        <v>8.7200080999999999E-2</v>
      </c>
      <c r="BJ716" s="14">
        <v>8.2103333000000001E-2</v>
      </c>
      <c r="BK716" s="14">
        <v>7.0813160999999999E-2</v>
      </c>
      <c r="BL716" s="14">
        <v>9.0969446999999995E-2</v>
      </c>
      <c r="BM716" s="14">
        <v>0.155244043</v>
      </c>
      <c r="BN716" s="14">
        <v>0.24209879000000001</v>
      </c>
      <c r="BO716" s="14">
        <v>0.253859785</v>
      </c>
      <c r="BP716" s="14">
        <v>0.37186930200000001</v>
      </c>
      <c r="BQ716" s="14">
        <v>0.469335061</v>
      </c>
      <c r="BR716" s="14">
        <v>0.47940153699999999</v>
      </c>
      <c r="BS716" s="14">
        <v>0.43140431099999998</v>
      </c>
      <c r="BT716" s="14">
        <v>0.37969953099999998</v>
      </c>
      <c r="BU716" s="14">
        <v>0.22212267799999999</v>
      </c>
      <c r="BV716" s="14">
        <v>0.160897705</v>
      </c>
      <c r="BW716" s="14">
        <v>0.22768787099999999</v>
      </c>
      <c r="BX716" s="14">
        <v>0.24366615</v>
      </c>
      <c r="BY716" s="14">
        <v>0.22469433799999999</v>
      </c>
      <c r="BZ716" s="14">
        <v>0.19222413199999999</v>
      </c>
      <c r="CA716" s="14">
        <v>0.13089552600000001</v>
      </c>
      <c r="CB716" s="14">
        <v>3.8242955000000002E-2</v>
      </c>
      <c r="CC716" s="14">
        <v>2.9523200999999999E-2</v>
      </c>
      <c r="CD716" s="14">
        <v>2.6362226999999998E-2</v>
      </c>
      <c r="CE716" s="14">
        <v>2.1416157000000002E-2</v>
      </c>
      <c r="CF716" s="14">
        <v>3.0515425999999998E-2</v>
      </c>
      <c r="CG716" s="14">
        <v>3.8449638000000001E-2</v>
      </c>
      <c r="CH716" s="14">
        <v>4.2875125E-2</v>
      </c>
      <c r="CI716" s="14">
        <v>4.3058907E-2</v>
      </c>
      <c r="CJ716" s="14">
        <v>6.8869186999999998E-2</v>
      </c>
      <c r="CK716" s="14">
        <v>8.4475405000000003E-2</v>
      </c>
      <c r="CL716" s="14">
        <v>8.7737784999999999E-2</v>
      </c>
      <c r="CM716" s="14">
        <v>9.1626482999999995E-2</v>
      </c>
      <c r="CN716" s="14">
        <v>6.7189607999999998E-2</v>
      </c>
      <c r="CO716" s="14">
        <v>3.0991317000000001E-2</v>
      </c>
      <c r="CP716" s="14">
        <v>1.9216804000000001E-2</v>
      </c>
      <c r="CQ716" s="14">
        <v>3.44128E-2</v>
      </c>
      <c r="CR716" s="14">
        <v>3.5557736999999999E-2</v>
      </c>
      <c r="CS716" s="14">
        <v>3.9925273999999997E-2</v>
      </c>
      <c r="CT716" s="14">
        <v>3.9953732999999998E-2</v>
      </c>
    </row>
    <row r="717" spans="1:98" x14ac:dyDescent="0.25">
      <c r="A717" s="14" t="s">
        <v>54</v>
      </c>
      <c r="B717" s="14" t="s">
        <v>708</v>
      </c>
      <c r="C717" s="14">
        <v>747</v>
      </c>
      <c r="E717" s="14" t="s">
        <v>52</v>
      </c>
      <c r="F717" s="14" t="s">
        <v>51</v>
      </c>
      <c r="G717" s="14" t="s">
        <v>59</v>
      </c>
      <c r="H717" s="14" t="s">
        <v>71</v>
      </c>
      <c r="I717" s="14" t="s">
        <v>145</v>
      </c>
      <c r="J717" s="14" t="s">
        <v>144</v>
      </c>
      <c r="K717" s="14" t="s">
        <v>143</v>
      </c>
      <c r="L717" s="14" t="s">
        <v>46</v>
      </c>
      <c r="R717" s="14">
        <v>2.3210422000000001E-2</v>
      </c>
      <c r="S717" s="14">
        <v>7.0526589000000001E-2</v>
      </c>
      <c r="T717" s="14">
        <v>7.0248573999999994E-2</v>
      </c>
      <c r="U717" s="14">
        <v>7.4369167E-2</v>
      </c>
      <c r="V717" s="14">
        <v>7.2904062000000006E-2</v>
      </c>
      <c r="W717" s="14">
        <v>8.1924018000000001E-2</v>
      </c>
      <c r="X717" s="14">
        <v>9.0959169000000006E-2</v>
      </c>
      <c r="Y717" s="14">
        <v>4.4634804E-2</v>
      </c>
      <c r="Z717" s="14">
        <v>3.2260457999999999E-2</v>
      </c>
      <c r="AA717" s="14">
        <v>9.8710853000000001E-2</v>
      </c>
      <c r="AB717" s="14">
        <v>0.120434291</v>
      </c>
      <c r="AC717" s="14">
        <v>0.112707842</v>
      </c>
      <c r="AD717" s="14">
        <v>0.104352687</v>
      </c>
      <c r="AE717" s="14">
        <v>7.1683589000000006E-2</v>
      </c>
      <c r="AF717" s="14">
        <v>4.4287238999999999E-2</v>
      </c>
      <c r="AG717" s="14">
        <v>4.4141937999999999E-2</v>
      </c>
      <c r="AH717" s="14">
        <v>3.9527814000000001E-2</v>
      </c>
      <c r="AI717" s="14">
        <v>7.5946640999999995E-2</v>
      </c>
      <c r="AJ717" s="14">
        <v>9.3293264000000001E-2</v>
      </c>
      <c r="AK717" s="14">
        <v>0.130399767</v>
      </c>
      <c r="AL717" s="14">
        <v>0.127529793</v>
      </c>
      <c r="AM717" s="14">
        <v>9.1627320999999998E-2</v>
      </c>
      <c r="AN717" s="14">
        <v>6.9200488000000004E-2</v>
      </c>
      <c r="AO717" s="14">
        <v>6.8003768000000006E-2</v>
      </c>
      <c r="AP717" s="14">
        <v>4.1189344000000003E-2</v>
      </c>
      <c r="AQ717" s="14">
        <v>4.7721984000000002E-2</v>
      </c>
      <c r="AR717" s="14">
        <v>5.1902939000000002E-2</v>
      </c>
      <c r="AS717" s="14">
        <v>0.10465690800000001</v>
      </c>
      <c r="AT717" s="14">
        <v>0.130019463</v>
      </c>
      <c r="AU717" s="14">
        <v>0.14748998699999999</v>
      </c>
      <c r="AV717" s="14">
        <v>0.185907501</v>
      </c>
      <c r="AW717" s="14">
        <v>0.15833923599999999</v>
      </c>
      <c r="AX717" s="14">
        <v>0.140369934</v>
      </c>
      <c r="AY717" s="14">
        <v>0.17081366100000001</v>
      </c>
      <c r="AZ717" s="14">
        <v>0.16875159000000001</v>
      </c>
      <c r="BA717" s="14">
        <v>0.117733511</v>
      </c>
      <c r="BB717" s="14">
        <v>0.111468756</v>
      </c>
      <c r="BC717" s="14">
        <v>0.12224775</v>
      </c>
      <c r="BD717" s="14">
        <v>0.109799366</v>
      </c>
      <c r="BE717" s="14">
        <v>0.117137906</v>
      </c>
      <c r="BF717" s="14">
        <v>0.118608007</v>
      </c>
      <c r="BG717" s="14">
        <v>7.0888272000000002E-2</v>
      </c>
      <c r="BH717" s="14">
        <v>3.2450125000000003E-2</v>
      </c>
      <c r="BI717" s="14">
        <v>3.6556454000000002E-2</v>
      </c>
      <c r="BJ717" s="14">
        <v>8.5176909999999995E-2</v>
      </c>
      <c r="BK717" s="14">
        <v>0.11253503099999999</v>
      </c>
      <c r="BL717" s="14">
        <v>0.16110086800000001</v>
      </c>
      <c r="BM717" s="14">
        <v>0.23183153400000001</v>
      </c>
      <c r="BN717" s="14">
        <v>0.263985566</v>
      </c>
      <c r="BO717" s="14">
        <v>0.26705999400000002</v>
      </c>
      <c r="BP717" s="14">
        <v>0.23683337700000001</v>
      </c>
      <c r="BQ717" s="14">
        <v>0.16637969999999999</v>
      </c>
      <c r="BR717" s="14">
        <v>9.3403996000000003E-2</v>
      </c>
      <c r="BS717" s="14">
        <v>6.9336427000000006E-2</v>
      </c>
      <c r="BT717" s="14">
        <v>7.3958460000000004E-2</v>
      </c>
      <c r="BU717" s="14">
        <v>9.3668860000000007E-2</v>
      </c>
      <c r="BV717" s="14">
        <v>0.12114654</v>
      </c>
      <c r="BW717" s="14">
        <v>0.119783204</v>
      </c>
      <c r="BX717" s="14">
        <v>8.1322818000000005E-2</v>
      </c>
      <c r="BY717" s="14">
        <v>6.3535673000000001E-2</v>
      </c>
      <c r="BZ717" s="14">
        <v>5.9190680000000002E-2</v>
      </c>
      <c r="CA717" s="14">
        <v>7.8604759999999996E-2</v>
      </c>
      <c r="CB717" s="14">
        <v>0.11180319900000001</v>
      </c>
      <c r="CC717" s="14">
        <v>0.20868208299999999</v>
      </c>
      <c r="CD717" s="14">
        <v>0.26670065999999998</v>
      </c>
      <c r="CE717" s="14">
        <v>0.24019505899999999</v>
      </c>
      <c r="CF717" s="14">
        <v>0.17414472</v>
      </c>
      <c r="CG717" s="14">
        <v>0.125772141</v>
      </c>
      <c r="CH717" s="14">
        <v>8.9408495000000004E-2</v>
      </c>
      <c r="CI717" s="14">
        <v>9.8907164000000006E-2</v>
      </c>
      <c r="CJ717" s="14">
        <v>0.10948717099999999</v>
      </c>
      <c r="CK717" s="14">
        <v>6.8097777999999998E-2</v>
      </c>
      <c r="CL717" s="14">
        <v>3.2153174999999999E-2</v>
      </c>
      <c r="CM717" s="14">
        <v>5.3727710999999997E-2</v>
      </c>
      <c r="CN717" s="14">
        <v>5.8779682E-2</v>
      </c>
      <c r="CO717" s="14">
        <v>6.4884992000000002E-2</v>
      </c>
      <c r="CP717" s="14">
        <v>5.2920502000000001E-2</v>
      </c>
      <c r="CQ717" s="14">
        <v>5.4957486999999999E-2</v>
      </c>
      <c r="CR717" s="14">
        <v>5.3842501000000001E-2</v>
      </c>
      <c r="CS717" s="14">
        <v>4.5822007999999997E-2</v>
      </c>
      <c r="CT717" s="14">
        <v>6.3512344999999998E-2</v>
      </c>
    </row>
    <row r="718" spans="1:98" x14ac:dyDescent="0.25">
      <c r="A718" s="14" t="s">
        <v>54</v>
      </c>
      <c r="B718" s="14" t="s">
        <v>32</v>
      </c>
      <c r="C718" s="14">
        <v>748</v>
      </c>
      <c r="E718" s="14" t="s">
        <v>52</v>
      </c>
      <c r="F718" s="14" t="s">
        <v>51</v>
      </c>
      <c r="G718" s="14" t="s">
        <v>59</v>
      </c>
      <c r="H718" s="14" t="s">
        <v>68</v>
      </c>
      <c r="I718" s="14" t="s">
        <v>134</v>
      </c>
      <c r="J718" s="14" t="s">
        <v>134</v>
      </c>
      <c r="K718" s="14" t="s">
        <v>147</v>
      </c>
      <c r="L718" s="14" t="s">
        <v>46</v>
      </c>
      <c r="R718" s="14">
        <v>0.18179947699999999</v>
      </c>
      <c r="S718" s="14">
        <v>0.23038921200000001</v>
      </c>
      <c r="T718" s="14">
        <v>0.238300449</v>
      </c>
      <c r="U718" s="14">
        <v>0.211273717</v>
      </c>
      <c r="V718" s="14">
        <v>0.13207761100000001</v>
      </c>
      <c r="W718" s="14">
        <v>8.2187042000000002E-2</v>
      </c>
      <c r="X718" s="14">
        <v>9.6797179999999997E-2</v>
      </c>
      <c r="Y718" s="14">
        <v>0.13061820900000001</v>
      </c>
      <c r="Z718" s="14">
        <v>0.14159050200000001</v>
      </c>
      <c r="AA718" s="14">
        <v>0.116338488</v>
      </c>
      <c r="AB718" s="14">
        <v>9.9214101999999998E-2</v>
      </c>
      <c r="AC718" s="14">
        <v>7.9864080000000004E-2</v>
      </c>
      <c r="AD718" s="14">
        <v>3.3620832000000003E-2</v>
      </c>
      <c r="AE718" s="14">
        <v>7.9028307000000006E-2</v>
      </c>
      <c r="AF718" s="14">
        <v>0.120431501</v>
      </c>
      <c r="AG718" s="14">
        <v>0.12925165199999999</v>
      </c>
      <c r="AH718" s="14">
        <v>0.110329552</v>
      </c>
      <c r="AI718" s="14">
        <v>8.8314680000000007E-2</v>
      </c>
      <c r="AJ718" s="14">
        <v>3.3687480999999998E-2</v>
      </c>
      <c r="AK718" s="14">
        <v>2.6050199E-2</v>
      </c>
      <c r="AL718" s="14">
        <v>3.0592240999999999E-2</v>
      </c>
      <c r="AM718" s="14">
        <v>2.2536525000000002E-2</v>
      </c>
      <c r="AN718" s="14">
        <v>1.9349732000000001E-2</v>
      </c>
      <c r="AO718" s="14">
        <v>2.0864008E-2</v>
      </c>
      <c r="AP718" s="14">
        <v>2.1248065999999999E-2</v>
      </c>
      <c r="AQ718" s="14">
        <v>2.1452311000000002E-2</v>
      </c>
      <c r="AR718" s="14">
        <v>3.1821258999999998E-2</v>
      </c>
      <c r="AS718" s="14">
        <v>3.1501418000000003E-2</v>
      </c>
      <c r="AT718" s="14">
        <v>2.9316109E-2</v>
      </c>
      <c r="AU718" s="14">
        <v>3.4901874999999999E-2</v>
      </c>
      <c r="AV718" s="14">
        <v>3.6632107999999997E-2</v>
      </c>
      <c r="AW718" s="14">
        <v>5.0683354999999999E-2</v>
      </c>
      <c r="AX718" s="14">
        <v>6.6646963000000004E-2</v>
      </c>
      <c r="AY718" s="14">
        <v>7.2194332999999999E-2</v>
      </c>
      <c r="AZ718" s="14">
        <v>7.1704851E-2</v>
      </c>
      <c r="BA718" s="14">
        <v>6.8908351000000007E-2</v>
      </c>
      <c r="BB718" s="14">
        <v>4.2452575999999999E-2</v>
      </c>
      <c r="BC718" s="14">
        <v>1.9257630000000001E-2</v>
      </c>
      <c r="BD718" s="14">
        <v>1.4827074000000001E-2</v>
      </c>
      <c r="BE718" s="14">
        <v>3.2731842999999997E-2</v>
      </c>
      <c r="BF718" s="14">
        <v>5.1789318000000001E-2</v>
      </c>
      <c r="BG718" s="14">
        <v>5.3378608000000001E-2</v>
      </c>
      <c r="BH718" s="14">
        <v>7.2728944000000004E-2</v>
      </c>
      <c r="BI718" s="14">
        <v>5.8817045999999998E-2</v>
      </c>
      <c r="BJ718" s="14">
        <v>6.2846545000000004E-2</v>
      </c>
      <c r="BK718" s="14">
        <v>6.6308601999999994E-2</v>
      </c>
      <c r="BL718" s="14">
        <v>6.7473051000000006E-2</v>
      </c>
      <c r="BM718" s="14">
        <v>7.1817797000000003E-2</v>
      </c>
      <c r="BN718" s="14">
        <v>0.150941776</v>
      </c>
      <c r="BO718" s="14">
        <v>0.23188255899999999</v>
      </c>
      <c r="BP718" s="14">
        <v>0.26594969899999998</v>
      </c>
      <c r="BQ718" s="14">
        <v>0.25828143100000001</v>
      </c>
      <c r="BR718" s="14">
        <v>0.22197566399999999</v>
      </c>
      <c r="BS718" s="14">
        <v>0.16589937699999999</v>
      </c>
      <c r="BT718" s="14">
        <v>0.13342020700000001</v>
      </c>
      <c r="BU718" s="14">
        <v>0.113283549</v>
      </c>
      <c r="BV718" s="14">
        <v>9.5036790999999995E-2</v>
      </c>
      <c r="BW718" s="14">
        <v>6.6092078999999998E-2</v>
      </c>
      <c r="BX718" s="14">
        <v>3.9903981999999998E-2</v>
      </c>
      <c r="BY718" s="14">
        <v>3.7912952E-2</v>
      </c>
      <c r="BZ718" s="14">
        <v>6.5210309999999994E-2</v>
      </c>
      <c r="CA718" s="14">
        <v>0.105917181</v>
      </c>
      <c r="CB718" s="14">
        <v>0.13703200800000001</v>
      </c>
      <c r="CC718" s="14">
        <v>0.141006779</v>
      </c>
      <c r="CD718" s="14">
        <v>0.15504024499999999</v>
      </c>
      <c r="CE718" s="14">
        <v>0.10714017100000001</v>
      </c>
      <c r="CF718" s="14">
        <v>7.0548899999999998E-2</v>
      </c>
      <c r="CG718" s="14">
        <v>5.7464796999999998E-2</v>
      </c>
      <c r="CH718" s="14">
        <v>5.8053854000000002E-2</v>
      </c>
      <c r="CI718" s="14">
        <v>6.7340944999999999E-2</v>
      </c>
      <c r="CJ718" s="14">
        <v>8.1129013999999999E-2</v>
      </c>
      <c r="CK718" s="14">
        <v>9.3591505000000005E-2</v>
      </c>
      <c r="CL718" s="14">
        <v>9.7289943000000004E-2</v>
      </c>
      <c r="CM718" s="14">
        <v>7.7416185999999998E-2</v>
      </c>
      <c r="CN718" s="14">
        <v>2.1952586E-2</v>
      </c>
      <c r="CO718" s="14">
        <v>8.5236229999999993E-3</v>
      </c>
      <c r="CP718" s="14">
        <v>1.4593838E-2</v>
      </c>
      <c r="CQ718" s="14">
        <v>1.3684192E-2</v>
      </c>
      <c r="CR718" s="14">
        <v>1.4319281999999999E-2</v>
      </c>
      <c r="CS718" s="14">
        <v>4.5498770000000001E-2</v>
      </c>
      <c r="CT718" s="14">
        <v>4.5828858E-2</v>
      </c>
    </row>
    <row r="719" spans="1:98" x14ac:dyDescent="0.25">
      <c r="A719" s="14" t="s">
        <v>54</v>
      </c>
      <c r="B719" s="14" t="s">
        <v>707</v>
      </c>
      <c r="C719" s="14">
        <v>749</v>
      </c>
      <c r="E719" s="14" t="s">
        <v>52</v>
      </c>
      <c r="F719" s="14" t="s">
        <v>51</v>
      </c>
      <c r="G719" s="14" t="s">
        <v>59</v>
      </c>
      <c r="H719" s="14" t="s">
        <v>68</v>
      </c>
      <c r="I719" s="14" t="s">
        <v>87</v>
      </c>
      <c r="J719" s="14" t="s">
        <v>93</v>
      </c>
      <c r="K719" s="14" t="s">
        <v>149</v>
      </c>
      <c r="L719" s="14" t="s">
        <v>46</v>
      </c>
      <c r="R719" s="14">
        <v>3.8907786999999999E-2</v>
      </c>
      <c r="S719" s="14">
        <v>3.1620697000000003E-2</v>
      </c>
      <c r="T719" s="14">
        <v>3.2167514000000001E-2</v>
      </c>
      <c r="U719" s="14">
        <v>2.105663E-2</v>
      </c>
      <c r="V719" s="14">
        <v>2.0249221000000001E-2</v>
      </c>
      <c r="W719" s="14">
        <v>1.9915705999999998E-2</v>
      </c>
      <c r="X719" s="14">
        <v>2.2583855E-2</v>
      </c>
      <c r="Y719" s="14">
        <v>6.1361024E-2</v>
      </c>
      <c r="Z719" s="14">
        <v>8.0802742999999996E-2</v>
      </c>
      <c r="AA719" s="14">
        <v>0.101282841</v>
      </c>
      <c r="AB719" s="14">
        <v>0.115545483</v>
      </c>
      <c r="AC719" s="14">
        <v>0.103981607</v>
      </c>
      <c r="AD719" s="14">
        <v>7.0806987000000002E-2</v>
      </c>
      <c r="AE719" s="14">
        <v>0.21156081500000001</v>
      </c>
      <c r="AF719" s="14">
        <v>0.26906259700000001</v>
      </c>
      <c r="AG719" s="14">
        <v>0.27390139600000002</v>
      </c>
      <c r="AH719" s="14">
        <v>0.25499459499999999</v>
      </c>
      <c r="AI719" s="14">
        <v>0.20082728499999999</v>
      </c>
      <c r="AJ719" s="14">
        <v>4.0416590000000002E-2</v>
      </c>
      <c r="AK719" s="14">
        <v>2.0576119E-2</v>
      </c>
      <c r="AL719" s="14">
        <v>4.8533333999999997E-2</v>
      </c>
      <c r="AM719" s="14">
        <v>6.3325748000000001E-2</v>
      </c>
      <c r="AN719" s="14">
        <v>7.1703618999999996E-2</v>
      </c>
      <c r="AO719" s="14">
        <v>6.2742507000000003E-2</v>
      </c>
      <c r="AP719" s="14">
        <v>4.3064980000000003E-2</v>
      </c>
      <c r="AQ719" s="14">
        <v>1.8876724000000001E-2</v>
      </c>
      <c r="AR719" s="14">
        <v>2.1420715999999999E-2</v>
      </c>
      <c r="AS719" s="14">
        <v>2.5649963000000001E-2</v>
      </c>
      <c r="AT719" s="14">
        <v>3.3637529999999999E-2</v>
      </c>
      <c r="AU719" s="14">
        <v>4.1215392000000003E-2</v>
      </c>
      <c r="AV719" s="14">
        <v>3.9895330999999999E-2</v>
      </c>
      <c r="AW719" s="14">
        <v>5.8723969000000001E-2</v>
      </c>
      <c r="AX719" s="14">
        <v>6.3559363999999993E-2</v>
      </c>
      <c r="AY719" s="14">
        <v>5.6572597000000002E-2</v>
      </c>
      <c r="AZ719" s="14">
        <v>4.9320356000000003E-2</v>
      </c>
      <c r="BA719" s="14">
        <v>4.6304676000000003E-2</v>
      </c>
      <c r="BB719" s="14">
        <v>2.4805771000000001E-2</v>
      </c>
      <c r="BC719" s="14">
        <v>3.1019815999999999E-2</v>
      </c>
      <c r="BD719" s="14">
        <v>4.5363576000000003E-2</v>
      </c>
      <c r="BE719" s="14">
        <v>4.6251067999999999E-2</v>
      </c>
      <c r="BF719" s="14">
        <v>3.9612561999999997E-2</v>
      </c>
      <c r="BG719" s="14">
        <v>3.5131814999999997E-2</v>
      </c>
      <c r="BH719" s="14">
        <v>3.4374174E-2</v>
      </c>
      <c r="BI719" s="14">
        <v>3.9389063000000002E-2</v>
      </c>
      <c r="BJ719" s="14">
        <v>3.9905764000000003E-2</v>
      </c>
      <c r="BK719" s="14">
        <v>4.4460418000000002E-2</v>
      </c>
      <c r="BL719" s="14">
        <v>6.3434191000000001E-2</v>
      </c>
      <c r="BM719" s="14">
        <v>0.11435047499999999</v>
      </c>
      <c r="BN719" s="14">
        <v>0.14147254400000001</v>
      </c>
      <c r="BO719" s="14">
        <v>0.175025563</v>
      </c>
      <c r="BP719" s="14">
        <v>0.18300798800000001</v>
      </c>
      <c r="BQ719" s="14">
        <v>0.16901087400000001</v>
      </c>
      <c r="BR719" s="14">
        <v>0.14320830300000001</v>
      </c>
      <c r="BS719" s="14">
        <v>0.110047009</v>
      </c>
      <c r="BT719" s="14">
        <v>7.9658478000000005E-2</v>
      </c>
      <c r="BU719" s="14">
        <v>0.113290349</v>
      </c>
      <c r="BV719" s="14">
        <v>0.13839974799999999</v>
      </c>
      <c r="BW719" s="14">
        <v>0.13247230199999999</v>
      </c>
      <c r="BX719" s="14">
        <v>0.116344305</v>
      </c>
      <c r="BY719" s="14">
        <v>7.1648203999999993E-2</v>
      </c>
      <c r="BZ719" s="14">
        <v>2.6940615000000001E-2</v>
      </c>
      <c r="CA719" s="14">
        <v>2.5990797E-2</v>
      </c>
      <c r="CB719" s="14">
        <v>2.3270143E-2</v>
      </c>
      <c r="CC719" s="14">
        <v>2.3570647E-2</v>
      </c>
      <c r="CD719" s="14">
        <v>4.3720278000000001E-2</v>
      </c>
      <c r="CE719" s="14">
        <v>3.9865812E-2</v>
      </c>
      <c r="CF719" s="14">
        <v>3.2222606000000001E-2</v>
      </c>
      <c r="CG719" s="14">
        <v>2.7330233999999998E-2</v>
      </c>
      <c r="CH719" s="14">
        <v>2.8297518000000001E-2</v>
      </c>
      <c r="CI719" s="14">
        <v>3.8777082999999997E-2</v>
      </c>
      <c r="CJ719" s="14">
        <v>3.3410835E-2</v>
      </c>
      <c r="CK719" s="14">
        <v>3.3552967000000003E-2</v>
      </c>
      <c r="CL719" s="14">
        <v>4.1103472000000002E-2</v>
      </c>
      <c r="CM719" s="14">
        <v>5.1418367999999999E-2</v>
      </c>
      <c r="CN719" s="14">
        <v>6.8876751E-2</v>
      </c>
      <c r="CO719" s="14">
        <v>6.0053268999999999E-2</v>
      </c>
      <c r="CP719" s="14">
        <v>4.8770048000000003E-2</v>
      </c>
      <c r="CQ719" s="14">
        <v>3.5132484999999998E-2</v>
      </c>
      <c r="CR719" s="14">
        <v>2.5008464000000001E-2</v>
      </c>
      <c r="CS719" s="14">
        <v>2.1466632999999999E-2</v>
      </c>
      <c r="CT719" s="14">
        <v>2.1461177000000001E-2</v>
      </c>
    </row>
    <row r="720" spans="1:98" x14ac:dyDescent="0.25">
      <c r="A720" s="14" t="s">
        <v>54</v>
      </c>
      <c r="B720" s="14" t="s">
        <v>706</v>
      </c>
      <c r="C720" s="14">
        <v>750</v>
      </c>
      <c r="E720" s="14" t="s">
        <v>52</v>
      </c>
      <c r="F720" s="14" t="s">
        <v>51</v>
      </c>
      <c r="G720" s="14" t="s">
        <v>122</v>
      </c>
      <c r="H720" s="14" t="s">
        <v>705</v>
      </c>
      <c r="I720" s="14" t="s">
        <v>704</v>
      </c>
      <c r="J720" s="14" t="s">
        <v>703</v>
      </c>
      <c r="K720" s="14" t="s">
        <v>702</v>
      </c>
      <c r="L720" s="14" t="s">
        <v>46</v>
      </c>
      <c r="R720" s="14">
        <v>0.111010883</v>
      </c>
      <c r="S720" s="14">
        <v>0.116288271</v>
      </c>
      <c r="T720" s="14">
        <v>8.1859836000000005E-2</v>
      </c>
      <c r="U720" s="14">
        <v>8.4728032999999994E-2</v>
      </c>
      <c r="V720" s="14">
        <v>8.9794565000000007E-2</v>
      </c>
      <c r="W720" s="14">
        <v>8.1698892999999995E-2</v>
      </c>
      <c r="X720" s="14">
        <v>9.2169502E-2</v>
      </c>
      <c r="Y720" s="14">
        <v>0.101407619</v>
      </c>
      <c r="Z720" s="14">
        <v>5.6560012999999999E-2</v>
      </c>
      <c r="AA720" s="14">
        <v>8.0757227000000001E-2</v>
      </c>
      <c r="AB720" s="14">
        <v>7.7090014999999998E-2</v>
      </c>
      <c r="AC720" s="14">
        <v>5.1629577000000003E-2</v>
      </c>
      <c r="AD720" s="14">
        <v>5.3387443E-2</v>
      </c>
      <c r="AE720" s="14">
        <v>0.12943793000000001</v>
      </c>
      <c r="AF720" s="14">
        <v>0.14555979199999999</v>
      </c>
      <c r="AG720" s="14">
        <v>0.15004237100000001</v>
      </c>
      <c r="AH720" s="14">
        <v>0.123861977</v>
      </c>
      <c r="AI720" s="14">
        <v>8.8952497000000005E-2</v>
      </c>
      <c r="AJ720" s="14">
        <v>2.6282158999999999E-2</v>
      </c>
      <c r="AK720" s="14">
        <v>6.3120972999999997E-2</v>
      </c>
      <c r="AL720" s="14">
        <v>9.5037977999999995E-2</v>
      </c>
      <c r="AM720" s="14">
        <v>0.106973893</v>
      </c>
      <c r="AN720" s="14">
        <v>0.10544495199999999</v>
      </c>
      <c r="AO720" s="14">
        <v>0.10066317299999999</v>
      </c>
      <c r="AP720" s="14">
        <v>7.4134372000000004E-2</v>
      </c>
      <c r="AQ720" s="14">
        <v>6.4148447999999997E-2</v>
      </c>
      <c r="AR720" s="14">
        <v>5.1390333000000003E-2</v>
      </c>
      <c r="AS720" s="14">
        <v>3.1465438999999998E-2</v>
      </c>
      <c r="AT720" s="14">
        <v>1.436044E-2</v>
      </c>
      <c r="AU720" s="14">
        <v>1.5810991E-2</v>
      </c>
      <c r="AV720" s="14">
        <v>1.7163676999999999E-2</v>
      </c>
      <c r="AW720" s="14">
        <v>1.0601355999999999E-2</v>
      </c>
      <c r="AX720" s="14">
        <v>9.896597E-3</v>
      </c>
      <c r="AY720" s="14">
        <v>8.349848E-3</v>
      </c>
      <c r="AZ720" s="14">
        <v>1.1699249E-2</v>
      </c>
      <c r="BA720" s="14">
        <v>4.3330647E-2</v>
      </c>
      <c r="BB720" s="14">
        <v>4.7473118000000002E-2</v>
      </c>
      <c r="BC720" s="14">
        <v>4.7444789000000001E-2</v>
      </c>
      <c r="BD720" s="14">
        <v>4.6976129999999998E-2</v>
      </c>
      <c r="BE720" s="14">
        <v>5.6096630000000001E-2</v>
      </c>
      <c r="BF720" s="14">
        <v>0.116807859</v>
      </c>
      <c r="BG720" s="14">
        <v>0.14095904500000001</v>
      </c>
      <c r="BH720" s="14">
        <v>0.134329168</v>
      </c>
      <c r="BI720" s="14">
        <v>0.112947905</v>
      </c>
      <c r="BJ720" s="14">
        <v>7.2400414999999996E-2</v>
      </c>
      <c r="BK720" s="14">
        <v>1.6878469E-2</v>
      </c>
      <c r="BL720" s="14">
        <v>6.7439404999999994E-2</v>
      </c>
      <c r="BM720" s="14">
        <v>8.7366361000000003E-2</v>
      </c>
      <c r="BN720" s="14">
        <v>9.4053922999999998E-2</v>
      </c>
      <c r="BO720" s="14">
        <v>0.106144244</v>
      </c>
      <c r="BP720" s="14">
        <v>0.105507845</v>
      </c>
      <c r="BQ720" s="14">
        <v>0.102920919</v>
      </c>
      <c r="BR720" s="14">
        <v>0.104644504</v>
      </c>
      <c r="BS720" s="14">
        <v>9.1481930000000003E-2</v>
      </c>
      <c r="BT720" s="14">
        <v>6.3126709000000003E-2</v>
      </c>
      <c r="BU720" s="14">
        <v>3.9258446000000002E-2</v>
      </c>
      <c r="BV720" s="14">
        <v>5.8180668999999997E-2</v>
      </c>
      <c r="BW720" s="14">
        <v>5.5046728000000003E-2</v>
      </c>
      <c r="BX720" s="14">
        <v>5.3573344000000002E-2</v>
      </c>
      <c r="BY720" s="14">
        <v>5.5807381000000003E-2</v>
      </c>
      <c r="BZ720" s="14">
        <v>5.6812314000000003E-2</v>
      </c>
      <c r="CA720" s="14">
        <v>5.6840978E-2</v>
      </c>
      <c r="CB720" s="14">
        <v>2.4565687999999999E-2</v>
      </c>
      <c r="CC720" s="14">
        <v>2.8298406000000002E-2</v>
      </c>
      <c r="CD720" s="14">
        <v>3.2679078E-2</v>
      </c>
      <c r="CE720" s="14">
        <v>3.1621256E-2</v>
      </c>
      <c r="CF720" s="14">
        <v>3.2196857000000002E-2</v>
      </c>
      <c r="CG720" s="14">
        <v>4.1646052000000003E-2</v>
      </c>
      <c r="CH720" s="14">
        <v>4.0154171000000002E-2</v>
      </c>
      <c r="CI720" s="14">
        <v>2.9390357999999998E-2</v>
      </c>
      <c r="CJ720" s="14">
        <v>5.9716432E-2</v>
      </c>
      <c r="CK720" s="14">
        <v>8.3252297000000003E-2</v>
      </c>
      <c r="CL720" s="14">
        <v>9.2810853999999998E-2</v>
      </c>
      <c r="CM720" s="14">
        <v>0.102967251</v>
      </c>
      <c r="CN720" s="14">
        <v>8.2024755000000005E-2</v>
      </c>
      <c r="CO720" s="14">
        <v>4.7757932000000003E-2</v>
      </c>
      <c r="CP720" s="14">
        <v>2.8723800000000001E-2</v>
      </c>
      <c r="CQ720" s="14">
        <v>2.2896402999999999E-2</v>
      </c>
      <c r="CR720" s="14">
        <v>2.9188089E-2</v>
      </c>
      <c r="CS720" s="14">
        <v>3.8474671000000002E-2</v>
      </c>
      <c r="CT720" s="14">
        <v>4.610744E-2</v>
      </c>
    </row>
    <row r="721" spans="1:98" x14ac:dyDescent="0.25">
      <c r="A721" s="14" t="s">
        <v>54</v>
      </c>
      <c r="B721" s="14" t="s">
        <v>701</v>
      </c>
      <c r="C721" s="14">
        <v>751</v>
      </c>
      <c r="E721" s="14" t="s">
        <v>52</v>
      </c>
      <c r="F721" s="14" t="s">
        <v>51</v>
      </c>
      <c r="G721" s="14" t="s">
        <v>59</v>
      </c>
      <c r="H721" s="14" t="s">
        <v>125</v>
      </c>
      <c r="I721" s="14" t="s">
        <v>125</v>
      </c>
      <c r="J721" s="14" t="s">
        <v>124</v>
      </c>
      <c r="K721" s="14" t="s">
        <v>156</v>
      </c>
      <c r="L721" s="14" t="s">
        <v>46</v>
      </c>
      <c r="R721" s="14">
        <v>3.0092958999999999E-2</v>
      </c>
      <c r="S721" s="14">
        <v>2.7852450000000001E-2</v>
      </c>
      <c r="T721" s="14">
        <v>2.9187973999999998E-2</v>
      </c>
      <c r="U721" s="14">
        <v>4.0392461999999997E-2</v>
      </c>
      <c r="V721" s="14">
        <v>4.8293009999999997E-2</v>
      </c>
      <c r="W721" s="14">
        <v>7.7430493000000003E-2</v>
      </c>
      <c r="X721" s="14">
        <v>9.3556677000000005E-2</v>
      </c>
      <c r="Y721" s="14">
        <v>8.5193408999999998E-2</v>
      </c>
      <c r="Z721" s="14">
        <v>7.5679680999999999E-2</v>
      </c>
      <c r="AA721" s="14">
        <v>5.9666400000000001E-2</v>
      </c>
      <c r="AB721" s="14">
        <v>1.7080227E-2</v>
      </c>
      <c r="AC721" s="14">
        <v>1.6622634000000001E-2</v>
      </c>
      <c r="AD721" s="14">
        <v>2.5943771000000001E-2</v>
      </c>
      <c r="AE721" s="14">
        <v>2.9432099E-2</v>
      </c>
      <c r="AF721" s="14">
        <v>3.9869117000000003E-2</v>
      </c>
      <c r="AG721" s="14">
        <v>3.9509708999999997E-2</v>
      </c>
      <c r="AH721" s="14">
        <v>4.1138572999999998E-2</v>
      </c>
      <c r="AI721" s="14">
        <v>4.2359793E-2</v>
      </c>
      <c r="AJ721" s="14">
        <v>3.7927339999999997E-2</v>
      </c>
      <c r="AK721" s="14">
        <v>3.7440358E-2</v>
      </c>
      <c r="AL721" s="14">
        <v>2.6176815999999999E-2</v>
      </c>
      <c r="AM721" s="14">
        <v>2.7108553000000001E-2</v>
      </c>
      <c r="AN721" s="14">
        <v>2.3794631E-2</v>
      </c>
      <c r="AO721" s="14">
        <v>2.3290854E-2</v>
      </c>
      <c r="AP721" s="14">
        <v>2.3006614000000002E-2</v>
      </c>
      <c r="AQ721" s="14">
        <v>7.8505500000000006E-2</v>
      </c>
      <c r="AR721" s="14">
        <v>9.0360677E-2</v>
      </c>
      <c r="AS721" s="14">
        <v>8.9430947999999996E-2</v>
      </c>
      <c r="AT721" s="14">
        <v>8.2781082000000006E-2</v>
      </c>
      <c r="AU721" s="14">
        <v>5.3062387000000003E-2</v>
      </c>
      <c r="AV721" s="14">
        <v>2.3147234999999999E-2</v>
      </c>
      <c r="AW721" s="14">
        <v>2.2967204000000001E-2</v>
      </c>
      <c r="AX721" s="14">
        <v>2.3156978000000002E-2</v>
      </c>
      <c r="AY721" s="14">
        <v>6.2651915000000002E-2</v>
      </c>
      <c r="AZ721" s="14">
        <v>9.0103951000000002E-2</v>
      </c>
      <c r="BA721" s="14">
        <v>9.6417750999999996E-2</v>
      </c>
      <c r="BB721" s="14">
        <v>8.5182363999999997E-2</v>
      </c>
      <c r="BC721" s="14">
        <v>6.8805957000000001E-2</v>
      </c>
      <c r="BD721" s="14">
        <v>3.5663931000000003E-2</v>
      </c>
      <c r="BE721" s="14">
        <v>3.6393311999999997E-2</v>
      </c>
      <c r="BF721" s="14">
        <v>2.8361098000000001E-2</v>
      </c>
      <c r="BG721" s="14">
        <v>1.9358606E-2</v>
      </c>
      <c r="BH721" s="14">
        <v>2.6457603E-2</v>
      </c>
      <c r="BI721" s="14">
        <v>3.2114080000000003E-2</v>
      </c>
      <c r="BJ721" s="14">
        <v>3.2532024E-2</v>
      </c>
      <c r="BK721" s="14">
        <v>3.5692759999999997E-2</v>
      </c>
      <c r="BL721" s="14">
        <v>3.6310122E-2</v>
      </c>
      <c r="BM721" s="14">
        <v>4.4199267E-2</v>
      </c>
      <c r="BN721" s="14">
        <v>6.2241431999999999E-2</v>
      </c>
      <c r="BO721" s="14">
        <v>9.2954765999999994E-2</v>
      </c>
      <c r="BP721" s="14">
        <v>0.108410926</v>
      </c>
      <c r="BQ721" s="14">
        <v>0.11935451699999999</v>
      </c>
      <c r="BR721" s="14">
        <v>0.12098714000000001</v>
      </c>
      <c r="BS721" s="14">
        <v>9.1879277999999995E-2</v>
      </c>
      <c r="BT721" s="14">
        <v>5.6069369000000001E-2</v>
      </c>
      <c r="BU721" s="14">
        <v>4.9066048000000001E-2</v>
      </c>
      <c r="BV721" s="14">
        <v>6.0361372000000003E-2</v>
      </c>
      <c r="BW721" s="14">
        <v>8.1912927999999996E-2</v>
      </c>
      <c r="BX721" s="14">
        <v>7.9131905000000002E-2</v>
      </c>
      <c r="BY721" s="14">
        <v>6.7045365999999995E-2</v>
      </c>
      <c r="BZ721" s="14">
        <v>5.7219793999999997E-2</v>
      </c>
      <c r="CA721" s="14">
        <v>7.1139854000000002E-2</v>
      </c>
      <c r="CB721" s="14">
        <v>8.4248949000000004E-2</v>
      </c>
      <c r="CC721" s="14">
        <v>7.9209308000000006E-2</v>
      </c>
      <c r="CD721" s="14">
        <v>9.1609737999999996E-2</v>
      </c>
      <c r="CE721" s="14">
        <v>5.6272516000000002E-2</v>
      </c>
      <c r="CF721" s="14">
        <v>4.4393556000000001E-2</v>
      </c>
      <c r="CG721" s="14">
        <v>4.3651329000000003E-2</v>
      </c>
      <c r="CH721" s="14">
        <v>5.3423422999999998E-2</v>
      </c>
      <c r="CI721" s="14">
        <v>5.3348979999999997E-2</v>
      </c>
      <c r="CJ721" s="14">
        <v>2.7751918E-2</v>
      </c>
      <c r="CK721" s="14">
        <v>5.5714824000000003E-2</v>
      </c>
      <c r="CL721" s="14">
        <v>6.9692298E-2</v>
      </c>
      <c r="CM721" s="14">
        <v>7.1788777999999998E-2</v>
      </c>
      <c r="CN721" s="14">
        <v>5.8244840999999999E-2</v>
      </c>
      <c r="CO721" s="14">
        <v>4.3202827999999999E-2</v>
      </c>
      <c r="CP721" s="14">
        <v>3.8862877999999997E-2</v>
      </c>
      <c r="CQ721" s="14">
        <v>3.4397139E-2</v>
      </c>
      <c r="CR721" s="14">
        <v>3.0495049999999999E-2</v>
      </c>
      <c r="CS721" s="14">
        <v>2.6581560000000001E-2</v>
      </c>
      <c r="CT721" s="14">
        <v>2.0641989999999999E-2</v>
      </c>
    </row>
    <row r="722" spans="1:98" x14ac:dyDescent="0.25">
      <c r="A722" s="14" t="s">
        <v>54</v>
      </c>
      <c r="B722" s="14" t="s">
        <v>700</v>
      </c>
      <c r="C722" s="14">
        <v>752</v>
      </c>
      <c r="E722" s="14" t="s">
        <v>52</v>
      </c>
      <c r="F722" s="14" t="s">
        <v>51</v>
      </c>
      <c r="G722" s="14" t="s">
        <v>50</v>
      </c>
      <c r="H722" s="14" t="s">
        <v>50</v>
      </c>
      <c r="I722" s="14" t="s">
        <v>104</v>
      </c>
      <c r="J722" s="14" t="s">
        <v>104</v>
      </c>
      <c r="K722" s="14" t="s">
        <v>268</v>
      </c>
      <c r="L722" s="14" t="s">
        <v>46</v>
      </c>
      <c r="R722" s="14">
        <v>6.2804036999999993E-2</v>
      </c>
      <c r="S722" s="14">
        <v>4.5547669999999998E-2</v>
      </c>
      <c r="T722" s="14">
        <v>3.5612259E-2</v>
      </c>
      <c r="U722" s="14">
        <v>3.6595260999999997E-2</v>
      </c>
      <c r="V722" s="14">
        <v>5.0055466999999999E-2</v>
      </c>
      <c r="W722" s="14">
        <v>6.9421044000000001E-2</v>
      </c>
      <c r="X722" s="14">
        <v>0.106373702</v>
      </c>
      <c r="Y722" s="14">
        <v>9.9806305999999997E-2</v>
      </c>
      <c r="Z722" s="14">
        <v>7.3790970999999997E-2</v>
      </c>
      <c r="AA722" s="14">
        <v>5.8570717000000001E-2</v>
      </c>
      <c r="AB722" s="14">
        <v>4.0017010999999998E-2</v>
      </c>
      <c r="AC722" s="14">
        <v>2.5820175000000001E-2</v>
      </c>
      <c r="AD722" s="14">
        <v>2.4125296000000001E-2</v>
      </c>
      <c r="AE722" s="14">
        <v>1.838298E-2</v>
      </c>
      <c r="AF722" s="14">
        <v>1.9097672999999999E-2</v>
      </c>
      <c r="AG722" s="14">
        <v>3.9208845999999999E-2</v>
      </c>
      <c r="AH722" s="14">
        <v>0.12936834699999999</v>
      </c>
      <c r="AI722" s="14">
        <v>0.16953939300000001</v>
      </c>
      <c r="AJ722" s="14">
        <v>0.174354595</v>
      </c>
      <c r="AK722" s="14">
        <v>0.15520868400000001</v>
      </c>
      <c r="AL722" s="14">
        <v>0.15349996699999999</v>
      </c>
      <c r="AM722" s="14">
        <v>0.115538424</v>
      </c>
      <c r="AN722" s="14">
        <v>0.10486366599999999</v>
      </c>
      <c r="AO722" s="14">
        <v>9.6659312999999997E-2</v>
      </c>
      <c r="AP722" s="14">
        <v>0.104818757</v>
      </c>
      <c r="AQ722" s="14">
        <v>9.6562589000000004E-2</v>
      </c>
      <c r="AR722" s="14">
        <v>8.8327784000000006E-2</v>
      </c>
      <c r="AS722" s="14">
        <v>6.2472728999999998E-2</v>
      </c>
      <c r="AT722" s="14">
        <v>6.2504572999999994E-2</v>
      </c>
      <c r="AU722" s="14">
        <v>7.8547739000000005E-2</v>
      </c>
      <c r="AV722" s="14">
        <v>7.0728959999999994E-2</v>
      </c>
      <c r="AW722" s="14">
        <v>5.7804063000000003E-2</v>
      </c>
      <c r="AX722" s="14">
        <v>5.1918565999999999E-2</v>
      </c>
      <c r="AY722" s="14">
        <v>4.3617597000000001E-2</v>
      </c>
      <c r="AZ722" s="14">
        <v>5.1775324999999997E-2</v>
      </c>
      <c r="BA722" s="14">
        <v>6.7511382999999994E-2</v>
      </c>
      <c r="BB722" s="14">
        <v>6.1092624999999998E-2</v>
      </c>
      <c r="BC722" s="14">
        <v>6.1363754E-2</v>
      </c>
      <c r="BD722" s="14">
        <v>7.0984499000000006E-2</v>
      </c>
      <c r="BE722" s="14">
        <v>4.9686044999999998E-2</v>
      </c>
      <c r="BF722" s="14">
        <v>2.6685983999999999E-2</v>
      </c>
      <c r="BG722" s="14">
        <v>2.3129572000000001E-2</v>
      </c>
      <c r="BH722" s="14">
        <v>6.6988075999999994E-2</v>
      </c>
      <c r="BI722" s="14">
        <v>8.4143792999999995E-2</v>
      </c>
      <c r="BJ722" s="14">
        <v>8.1216762999999997E-2</v>
      </c>
      <c r="BK722" s="14">
        <v>7.4419146000000005E-2</v>
      </c>
      <c r="BL722" s="14">
        <v>6.3068299999999994E-2</v>
      </c>
      <c r="BM722" s="14">
        <v>1.7846338E-2</v>
      </c>
      <c r="BN722" s="14">
        <v>1.9205806999999998E-2</v>
      </c>
      <c r="BO722" s="14">
        <v>7.0729995000000004E-2</v>
      </c>
      <c r="BP722" s="14">
        <v>9.2119761999999994E-2</v>
      </c>
      <c r="BQ722" s="14">
        <v>0.117981327</v>
      </c>
      <c r="BR722" s="14">
        <v>0.128821505</v>
      </c>
      <c r="BS722" s="14">
        <v>0.110940287</v>
      </c>
      <c r="BT722" s="14">
        <v>7.7361405999999994E-2</v>
      </c>
      <c r="BU722" s="14">
        <v>7.0827346999999999E-2</v>
      </c>
      <c r="BV722" s="14">
        <v>4.4877852000000003E-2</v>
      </c>
      <c r="BW722" s="14">
        <v>3.7135692999999997E-2</v>
      </c>
      <c r="BX722" s="14">
        <v>3.8239666999999998E-2</v>
      </c>
      <c r="BY722" s="14">
        <v>4.011899E-2</v>
      </c>
      <c r="BZ722" s="14">
        <v>4.8359001999999998E-2</v>
      </c>
      <c r="CA722" s="14">
        <v>6.3843326000000006E-2</v>
      </c>
      <c r="CB722" s="14">
        <v>9.7553017000000006E-2</v>
      </c>
      <c r="CC722" s="14">
        <v>0.117717721</v>
      </c>
      <c r="CD722" s="14">
        <v>0.100287059</v>
      </c>
      <c r="CE722" s="14">
        <v>7.0538707000000006E-2</v>
      </c>
      <c r="CF722" s="14">
        <v>6.5865564000000001E-2</v>
      </c>
      <c r="CG722" s="14">
        <v>8.1091809000000001E-2</v>
      </c>
      <c r="CH722" s="14">
        <v>9.2792627000000003E-2</v>
      </c>
      <c r="CI722" s="14">
        <v>8.4507398999999997E-2</v>
      </c>
      <c r="CJ722" s="14">
        <v>8.0117661000000007E-2</v>
      </c>
      <c r="CK722" s="14">
        <v>3.0959613E-2</v>
      </c>
      <c r="CL722" s="14">
        <v>5.8334232E-2</v>
      </c>
      <c r="CM722" s="14">
        <v>6.0369692000000003E-2</v>
      </c>
      <c r="CN722" s="14">
        <v>6.4662819999999996E-2</v>
      </c>
      <c r="CO722" s="14">
        <v>6.5121490000000004E-2</v>
      </c>
      <c r="CP722" s="14">
        <v>7.2583178999999998E-2</v>
      </c>
      <c r="CQ722" s="14">
        <v>6.5064498999999998E-2</v>
      </c>
      <c r="CR722" s="14">
        <v>4.7162732999999998E-2</v>
      </c>
      <c r="CS722" s="14">
        <v>4.4600967999999998E-2</v>
      </c>
      <c r="CT722" s="14">
        <v>5.3672112000000001E-2</v>
      </c>
    </row>
    <row r="723" spans="1:98" x14ac:dyDescent="0.25">
      <c r="A723" s="14" t="s">
        <v>54</v>
      </c>
      <c r="B723" s="14" t="s">
        <v>699</v>
      </c>
      <c r="C723" s="14">
        <v>753</v>
      </c>
      <c r="E723" s="14" t="s">
        <v>52</v>
      </c>
      <c r="F723" s="14" t="s">
        <v>51</v>
      </c>
      <c r="G723" s="14" t="s">
        <v>59</v>
      </c>
      <c r="H723" s="14" t="s">
        <v>63</v>
      </c>
      <c r="I723" s="14" t="s">
        <v>63</v>
      </c>
      <c r="J723" s="14" t="s">
        <v>161</v>
      </c>
      <c r="K723" s="14" t="s">
        <v>160</v>
      </c>
      <c r="L723" s="14" t="s">
        <v>46</v>
      </c>
      <c r="R723" s="14">
        <v>4.6180946E-2</v>
      </c>
      <c r="S723" s="14">
        <v>2.7653871999999999E-2</v>
      </c>
      <c r="T723" s="14">
        <v>2.5611498999999999E-2</v>
      </c>
      <c r="U723" s="14">
        <v>2.0581156999999999E-2</v>
      </c>
      <c r="V723" s="14">
        <v>5.6018088000000001E-2</v>
      </c>
      <c r="W723" s="14">
        <v>5.9953369999999999E-2</v>
      </c>
      <c r="X723" s="14">
        <v>5.8272190000000001E-2</v>
      </c>
      <c r="Y723" s="14">
        <v>5.0805629999999997E-2</v>
      </c>
      <c r="Z723" s="14">
        <v>5.2266519999999997E-2</v>
      </c>
      <c r="AA723" s="14">
        <v>2.9040610000000001E-2</v>
      </c>
      <c r="AB723" s="14">
        <v>3.1127957000000001E-2</v>
      </c>
      <c r="AC723" s="14">
        <v>3.6844625999999998E-2</v>
      </c>
      <c r="AD723" s="14">
        <v>3.2308917999999999E-2</v>
      </c>
      <c r="AE723" s="14">
        <v>5.1095851999999997E-2</v>
      </c>
      <c r="AF723" s="14">
        <v>0.10259784800000001</v>
      </c>
      <c r="AG723" s="14">
        <v>9.9733479999999999E-2</v>
      </c>
      <c r="AH723" s="14">
        <v>8.3635037999999995E-2</v>
      </c>
      <c r="AI723" s="14">
        <v>7.4254643999999995E-2</v>
      </c>
      <c r="AJ723" s="14">
        <v>6.1623364999999999E-2</v>
      </c>
      <c r="AK723" s="14">
        <v>7.2994311000000006E-2</v>
      </c>
      <c r="AL723" s="14">
        <v>4.8760227000000003E-2</v>
      </c>
      <c r="AM723" s="14">
        <v>3.4069664E-2</v>
      </c>
      <c r="AN723" s="14">
        <v>3.4133464000000002E-2</v>
      </c>
      <c r="AO723" s="14">
        <v>2.1680589E-2</v>
      </c>
      <c r="AP723" s="14">
        <v>1.2098187E-2</v>
      </c>
      <c r="AQ723" s="14">
        <v>9.7063339999999998E-2</v>
      </c>
      <c r="AR723" s="14">
        <v>0.11988863</v>
      </c>
      <c r="AS723" s="14">
        <v>0.12692551399999999</v>
      </c>
      <c r="AT723" s="14">
        <v>0.120667394</v>
      </c>
      <c r="AU723" s="14">
        <v>0.106651247</v>
      </c>
      <c r="AV723" s="14">
        <v>2.9199978000000001E-2</v>
      </c>
      <c r="AW723" s="14">
        <v>3.1238063999999999E-2</v>
      </c>
      <c r="AX723" s="14">
        <v>3.6215337E-2</v>
      </c>
      <c r="AY723" s="14">
        <v>3.5634088000000001E-2</v>
      </c>
      <c r="AZ723" s="14">
        <v>5.7683502999999997E-2</v>
      </c>
      <c r="BA723" s="14">
        <v>6.6804255000000007E-2</v>
      </c>
      <c r="BB723" s="14">
        <v>8.9696234E-2</v>
      </c>
      <c r="BC723" s="14">
        <v>9.1538680999999997E-2</v>
      </c>
      <c r="BD723" s="14">
        <v>9.6473273999999998E-2</v>
      </c>
      <c r="BE723" s="14">
        <v>6.6381455000000006E-2</v>
      </c>
      <c r="BF723" s="14">
        <v>5.6013733000000003E-2</v>
      </c>
      <c r="BG723" s="14">
        <v>2.9737624000000001E-2</v>
      </c>
      <c r="BH723" s="14">
        <v>2.9520583999999999E-2</v>
      </c>
      <c r="BI723" s="14">
        <v>1.4896293999999999E-2</v>
      </c>
      <c r="BJ723" s="14">
        <v>1.8458248E-2</v>
      </c>
      <c r="BK723" s="14">
        <v>3.8069480000000003E-2</v>
      </c>
      <c r="BL723" s="14">
        <v>4.5037839000000003E-2</v>
      </c>
      <c r="BM723" s="14">
        <v>4.5161329E-2</v>
      </c>
      <c r="BN723" s="14">
        <v>4.9412383999999997E-2</v>
      </c>
      <c r="BO723" s="14">
        <v>2.8141385000000001E-2</v>
      </c>
      <c r="BP723" s="14">
        <v>1.9035703000000001E-2</v>
      </c>
      <c r="BQ723" s="14">
        <v>2.6692143000000002E-2</v>
      </c>
      <c r="BR723" s="14">
        <v>5.0874305000000002E-2</v>
      </c>
      <c r="BS723" s="14">
        <v>6.9327198000000007E-2</v>
      </c>
      <c r="BT723" s="14">
        <v>6.491603E-2</v>
      </c>
      <c r="BU723" s="14">
        <v>8.1592153000000001E-2</v>
      </c>
      <c r="BV723" s="14">
        <v>7.9819430999999996E-2</v>
      </c>
      <c r="BW723" s="14">
        <v>5.8849554999999998E-2</v>
      </c>
      <c r="BX723" s="14">
        <v>5.1774423999999999E-2</v>
      </c>
      <c r="BY723" s="14">
        <v>5.474764E-2</v>
      </c>
      <c r="BZ723" s="14">
        <v>3.2416250000000001E-2</v>
      </c>
      <c r="CA723" s="14">
        <v>7.3929666000000005E-2</v>
      </c>
      <c r="CB723" s="14">
        <v>9.1223113999999994E-2</v>
      </c>
      <c r="CC723" s="14">
        <v>0.10258787</v>
      </c>
      <c r="CD723" s="14">
        <v>0.11070155399999999</v>
      </c>
      <c r="CE723" s="14">
        <v>8.2929520000000007E-2</v>
      </c>
      <c r="CF723" s="14">
        <v>2.2763677E-2</v>
      </c>
      <c r="CG723" s="14">
        <v>4.1832228999999999E-2</v>
      </c>
      <c r="CH723" s="14">
        <v>6.0913443999999997E-2</v>
      </c>
      <c r="CI723" s="14">
        <v>7.7562179999999994E-2</v>
      </c>
      <c r="CJ723" s="14">
        <v>7.6793358000000006E-2</v>
      </c>
      <c r="CK723" s="14">
        <v>9.1593302000000001E-2</v>
      </c>
      <c r="CL723" s="14">
        <v>8.2625842000000005E-2</v>
      </c>
      <c r="CM723" s="14">
        <v>7.2496479000000003E-2</v>
      </c>
      <c r="CN723" s="14">
        <v>5.9873065000000003E-2</v>
      </c>
      <c r="CO723" s="14">
        <v>6.5405554000000005E-2</v>
      </c>
      <c r="CP723" s="14">
        <v>6.8441057999999999E-2</v>
      </c>
      <c r="CQ723" s="14">
        <v>0.116709176</v>
      </c>
      <c r="CR723" s="14">
        <v>0.150029725</v>
      </c>
      <c r="CS723" s="14">
        <v>0.13661769600000001</v>
      </c>
      <c r="CT723" s="14">
        <v>9.4417991000000007E-2</v>
      </c>
    </row>
    <row r="724" spans="1:98" x14ac:dyDescent="0.25">
      <c r="A724" s="14" t="s">
        <v>54</v>
      </c>
      <c r="B724" s="14" t="s">
        <v>698</v>
      </c>
      <c r="C724" s="14">
        <v>754</v>
      </c>
      <c r="E724" s="14" t="s">
        <v>52</v>
      </c>
      <c r="F724" s="14" t="s">
        <v>51</v>
      </c>
      <c r="G724" s="14" t="s">
        <v>59</v>
      </c>
      <c r="H724" s="14" t="s">
        <v>82</v>
      </c>
      <c r="I724" s="14" t="s">
        <v>100</v>
      </c>
      <c r="J724" s="14" t="s">
        <v>253</v>
      </c>
      <c r="K724" s="14" t="s">
        <v>274</v>
      </c>
      <c r="L724" s="14" t="s">
        <v>46</v>
      </c>
      <c r="R724" s="14">
        <v>8.9958852000000006E-2</v>
      </c>
      <c r="S724" s="14">
        <v>8.5397646999999993E-2</v>
      </c>
      <c r="T724" s="14">
        <v>8.0620639999999993E-2</v>
      </c>
      <c r="U724" s="14">
        <v>6.1852039999999997E-2</v>
      </c>
      <c r="V724" s="14">
        <v>2.3110271000000002E-2</v>
      </c>
      <c r="W724" s="14">
        <v>2.8295115999999999E-2</v>
      </c>
      <c r="X724" s="14">
        <v>6.1278429000000002E-2</v>
      </c>
      <c r="Y724" s="14">
        <v>7.6130349999999999E-2</v>
      </c>
      <c r="Z724" s="14">
        <v>0.139144131</v>
      </c>
      <c r="AA724" s="14">
        <v>0.17173801299999999</v>
      </c>
      <c r="AB724" s="14">
        <v>0.19582451200000001</v>
      </c>
      <c r="AC724" s="14">
        <v>0.212141622</v>
      </c>
      <c r="AD724" s="14">
        <v>0.21858511799999999</v>
      </c>
      <c r="AE724" s="14">
        <v>0.14586653699999999</v>
      </c>
      <c r="AF724" s="14">
        <v>0.10717518099999999</v>
      </c>
      <c r="AG724" s="14">
        <v>6.8746439000000006E-2</v>
      </c>
      <c r="AH724" s="14">
        <v>7.8420673999999996E-2</v>
      </c>
      <c r="AI724" s="14">
        <v>0.11311199399999999</v>
      </c>
      <c r="AJ724" s="14">
        <v>0.135312987</v>
      </c>
      <c r="AK724" s="14">
        <v>0.15870042100000001</v>
      </c>
      <c r="AL724" s="14">
        <v>0.17797821</v>
      </c>
      <c r="AM724" s="14">
        <v>0.14836697099999999</v>
      </c>
      <c r="AN724" s="14">
        <v>0.12676164300000001</v>
      </c>
      <c r="AO724" s="14">
        <v>0.12117043500000001</v>
      </c>
      <c r="AP724" s="14">
        <v>0.123981562</v>
      </c>
      <c r="AQ724" s="14">
        <v>0.12968159700000001</v>
      </c>
      <c r="AR724" s="14">
        <v>9.4909260999999995E-2</v>
      </c>
      <c r="AS724" s="14">
        <v>6.0039942999999998E-2</v>
      </c>
      <c r="AT724" s="14">
        <v>0.108208415</v>
      </c>
      <c r="AU724" s="14">
        <v>0.10046144899999999</v>
      </c>
      <c r="AV724" s="14">
        <v>8.8445051999999996E-2</v>
      </c>
      <c r="AW724" s="14">
        <v>6.4116462999999999E-2</v>
      </c>
      <c r="AX724" s="14">
        <v>6.8229116000000006E-2</v>
      </c>
      <c r="AY724" s="14">
        <v>6.3694354999999994E-2</v>
      </c>
      <c r="AZ724" s="14">
        <v>8.8844962E-2</v>
      </c>
      <c r="BA724" s="14">
        <v>8.8667043000000001E-2</v>
      </c>
      <c r="BB724" s="14">
        <v>7.6408117999999997E-2</v>
      </c>
      <c r="BC724" s="14">
        <v>4.5549718000000003E-2</v>
      </c>
      <c r="BD724" s="14">
        <v>6.2250011000000001E-2</v>
      </c>
      <c r="BE724" s="14">
        <v>5.1806461999999998E-2</v>
      </c>
      <c r="BF724" s="14">
        <v>4.9622541999999999E-2</v>
      </c>
      <c r="BG724" s="14">
        <v>4.6736385999999998E-2</v>
      </c>
      <c r="BH724" s="14">
        <v>3.7395998999999999E-2</v>
      </c>
      <c r="BI724" s="14">
        <v>2.9405005000000001E-2</v>
      </c>
      <c r="BJ724" s="14">
        <v>1.6065702000000001E-2</v>
      </c>
      <c r="BK724" s="14">
        <v>1.4535205000000001E-2</v>
      </c>
      <c r="BL724" s="14">
        <v>3.0205144E-2</v>
      </c>
      <c r="BM724" s="14">
        <v>2.7886309000000001E-2</v>
      </c>
      <c r="BN724" s="14">
        <v>4.8543358000000002E-2</v>
      </c>
      <c r="BO724" s="14">
        <v>4.7895146999999999E-2</v>
      </c>
      <c r="BP724" s="14">
        <v>4.8948303999999998E-2</v>
      </c>
      <c r="BQ724" s="14">
        <v>0.132617753</v>
      </c>
      <c r="BR724" s="14">
        <v>0.210279785</v>
      </c>
      <c r="BS724" s="14">
        <v>0.243997977</v>
      </c>
      <c r="BT724" s="14">
        <v>0.23801024900000001</v>
      </c>
      <c r="BU724" s="14">
        <v>0.20857568200000001</v>
      </c>
      <c r="BV724" s="14">
        <v>0.13298273699999999</v>
      </c>
      <c r="BW724" s="14">
        <v>8.8820125E-2</v>
      </c>
      <c r="BX724" s="14">
        <v>7.2575597000000006E-2</v>
      </c>
      <c r="BY724" s="14">
        <v>5.8726440999999997E-2</v>
      </c>
      <c r="BZ724" s="14">
        <v>6.1306817999999999E-2</v>
      </c>
      <c r="CA724" s="14">
        <v>6.3030621999999994E-2</v>
      </c>
      <c r="CB724" s="14">
        <v>5.9482674999999999E-2</v>
      </c>
      <c r="CC724" s="14">
        <v>5.3695936999999999E-2</v>
      </c>
      <c r="CD724" s="14">
        <v>5.0738487999999998E-2</v>
      </c>
      <c r="CE724" s="14">
        <v>3.8390591000000002E-2</v>
      </c>
      <c r="CF724" s="14">
        <v>3.8825563E-2</v>
      </c>
      <c r="CG724" s="14">
        <v>4.0556516000000001E-2</v>
      </c>
      <c r="CH724" s="14">
        <v>3.0265587E-2</v>
      </c>
      <c r="CI724" s="14">
        <v>2.8605886000000001E-2</v>
      </c>
      <c r="CJ724" s="14">
        <v>5.0868082000000002E-2</v>
      </c>
      <c r="CK724" s="14">
        <v>0.10495130599999999</v>
      </c>
      <c r="CL724" s="14">
        <v>0.125170801</v>
      </c>
      <c r="CM724" s="14">
        <v>0.12280577600000001</v>
      </c>
      <c r="CN724" s="14">
        <v>0.154976064</v>
      </c>
      <c r="CO724" s="14">
        <v>0.14955486700000001</v>
      </c>
      <c r="CP724" s="14">
        <v>0.121161874</v>
      </c>
      <c r="CQ724" s="14">
        <v>0.109645781</v>
      </c>
      <c r="CR724" s="14">
        <v>0.127161579</v>
      </c>
      <c r="CS724" s="14">
        <v>0.15728993699999999</v>
      </c>
      <c r="CT724" s="14">
        <v>0.21768642899999999</v>
      </c>
    </row>
    <row r="725" spans="1:98" x14ac:dyDescent="0.25">
      <c r="A725" s="14" t="s">
        <v>54</v>
      </c>
      <c r="B725" s="14" t="s">
        <v>697</v>
      </c>
      <c r="C725" s="14">
        <v>755</v>
      </c>
      <c r="E725" s="14" t="s">
        <v>52</v>
      </c>
      <c r="F725" s="14" t="s">
        <v>51</v>
      </c>
      <c r="G725" s="14" t="s">
        <v>59</v>
      </c>
      <c r="H725" s="14" t="s">
        <v>82</v>
      </c>
      <c r="I725" s="14" t="s">
        <v>196</v>
      </c>
      <c r="J725" s="14" t="s">
        <v>195</v>
      </c>
      <c r="K725" s="14" t="s">
        <v>280</v>
      </c>
      <c r="L725" s="14" t="s">
        <v>46</v>
      </c>
      <c r="R725" s="14">
        <v>1.9960951000000001E-2</v>
      </c>
      <c r="S725" s="14">
        <v>2.8446117999999999E-2</v>
      </c>
      <c r="T725" s="14">
        <v>3.0276953999999998E-2</v>
      </c>
      <c r="U725" s="14">
        <v>0.124808797</v>
      </c>
      <c r="V725" s="14">
        <v>0.215202756</v>
      </c>
      <c r="W725" s="14">
        <v>0.26168508699999998</v>
      </c>
      <c r="X725" s="14">
        <v>0.282245833</v>
      </c>
      <c r="Y725" s="14">
        <v>0.24355982000000001</v>
      </c>
      <c r="Z725" s="14">
        <v>0.119427452</v>
      </c>
      <c r="AA725" s="14">
        <v>5.0755514000000002E-2</v>
      </c>
      <c r="AB725" s="14">
        <v>4.1574191000000003E-2</v>
      </c>
      <c r="AC725" s="14">
        <v>2.3497758000000001E-2</v>
      </c>
      <c r="AD725" s="14">
        <v>3.6478911000000003E-2</v>
      </c>
      <c r="AE725" s="14">
        <v>7.7644221999999999E-2</v>
      </c>
      <c r="AF725" s="14">
        <v>7.9211036999999998E-2</v>
      </c>
      <c r="AG725" s="14">
        <v>9.7170517999999997E-2</v>
      </c>
      <c r="AH725" s="14">
        <v>8.3357662999999999E-2</v>
      </c>
      <c r="AI725" s="14">
        <v>5.3267691999999998E-2</v>
      </c>
      <c r="AJ725" s="14">
        <v>4.5907608000000003E-2</v>
      </c>
      <c r="AK725" s="14">
        <v>7.3618555000000002E-2</v>
      </c>
      <c r="AL725" s="14">
        <v>9.0079302999999999E-2</v>
      </c>
      <c r="AM725" s="14">
        <v>0.100893698</v>
      </c>
      <c r="AN725" s="14">
        <v>0.11409108499999999</v>
      </c>
      <c r="AO725" s="14">
        <v>0.104433968</v>
      </c>
      <c r="AP725" s="14">
        <v>3.1263564000000001E-2</v>
      </c>
      <c r="AQ725" s="14">
        <v>8.8388789999999995E-2</v>
      </c>
      <c r="AR725" s="14">
        <v>0.10577724300000001</v>
      </c>
      <c r="AS725" s="14">
        <v>0.13393709000000001</v>
      </c>
      <c r="AT725" s="14">
        <v>0.14302009500000001</v>
      </c>
      <c r="AU725" s="14">
        <v>0.12521199999999999</v>
      </c>
      <c r="AV725" s="14">
        <v>7.2063176000000007E-2</v>
      </c>
      <c r="AW725" s="14">
        <v>0.129175752</v>
      </c>
      <c r="AX725" s="14">
        <v>0.15686318799999999</v>
      </c>
      <c r="AY725" s="14">
        <v>0.15240688599999999</v>
      </c>
      <c r="AZ725" s="14">
        <v>0.132905949</v>
      </c>
      <c r="BA725" s="14">
        <v>0.100833572</v>
      </c>
      <c r="BB725" s="14">
        <v>5.5843879999999999E-2</v>
      </c>
      <c r="BC725" s="14">
        <v>5.6718454000000001E-2</v>
      </c>
      <c r="BD725" s="14">
        <v>4.1626661000000002E-2</v>
      </c>
      <c r="BE725" s="14">
        <v>5.4112440999999997E-2</v>
      </c>
      <c r="BF725" s="14">
        <v>5.8223365999999999E-2</v>
      </c>
      <c r="BG725" s="14">
        <v>5.0905632999999999E-2</v>
      </c>
      <c r="BH725" s="14">
        <v>4.6495388999999998E-2</v>
      </c>
      <c r="BI725" s="14">
        <v>5.0014056000000001E-2</v>
      </c>
      <c r="BJ725" s="14">
        <v>5.8490808999999998E-2</v>
      </c>
      <c r="BK725" s="14">
        <v>6.3400336000000002E-2</v>
      </c>
      <c r="BL725" s="14">
        <v>0.100821048</v>
      </c>
      <c r="BM725" s="14">
        <v>0.103657601</v>
      </c>
      <c r="BN725" s="14">
        <v>0.18663023500000001</v>
      </c>
      <c r="BO725" s="14">
        <v>0.21131664</v>
      </c>
      <c r="BP725" s="14">
        <v>0.18828767800000001</v>
      </c>
      <c r="BQ725" s="14">
        <v>0.13229893400000001</v>
      </c>
      <c r="BR725" s="14">
        <v>9.9540016999999995E-2</v>
      </c>
      <c r="BS725" s="14">
        <v>7.0154803000000002E-2</v>
      </c>
      <c r="BT725" s="14">
        <v>7.0264518999999998E-2</v>
      </c>
      <c r="BU725" s="14">
        <v>6.7527244E-2</v>
      </c>
      <c r="BV725" s="14">
        <v>6.4759066000000004E-2</v>
      </c>
      <c r="BW725" s="14">
        <v>5.7997664999999997E-2</v>
      </c>
      <c r="BX725" s="14">
        <v>5.9679085999999999E-2</v>
      </c>
      <c r="BY725" s="14">
        <v>5.3684621000000002E-2</v>
      </c>
      <c r="BZ725" s="14">
        <v>5.2805546000000002E-2</v>
      </c>
      <c r="CA725" s="14">
        <v>4.8961159999999997E-2</v>
      </c>
      <c r="CB725" s="14">
        <v>5.4804773000000001E-2</v>
      </c>
      <c r="CC725" s="14">
        <v>3.6501653000000002E-2</v>
      </c>
      <c r="CD725" s="14">
        <v>6.4463726999999998E-2</v>
      </c>
      <c r="CE725" s="14">
        <v>0.119533687</v>
      </c>
      <c r="CF725" s="14">
        <v>0.16250692</v>
      </c>
      <c r="CG725" s="14">
        <v>0.17050879299999999</v>
      </c>
      <c r="CH725" s="14">
        <v>0.18908223199999999</v>
      </c>
      <c r="CI725" s="14">
        <v>0.175245495</v>
      </c>
      <c r="CJ725" s="14">
        <v>0.176162491</v>
      </c>
      <c r="CK725" s="14">
        <v>0.174895567</v>
      </c>
      <c r="CL725" s="14">
        <v>0.16949862299999999</v>
      </c>
      <c r="CM725" s="14">
        <v>0.124862059</v>
      </c>
      <c r="CN725" s="14">
        <v>8.1263228000000007E-2</v>
      </c>
      <c r="CO725" s="14">
        <v>5.2474150999999997E-2</v>
      </c>
      <c r="CP725" s="14">
        <v>5.4320871E-2</v>
      </c>
      <c r="CQ725" s="14">
        <v>5.4551409000000002E-2</v>
      </c>
      <c r="CR725" s="14">
        <v>4.5133893000000001E-2</v>
      </c>
      <c r="CS725" s="14">
        <v>4.0523213000000002E-2</v>
      </c>
      <c r="CT725" s="14">
        <v>4.3926614000000003E-2</v>
      </c>
    </row>
    <row r="726" spans="1:98" x14ac:dyDescent="0.25">
      <c r="A726" s="14" t="s">
        <v>54</v>
      </c>
      <c r="B726" s="14" t="s">
        <v>696</v>
      </c>
      <c r="C726" s="14">
        <v>756</v>
      </c>
      <c r="E726" s="14" t="s">
        <v>52</v>
      </c>
      <c r="F726" s="14" t="s">
        <v>51</v>
      </c>
      <c r="G726" s="14" t="s">
        <v>59</v>
      </c>
      <c r="H726" s="14" t="s">
        <v>68</v>
      </c>
      <c r="I726" s="14" t="s">
        <v>87</v>
      </c>
      <c r="J726" s="14" t="s">
        <v>165</v>
      </c>
      <c r="K726" s="14" t="s">
        <v>164</v>
      </c>
      <c r="L726" s="14" t="s">
        <v>46</v>
      </c>
      <c r="R726" s="14">
        <v>3.3768265999999998E-2</v>
      </c>
      <c r="S726" s="14">
        <v>3.3103236000000001E-2</v>
      </c>
      <c r="T726" s="14">
        <v>5.8606911999999997E-2</v>
      </c>
      <c r="U726" s="14">
        <v>5.4131944000000001E-2</v>
      </c>
      <c r="V726" s="14">
        <v>5.5041171E-2</v>
      </c>
      <c r="W726" s="14">
        <v>5.2873628999999998E-2</v>
      </c>
      <c r="X726" s="14">
        <v>4.2754331999999999E-2</v>
      </c>
      <c r="Y726" s="14">
        <v>4.5081212000000002E-2</v>
      </c>
      <c r="Z726" s="14">
        <v>3.8962536999999998E-2</v>
      </c>
      <c r="AA726" s="14">
        <v>3.8648448000000002E-2</v>
      </c>
      <c r="AB726" s="14">
        <v>4.4456798999999998E-2</v>
      </c>
      <c r="AC726" s="14">
        <v>7.9846268999999997E-2</v>
      </c>
      <c r="AD726" s="14">
        <v>7.3937206000000005E-2</v>
      </c>
      <c r="AE726" s="14">
        <v>7.3141675000000003E-2</v>
      </c>
      <c r="AF726" s="14">
        <v>7.1561187999999998E-2</v>
      </c>
      <c r="AG726" s="14">
        <v>5.1906835999999998E-2</v>
      </c>
      <c r="AH726" s="14">
        <v>5.4555215999999997E-2</v>
      </c>
      <c r="AI726" s="14">
        <v>3.6438195E-2</v>
      </c>
      <c r="AJ726" s="14">
        <v>3.0435609999999998E-2</v>
      </c>
      <c r="AK726" s="14">
        <v>2.5216255999999999E-2</v>
      </c>
      <c r="AL726" s="14">
        <v>6.4972899000000001E-2</v>
      </c>
      <c r="AM726" s="14">
        <v>6.6654662000000003E-2</v>
      </c>
      <c r="AN726" s="14">
        <v>6.5348917000000006E-2</v>
      </c>
      <c r="AO726" s="14">
        <v>6.3027974E-2</v>
      </c>
      <c r="AP726" s="14">
        <v>5.5416593E-2</v>
      </c>
      <c r="AQ726" s="14">
        <v>4.4016538000000001E-2</v>
      </c>
      <c r="AR726" s="14">
        <v>2.9346667E-2</v>
      </c>
      <c r="AS726" s="14">
        <v>2.6246159000000002E-2</v>
      </c>
      <c r="AT726" s="14">
        <v>3.4277311999999997E-2</v>
      </c>
      <c r="AU726" s="14">
        <v>2.7889105000000001E-2</v>
      </c>
      <c r="AV726" s="14">
        <v>4.0905150000000001E-2</v>
      </c>
      <c r="AW726" s="14">
        <v>4.0762088000000002E-2</v>
      </c>
      <c r="AX726" s="14">
        <v>2.8322871999999999E-2</v>
      </c>
      <c r="AY726" s="14">
        <v>2.4801244E-2</v>
      </c>
      <c r="AZ726" s="14">
        <v>3.3658835999999998E-2</v>
      </c>
      <c r="BA726" s="14">
        <v>3.2275855999999999E-2</v>
      </c>
      <c r="BB726" s="14">
        <v>3.3471808999999998E-2</v>
      </c>
      <c r="BC726" s="14">
        <v>9.6126106000000003E-2</v>
      </c>
      <c r="BD726" s="14">
        <v>0.126147388</v>
      </c>
      <c r="BE726" s="14">
        <v>0.13179460600000001</v>
      </c>
      <c r="BF726" s="14">
        <v>0.14200210799999999</v>
      </c>
      <c r="BG726" s="14">
        <v>0.11514983600000001</v>
      </c>
      <c r="BH726" s="14">
        <v>5.7451634000000001E-2</v>
      </c>
      <c r="BI726" s="14">
        <v>5.4288482999999998E-2</v>
      </c>
      <c r="BJ726" s="14">
        <v>7.6137487000000004E-2</v>
      </c>
      <c r="BK726" s="14">
        <v>8.2928882999999995E-2</v>
      </c>
      <c r="BL726" s="14">
        <v>8.6124036000000001E-2</v>
      </c>
      <c r="BM726" s="14">
        <v>7.3552186000000006E-2</v>
      </c>
      <c r="BN726" s="14">
        <v>2.4240220999999999E-2</v>
      </c>
      <c r="BO726" s="14">
        <v>1.7339869000000001E-2</v>
      </c>
      <c r="BP726" s="14">
        <v>4.6986155000000002E-2</v>
      </c>
      <c r="BQ726" s="14">
        <v>4.6944600000000003E-2</v>
      </c>
      <c r="BR726" s="14">
        <v>6.1217803000000001E-2</v>
      </c>
      <c r="BS726" s="14">
        <v>5.6474416E-2</v>
      </c>
      <c r="BT726" s="14">
        <v>5.4930349000000003E-2</v>
      </c>
      <c r="BU726" s="14">
        <v>5.0434010000000001E-2</v>
      </c>
      <c r="BV726" s="14">
        <v>5.3592939999999999E-2</v>
      </c>
      <c r="BW726" s="14">
        <v>5.0783173000000001E-2</v>
      </c>
      <c r="BX726" s="14">
        <v>3.1065628000000001E-2</v>
      </c>
      <c r="BY726" s="14">
        <v>3.4235696000000003E-2</v>
      </c>
      <c r="BZ726" s="14">
        <v>4.5343122E-2</v>
      </c>
      <c r="CA726" s="14">
        <v>5.4983639000000001E-2</v>
      </c>
      <c r="CB726" s="14">
        <v>5.5091191999999997E-2</v>
      </c>
      <c r="CC726" s="14">
        <v>5.4885103999999997E-2</v>
      </c>
      <c r="CD726" s="14">
        <v>5.4987436000000001E-2</v>
      </c>
      <c r="CE726" s="14">
        <v>5.2350437E-2</v>
      </c>
      <c r="CF726" s="14">
        <v>5.3665191000000001E-2</v>
      </c>
      <c r="CG726" s="14">
        <v>7.3571490000000003E-2</v>
      </c>
      <c r="CH726" s="14">
        <v>9.3343970999999998E-2</v>
      </c>
      <c r="CI726" s="14">
        <v>9.3259080999999994E-2</v>
      </c>
      <c r="CJ726" s="14">
        <v>0.110289582</v>
      </c>
      <c r="CK726" s="14">
        <v>9.5179157E-2</v>
      </c>
      <c r="CL726" s="14">
        <v>7.2288355999999998E-2</v>
      </c>
      <c r="CM726" s="14">
        <v>6.8444789000000006E-2</v>
      </c>
      <c r="CN726" s="14">
        <v>8.323258E-2</v>
      </c>
      <c r="CO726" s="14">
        <v>8.3575167000000006E-2</v>
      </c>
      <c r="CP726" s="14">
        <v>6.1763579999999998E-2</v>
      </c>
      <c r="CQ726" s="14">
        <v>3.6426185E-2</v>
      </c>
      <c r="CR726" s="14">
        <v>3.4991060999999997E-2</v>
      </c>
      <c r="CS726" s="14">
        <v>3.0473383E-2</v>
      </c>
      <c r="CT726" s="14">
        <v>3.0423325000000001E-2</v>
      </c>
    </row>
    <row r="727" spans="1:98" x14ac:dyDescent="0.25">
      <c r="A727" s="14" t="s">
        <v>54</v>
      </c>
      <c r="B727" s="14" t="s">
        <v>695</v>
      </c>
      <c r="C727" s="14">
        <v>757</v>
      </c>
      <c r="E727" s="14" t="s">
        <v>52</v>
      </c>
      <c r="F727" s="14" t="s">
        <v>51</v>
      </c>
      <c r="G727" s="14" t="s">
        <v>59</v>
      </c>
      <c r="H727" s="14" t="s">
        <v>89</v>
      </c>
      <c r="I727" s="14" t="s">
        <v>89</v>
      </c>
      <c r="J727" s="14" t="s">
        <v>91</v>
      </c>
      <c r="K727" s="14" t="s">
        <v>590</v>
      </c>
      <c r="L727" s="14" t="s">
        <v>46</v>
      </c>
      <c r="R727" s="14">
        <v>0.86607462099999999</v>
      </c>
      <c r="S727" s="14">
        <v>1.012869091</v>
      </c>
      <c r="T727" s="14">
        <v>0.96609578900000004</v>
      </c>
      <c r="U727" s="14">
        <v>0.765145784</v>
      </c>
      <c r="V727" s="14">
        <v>0.57178830700000005</v>
      </c>
      <c r="W727" s="14">
        <v>0.173554615</v>
      </c>
      <c r="X727" s="14">
        <v>0.18113488899999999</v>
      </c>
      <c r="Y727" s="14">
        <v>0.25538117300000002</v>
      </c>
      <c r="Z727" s="14">
        <v>0.31931516300000001</v>
      </c>
      <c r="AA727" s="14">
        <v>0.32728908499999998</v>
      </c>
      <c r="AB727" s="14">
        <v>0.27181983399999998</v>
      </c>
      <c r="AC727" s="14">
        <v>0.178018866</v>
      </c>
      <c r="AD727" s="14">
        <v>0.11321819499999999</v>
      </c>
      <c r="AE727" s="14">
        <v>8.3280008000000003E-2</v>
      </c>
      <c r="AF727" s="14">
        <v>9.0390522000000001E-2</v>
      </c>
      <c r="AG727" s="14">
        <v>9.5127400000000001E-2</v>
      </c>
      <c r="AH727" s="14">
        <v>7.8999325999999995E-2</v>
      </c>
      <c r="AI727" s="14">
        <v>6.6244548E-2</v>
      </c>
      <c r="AJ727" s="14">
        <v>4.6751144000000001E-2</v>
      </c>
      <c r="AK727" s="14">
        <v>4.6234540999999997E-2</v>
      </c>
      <c r="AL727" s="14">
        <v>5.1801179000000003E-2</v>
      </c>
      <c r="AM727" s="14">
        <v>5.6449253999999997E-2</v>
      </c>
      <c r="AN727" s="14">
        <v>6.9976958000000006E-2</v>
      </c>
      <c r="AO727" s="14">
        <v>9.8420663000000005E-2</v>
      </c>
      <c r="AP727" s="14">
        <v>0.106792631</v>
      </c>
      <c r="AQ727" s="14">
        <v>0.109844203</v>
      </c>
      <c r="AR727" s="14">
        <v>9.0954336999999996E-2</v>
      </c>
      <c r="AS727" s="14">
        <v>7.4187151000000007E-2</v>
      </c>
      <c r="AT727" s="14">
        <v>8.4436167000000006E-2</v>
      </c>
      <c r="AU727" s="14">
        <v>0.132725602</v>
      </c>
      <c r="AV727" s="14">
        <v>0.147929217</v>
      </c>
      <c r="AW727" s="14">
        <v>0.14792623299999999</v>
      </c>
      <c r="AX727" s="14">
        <v>0.129211558</v>
      </c>
      <c r="AY727" s="14">
        <v>9.2945134999999998E-2</v>
      </c>
      <c r="AZ727" s="14">
        <v>6.6887251999999994E-2</v>
      </c>
      <c r="BA727" s="14">
        <v>6.6708123999999994E-2</v>
      </c>
      <c r="BB727" s="14">
        <v>6.8448307E-2</v>
      </c>
      <c r="BC727" s="14">
        <v>5.6568607E-2</v>
      </c>
      <c r="BD727" s="14">
        <v>3.8706954000000002E-2</v>
      </c>
      <c r="BE727" s="14">
        <v>4.9950497000000003E-2</v>
      </c>
      <c r="BF727" s="14">
        <v>7.1498364999999994E-2</v>
      </c>
      <c r="BG727" s="14">
        <v>5.8674071000000001E-2</v>
      </c>
      <c r="BH727" s="14">
        <v>5.4501872E-2</v>
      </c>
      <c r="BI727" s="14">
        <v>6.5192547000000003E-2</v>
      </c>
      <c r="BJ727" s="14">
        <v>7.0504528999999996E-2</v>
      </c>
      <c r="BK727" s="14">
        <v>6.9489969999999998E-2</v>
      </c>
      <c r="BL727" s="14">
        <v>6.9785444000000002E-2</v>
      </c>
      <c r="BM727" s="14">
        <v>0.123947211</v>
      </c>
      <c r="BN727" s="14">
        <v>0.18352336699999999</v>
      </c>
      <c r="BO727" s="14">
        <v>0.22285371000000001</v>
      </c>
      <c r="BP727" s="14">
        <v>0.23471677899999999</v>
      </c>
      <c r="BQ727" s="14">
        <v>0.229993698</v>
      </c>
      <c r="BR727" s="14">
        <v>0.23069389300000001</v>
      </c>
      <c r="BS727" s="14">
        <v>0.23974704399999999</v>
      </c>
      <c r="BT727" s="14">
        <v>0.231008094</v>
      </c>
      <c r="BU727" s="14">
        <v>0.20830721799999999</v>
      </c>
      <c r="BV727" s="14">
        <v>0.21571807600000001</v>
      </c>
      <c r="BW727" s="14">
        <v>0.197215946</v>
      </c>
      <c r="BX727" s="14">
        <v>0.15884359300000001</v>
      </c>
      <c r="BY727" s="14">
        <v>0.14600570700000001</v>
      </c>
      <c r="BZ727" s="14">
        <v>9.5362717999999999E-2</v>
      </c>
      <c r="CA727" s="14">
        <v>4.6242309000000002E-2</v>
      </c>
      <c r="CB727" s="14">
        <v>5.1750467000000001E-2</v>
      </c>
      <c r="CC727" s="14">
        <v>5.1960168000000001E-2</v>
      </c>
      <c r="CD727" s="14">
        <v>5.5942403000000002E-2</v>
      </c>
      <c r="CE727" s="14">
        <v>4.8759965000000002E-2</v>
      </c>
      <c r="CF727" s="14">
        <v>4.4238231000000003E-2</v>
      </c>
      <c r="CG727" s="14">
        <v>7.0237156999999995E-2</v>
      </c>
      <c r="CH727" s="14">
        <v>7.9706801999999993E-2</v>
      </c>
      <c r="CI727" s="14">
        <v>8.4472980000000003E-2</v>
      </c>
      <c r="CJ727" s="14">
        <v>8.1780723999999999E-2</v>
      </c>
      <c r="CK727" s="14">
        <v>8.0028168999999996E-2</v>
      </c>
      <c r="CL727" s="14">
        <v>6.7261128000000003E-2</v>
      </c>
      <c r="CM727" s="14">
        <v>7.4524141000000002E-2</v>
      </c>
      <c r="CN727" s="14">
        <v>0.15660711199999999</v>
      </c>
      <c r="CO727" s="14">
        <v>0.216387309</v>
      </c>
      <c r="CP727" s="14">
        <v>0.23168159499999999</v>
      </c>
      <c r="CQ727" s="14">
        <v>0.24126905300000001</v>
      </c>
      <c r="CR727" s="14">
        <v>0.22887096200000001</v>
      </c>
      <c r="CS727" s="14">
        <v>0.11211183600000001</v>
      </c>
      <c r="CT727" s="14">
        <v>8.9567392999999995E-2</v>
      </c>
    </row>
    <row r="728" spans="1:98" x14ac:dyDescent="0.25">
      <c r="A728" s="14" t="s">
        <v>54</v>
      </c>
      <c r="B728" s="14" t="s">
        <v>694</v>
      </c>
      <c r="C728" s="14">
        <v>758</v>
      </c>
      <c r="E728" s="14" t="s">
        <v>52</v>
      </c>
      <c r="F728" s="14" t="s">
        <v>51</v>
      </c>
      <c r="G728" s="14" t="s">
        <v>59</v>
      </c>
      <c r="H728" s="14" t="s">
        <v>82</v>
      </c>
      <c r="I728" s="14" t="s">
        <v>100</v>
      </c>
      <c r="J728" s="14" t="s">
        <v>99</v>
      </c>
      <c r="K728" s="14" t="s">
        <v>175</v>
      </c>
      <c r="L728" s="14" t="s">
        <v>46</v>
      </c>
      <c r="R728" s="14">
        <v>2.8234927E-2</v>
      </c>
      <c r="S728" s="14">
        <v>2.8058532000000001E-2</v>
      </c>
      <c r="T728" s="14">
        <v>4.1920368E-2</v>
      </c>
      <c r="U728" s="14">
        <v>4.9788585000000003E-2</v>
      </c>
      <c r="V728" s="14">
        <v>6.6030788000000007E-2</v>
      </c>
      <c r="W728" s="14">
        <v>6.0497728000000001E-2</v>
      </c>
      <c r="X728" s="14">
        <v>5.0810402999999997E-2</v>
      </c>
      <c r="Y728" s="14">
        <v>9.5902227000000007E-2</v>
      </c>
      <c r="Z728" s="14">
        <v>0.117912457</v>
      </c>
      <c r="AA728" s="14">
        <v>0.117663194</v>
      </c>
      <c r="AB728" s="14">
        <v>9.4235731000000003E-2</v>
      </c>
      <c r="AC728" s="14">
        <v>5.1836871999999999E-2</v>
      </c>
      <c r="AD728" s="14">
        <v>2.6066813000000001E-2</v>
      </c>
      <c r="AE728" s="14">
        <v>8.2292471000000006E-2</v>
      </c>
      <c r="AF728" s="14">
        <v>0.100590493</v>
      </c>
      <c r="AG728" s="14">
        <v>0.10631620899999999</v>
      </c>
      <c r="AH728" s="14">
        <v>0.100136322</v>
      </c>
      <c r="AI728" s="14">
        <v>7.7475920000000004E-2</v>
      </c>
      <c r="AJ728" s="14">
        <v>3.4424730000000001E-2</v>
      </c>
      <c r="AK728" s="14">
        <v>3.0027717999999998E-2</v>
      </c>
      <c r="AL728" s="14">
        <v>5.8072237999999998E-2</v>
      </c>
      <c r="AM728" s="14">
        <v>6.3144869000000006E-2</v>
      </c>
      <c r="AN728" s="14">
        <v>6.0618846999999997E-2</v>
      </c>
      <c r="AO728" s="14">
        <v>5.1686918999999998E-2</v>
      </c>
      <c r="AP728" s="14">
        <v>4.442728E-2</v>
      </c>
      <c r="AQ728" s="14">
        <v>4.1066955000000002E-2</v>
      </c>
      <c r="AR728" s="14">
        <v>4.2805452000000001E-2</v>
      </c>
      <c r="AS728" s="14">
        <v>5.5556157000000002E-2</v>
      </c>
      <c r="AT728" s="14">
        <v>5.6092656999999997E-2</v>
      </c>
      <c r="AU728" s="14">
        <v>4.6857681999999998E-2</v>
      </c>
      <c r="AV728" s="14">
        <v>4.3133505000000003E-2</v>
      </c>
      <c r="AW728" s="14">
        <v>4.9332971000000003E-2</v>
      </c>
      <c r="AX728" s="14">
        <v>4.4664578000000003E-2</v>
      </c>
      <c r="AY728" s="14">
        <v>3.3597061999999997E-2</v>
      </c>
      <c r="AZ728" s="14">
        <v>3.0915517E-2</v>
      </c>
      <c r="BA728" s="14">
        <v>3.9324749999999999E-2</v>
      </c>
      <c r="BB728" s="14">
        <v>4.5983133000000002E-2</v>
      </c>
      <c r="BC728" s="14">
        <v>5.6211944999999999E-2</v>
      </c>
      <c r="BD728" s="14">
        <v>6.079002E-2</v>
      </c>
      <c r="BE728" s="14">
        <v>5.6600130999999998E-2</v>
      </c>
      <c r="BF728" s="14">
        <v>6.5655706999999994E-2</v>
      </c>
      <c r="BG728" s="14">
        <v>6.0972995000000002E-2</v>
      </c>
      <c r="BH728" s="14">
        <v>4.5108115999999997E-2</v>
      </c>
      <c r="BI728" s="14">
        <v>4.4531703999999998E-2</v>
      </c>
      <c r="BJ728" s="14">
        <v>4.5163267999999999E-2</v>
      </c>
      <c r="BK728" s="14">
        <v>4.7651350000000002E-2</v>
      </c>
      <c r="BL728" s="14">
        <v>3.8470572000000001E-2</v>
      </c>
      <c r="BM728" s="14">
        <v>3.0341956E-2</v>
      </c>
      <c r="BN728" s="14">
        <v>5.0470132000000001E-2</v>
      </c>
      <c r="BO728" s="14">
        <v>7.3011087000000002E-2</v>
      </c>
      <c r="BP728" s="14">
        <v>9.3831410000000004E-2</v>
      </c>
      <c r="BQ728" s="14">
        <v>9.1887042000000002E-2</v>
      </c>
      <c r="BR728" s="14">
        <v>8.0573626999999995E-2</v>
      </c>
      <c r="BS728" s="14">
        <v>6.1701448999999998E-2</v>
      </c>
      <c r="BT728" s="14">
        <v>6.021837E-2</v>
      </c>
      <c r="BU728" s="14">
        <v>5.9859598999999999E-2</v>
      </c>
      <c r="BV728" s="14">
        <v>4.7496419999999998E-2</v>
      </c>
      <c r="BW728" s="14">
        <v>1.8841013E-2</v>
      </c>
      <c r="BX728" s="14">
        <v>2.5850747E-2</v>
      </c>
      <c r="BY728" s="14">
        <v>3.4234121999999999E-2</v>
      </c>
      <c r="BZ728" s="14">
        <v>3.5131265000000002E-2</v>
      </c>
      <c r="CA728" s="14">
        <v>4.7633558999999999E-2</v>
      </c>
      <c r="CB728" s="14">
        <v>5.2652694999999999E-2</v>
      </c>
      <c r="CC728" s="14">
        <v>3.7501993999999997E-2</v>
      </c>
      <c r="CD728" s="14">
        <v>3.9095153000000001E-2</v>
      </c>
      <c r="CE728" s="14">
        <v>3.3804459000000002E-2</v>
      </c>
      <c r="CF728" s="14">
        <v>1.9818704999999999E-2</v>
      </c>
      <c r="CG728" s="14">
        <v>2.4366795E-2</v>
      </c>
      <c r="CH728" s="14">
        <v>3.9162588999999998E-2</v>
      </c>
      <c r="CI728" s="14">
        <v>7.1530051999999997E-2</v>
      </c>
      <c r="CJ728" s="14">
        <v>6.0463017000000001E-2</v>
      </c>
      <c r="CK728" s="14">
        <v>5.5876647000000002E-2</v>
      </c>
      <c r="CL728" s="14">
        <v>5.9690453999999997E-2</v>
      </c>
      <c r="CM728" s="14">
        <v>6.2421632999999997E-2</v>
      </c>
      <c r="CN728" s="14">
        <v>6.4976988999999999E-2</v>
      </c>
      <c r="CO728" s="14">
        <v>6.9908390000000001E-2</v>
      </c>
      <c r="CP728" s="14">
        <v>6.1516428999999997E-2</v>
      </c>
      <c r="CQ728" s="14">
        <v>5.2537358999999999E-2</v>
      </c>
      <c r="CR728" s="14">
        <v>7.5746781999999999E-2</v>
      </c>
      <c r="CS728" s="14">
        <v>7.6483272000000005E-2</v>
      </c>
      <c r="CT728" s="14">
        <v>6.8602679999999999E-2</v>
      </c>
    </row>
    <row r="729" spans="1:98" x14ac:dyDescent="0.25">
      <c r="A729" s="14" t="s">
        <v>54</v>
      </c>
      <c r="B729" s="14" t="s">
        <v>693</v>
      </c>
      <c r="C729" s="14">
        <v>759</v>
      </c>
      <c r="E729" s="14" t="s">
        <v>52</v>
      </c>
      <c r="F729" s="14" t="s">
        <v>51</v>
      </c>
      <c r="G729" s="14" t="s">
        <v>59</v>
      </c>
      <c r="H729" s="14" t="s">
        <v>71</v>
      </c>
      <c r="I729" s="14" t="s">
        <v>145</v>
      </c>
      <c r="J729" s="14" t="s">
        <v>173</v>
      </c>
      <c r="K729" s="14" t="s">
        <v>177</v>
      </c>
      <c r="L729" s="14" t="s">
        <v>46</v>
      </c>
      <c r="R729" s="14">
        <v>4.8222028E-2</v>
      </c>
      <c r="S729" s="14">
        <v>7.3070913000000001E-2</v>
      </c>
      <c r="T729" s="14">
        <v>6.3545700999999996E-2</v>
      </c>
      <c r="U729" s="14">
        <v>5.8348078999999997E-2</v>
      </c>
      <c r="V729" s="14">
        <v>7.3799180000000006E-2</v>
      </c>
      <c r="W729" s="14">
        <v>7.0531770999999993E-2</v>
      </c>
      <c r="X729" s="14">
        <v>7.2390304000000003E-2</v>
      </c>
      <c r="Y729" s="14">
        <v>8.5445753999999999E-2</v>
      </c>
      <c r="Z729" s="14">
        <v>7.1522188E-2</v>
      </c>
      <c r="AA729" s="14">
        <v>6.8750120999999997E-2</v>
      </c>
      <c r="AB729" s="14">
        <v>7.1806615000000004E-2</v>
      </c>
      <c r="AC729" s="14">
        <v>0.130774954</v>
      </c>
      <c r="AD729" s="14">
        <v>0.13319687599999999</v>
      </c>
      <c r="AE729" s="14">
        <v>0.163403667</v>
      </c>
      <c r="AF729" s="14">
        <v>0.15429683599999999</v>
      </c>
      <c r="AG729" s="14">
        <v>0.12800355499999999</v>
      </c>
      <c r="AH729" s="14">
        <v>7.5339587999999999E-2</v>
      </c>
      <c r="AI729" s="14">
        <v>7.3060895000000001E-2</v>
      </c>
      <c r="AJ729" s="14">
        <v>7.8871430000000006E-2</v>
      </c>
      <c r="AK729" s="14">
        <v>0.14665497699999999</v>
      </c>
      <c r="AL729" s="14">
        <v>0.173544435</v>
      </c>
      <c r="AM729" s="14">
        <v>0.20177656399999999</v>
      </c>
      <c r="AN729" s="14">
        <v>0.17152787899999999</v>
      </c>
      <c r="AO729" s="14">
        <v>0.12893933399999999</v>
      </c>
      <c r="AP729" s="14">
        <v>7.3778332000000002E-2</v>
      </c>
      <c r="AQ729" s="14">
        <v>6.6812426999999994E-2</v>
      </c>
      <c r="AR729" s="14">
        <v>3.3797725000000001E-2</v>
      </c>
      <c r="AS729" s="14">
        <v>5.9279468000000002E-2</v>
      </c>
      <c r="AT729" s="14">
        <v>6.4225475000000004E-2</v>
      </c>
      <c r="AU729" s="14">
        <v>5.6769883E-2</v>
      </c>
      <c r="AV729" s="14">
        <v>5.4217327000000003E-2</v>
      </c>
      <c r="AW729" s="14">
        <v>4.4018772999999997E-2</v>
      </c>
      <c r="AX729" s="14">
        <v>4.5608573999999999E-2</v>
      </c>
      <c r="AY729" s="14">
        <v>5.1150714E-2</v>
      </c>
      <c r="AZ729" s="14">
        <v>5.0956664999999998E-2</v>
      </c>
      <c r="BA729" s="14">
        <v>3.9910121E-2</v>
      </c>
      <c r="BB729" s="14">
        <v>4.5334476999999998E-2</v>
      </c>
      <c r="BC729" s="14">
        <v>6.0604955000000002E-2</v>
      </c>
      <c r="BD729" s="14">
        <v>9.2739612999999999E-2</v>
      </c>
      <c r="BE729" s="14">
        <v>8.8454187000000004E-2</v>
      </c>
      <c r="BF729" s="14">
        <v>7.0959253E-2</v>
      </c>
      <c r="BG729" s="14">
        <v>5.8736609000000002E-2</v>
      </c>
      <c r="BH729" s="14">
        <v>4.0910256999999998E-2</v>
      </c>
      <c r="BI729" s="14">
        <v>4.0945951000000001E-2</v>
      </c>
      <c r="BJ729" s="14">
        <v>6.6354583999999994E-2</v>
      </c>
      <c r="BK729" s="14">
        <v>7.0570915999999997E-2</v>
      </c>
      <c r="BL729" s="14">
        <v>6.2030093000000001E-2</v>
      </c>
      <c r="BM729" s="14">
        <v>6.0751292999999998E-2</v>
      </c>
      <c r="BN729" s="14">
        <v>5.7828664000000002E-2</v>
      </c>
      <c r="BO729" s="14">
        <v>6.3528953999999999E-2</v>
      </c>
      <c r="BP729" s="14">
        <v>6.3812488000000001E-2</v>
      </c>
      <c r="BQ729" s="14">
        <v>5.8336153000000002E-2</v>
      </c>
      <c r="BR729" s="14">
        <v>6.1067358000000002E-2</v>
      </c>
      <c r="BS729" s="14">
        <v>7.2411818000000003E-2</v>
      </c>
      <c r="BT729" s="14">
        <v>8.3982395000000001E-2</v>
      </c>
      <c r="BU729" s="14">
        <v>8.6150984999999999E-2</v>
      </c>
      <c r="BV729" s="14">
        <v>5.5121003000000002E-2</v>
      </c>
      <c r="BW729" s="14">
        <v>2.7229698E-2</v>
      </c>
      <c r="BX729" s="14">
        <v>4.1358697E-2</v>
      </c>
      <c r="BY729" s="14">
        <v>6.10295E-2</v>
      </c>
      <c r="BZ729" s="14">
        <v>7.3345991999999999E-2</v>
      </c>
      <c r="CA729" s="14">
        <v>7.5655429999999996E-2</v>
      </c>
      <c r="CB729" s="14">
        <v>8.0399142000000007E-2</v>
      </c>
      <c r="CC729" s="14">
        <v>8.3481389000000003E-2</v>
      </c>
      <c r="CD729" s="14">
        <v>4.0052270000000001E-2</v>
      </c>
      <c r="CE729" s="14">
        <v>4.0917195000000003E-2</v>
      </c>
      <c r="CF729" s="14">
        <v>5.1663865000000003E-2</v>
      </c>
      <c r="CG729" s="14">
        <v>5.1384408999999999E-2</v>
      </c>
      <c r="CH729" s="14">
        <v>5.2221191E-2</v>
      </c>
      <c r="CI729" s="14">
        <v>5.4393746E-2</v>
      </c>
      <c r="CJ729" s="14">
        <v>4.8126901E-2</v>
      </c>
      <c r="CK729" s="14">
        <v>4.8358070000000003E-2</v>
      </c>
      <c r="CL729" s="14">
        <v>4.2234529999999999E-2</v>
      </c>
      <c r="CM729" s="14">
        <v>7.2766041000000004E-2</v>
      </c>
      <c r="CN729" s="14">
        <v>7.6285025000000006E-2</v>
      </c>
      <c r="CO729" s="14">
        <v>6.8811844999999996E-2</v>
      </c>
      <c r="CP729" s="14">
        <v>5.1525144000000002E-2</v>
      </c>
      <c r="CQ729" s="14">
        <v>4.9640772999999999E-2</v>
      </c>
      <c r="CR729" s="14">
        <v>4.9844695000000001E-2</v>
      </c>
      <c r="CS729" s="14">
        <v>5.6221411999999998E-2</v>
      </c>
      <c r="CT729" s="14">
        <v>5.8656938999999998E-2</v>
      </c>
    </row>
    <row r="730" spans="1:98" x14ac:dyDescent="0.25">
      <c r="A730" s="14" t="s">
        <v>54</v>
      </c>
      <c r="B730" s="14" t="s">
        <v>692</v>
      </c>
      <c r="C730" s="14">
        <v>760</v>
      </c>
      <c r="E730" s="14" t="s">
        <v>52</v>
      </c>
      <c r="F730" s="14" t="s">
        <v>51</v>
      </c>
      <c r="G730" s="14" t="s">
        <v>59</v>
      </c>
      <c r="H730" s="14" t="s">
        <v>58</v>
      </c>
      <c r="I730" s="14" t="s">
        <v>187</v>
      </c>
      <c r="J730" s="14" t="s">
        <v>186</v>
      </c>
      <c r="K730" s="14" t="s">
        <v>185</v>
      </c>
      <c r="L730" s="14" t="s">
        <v>46</v>
      </c>
      <c r="R730" s="14">
        <v>0.31466655500000001</v>
      </c>
      <c r="S730" s="14">
        <v>0.26651696400000002</v>
      </c>
      <c r="T730" s="14">
        <v>0.28405586100000002</v>
      </c>
      <c r="U730" s="14">
        <v>0.22088408200000001</v>
      </c>
      <c r="V730" s="14">
        <v>0.19400976</v>
      </c>
      <c r="W730" s="14">
        <v>0.17178782000000001</v>
      </c>
      <c r="X730" s="14">
        <v>0.12518411300000001</v>
      </c>
      <c r="Y730" s="14">
        <v>5.0474499999999999E-2</v>
      </c>
      <c r="Z730" s="14">
        <v>4.8471511000000002E-2</v>
      </c>
      <c r="AA730" s="14">
        <v>4.7857943E-2</v>
      </c>
      <c r="AB730" s="14">
        <v>7.111257E-2</v>
      </c>
      <c r="AC730" s="14">
        <v>9.7662768999999996E-2</v>
      </c>
      <c r="AD730" s="14">
        <v>0.10050846300000001</v>
      </c>
      <c r="AE730" s="14">
        <v>0.13240597800000001</v>
      </c>
      <c r="AF730" s="14">
        <v>0.15713218700000001</v>
      </c>
      <c r="AG730" s="14">
        <v>0.166820107</v>
      </c>
      <c r="AH730" s="14">
        <v>0.15930918199999999</v>
      </c>
      <c r="AI730" s="14">
        <v>0.120399981</v>
      </c>
      <c r="AJ730" s="14">
        <v>2.0054737999999999E-2</v>
      </c>
      <c r="AK730" s="14">
        <v>4.3556442000000001E-2</v>
      </c>
      <c r="AL730" s="14">
        <v>4.2004721000000002E-2</v>
      </c>
      <c r="AM730" s="14">
        <v>4.8483111000000002E-2</v>
      </c>
      <c r="AN730" s="14">
        <v>5.8210339E-2</v>
      </c>
      <c r="AO730" s="14">
        <v>5.0024894E-2</v>
      </c>
      <c r="AP730" s="14">
        <v>3.7608572E-2</v>
      </c>
      <c r="AQ730" s="14">
        <v>3.8738988000000002E-2</v>
      </c>
      <c r="AR730" s="14">
        <v>4.9814498999999998E-2</v>
      </c>
      <c r="AS730" s="14">
        <v>6.5490128999999994E-2</v>
      </c>
      <c r="AT730" s="14">
        <v>8.9823404999999995E-2</v>
      </c>
      <c r="AU730" s="14">
        <v>0.10990886699999999</v>
      </c>
      <c r="AV730" s="14">
        <v>9.5503763000000005E-2</v>
      </c>
      <c r="AW730" s="14">
        <v>6.9946858000000001E-2</v>
      </c>
      <c r="AX730" s="14">
        <v>5.5504270000000001E-2</v>
      </c>
      <c r="AY730" s="14">
        <v>4.5583526999999999E-2</v>
      </c>
      <c r="AZ730" s="14">
        <v>5.0785417999999999E-2</v>
      </c>
      <c r="BA730" s="14">
        <v>5.9822170000000001E-2</v>
      </c>
      <c r="BB730" s="14">
        <v>6.0392579000000002E-2</v>
      </c>
      <c r="BC730" s="14">
        <v>6.3518826E-2</v>
      </c>
      <c r="BD730" s="14">
        <v>0.114227657</v>
      </c>
      <c r="BE730" s="14">
        <v>0.12497282799999999</v>
      </c>
      <c r="BF730" s="14">
        <v>0.13689334</v>
      </c>
      <c r="BG730" s="14">
        <v>0.105694578</v>
      </c>
      <c r="BH730" s="14">
        <v>7.7892599000000007E-2</v>
      </c>
      <c r="BI730" s="14">
        <v>5.6371045000000002E-2</v>
      </c>
      <c r="BJ730" s="14">
        <v>5.6348242E-2</v>
      </c>
      <c r="BK730" s="14">
        <v>5.3826290999999998E-2</v>
      </c>
      <c r="BL730" s="14">
        <v>9.0159475000000003E-2</v>
      </c>
      <c r="BM730" s="14">
        <v>0.107602951</v>
      </c>
      <c r="BN730" s="14">
        <v>0.103782387</v>
      </c>
      <c r="BO730" s="14">
        <v>7.5422548000000006E-2</v>
      </c>
      <c r="BP730" s="14">
        <v>6.6427264E-2</v>
      </c>
      <c r="BQ730" s="14">
        <v>5.5046172999999997E-2</v>
      </c>
      <c r="BR730" s="14">
        <v>5.0344805999999999E-2</v>
      </c>
      <c r="BS730" s="14">
        <v>3.4630462000000001E-2</v>
      </c>
      <c r="BT730" s="14">
        <v>6.3078491E-2</v>
      </c>
      <c r="BU730" s="14">
        <v>6.4337684000000006E-2</v>
      </c>
      <c r="BV730" s="14">
        <v>6.4618191000000005E-2</v>
      </c>
      <c r="BW730" s="14">
        <v>6.2553569000000003E-2</v>
      </c>
      <c r="BX730" s="14">
        <v>6.5754582000000006E-2</v>
      </c>
      <c r="BY730" s="14">
        <v>0.114928315</v>
      </c>
      <c r="BZ730" s="14">
        <v>0.150794965</v>
      </c>
      <c r="CA730" s="14">
        <v>0.16350641399999999</v>
      </c>
      <c r="CB730" s="14">
        <v>0.15966688700000001</v>
      </c>
      <c r="CC730" s="14">
        <v>0.112346434</v>
      </c>
      <c r="CD730" s="14">
        <v>3.6720152999999998E-2</v>
      </c>
      <c r="CE730" s="14">
        <v>5.6957818E-2</v>
      </c>
      <c r="CF730" s="14">
        <v>6.4318707000000003E-2</v>
      </c>
      <c r="CG730" s="14">
        <v>9.6006675999999999E-2</v>
      </c>
      <c r="CH730" s="14">
        <v>0.115616302</v>
      </c>
      <c r="CI730" s="14">
        <v>0.12736317799999999</v>
      </c>
      <c r="CJ730" s="14">
        <v>0.124896917</v>
      </c>
      <c r="CK730" s="14">
        <v>9.6382205999999998E-2</v>
      </c>
      <c r="CL730" s="14">
        <v>5.6122481000000002E-2</v>
      </c>
      <c r="CM730" s="14">
        <v>8.0819192999999998E-2</v>
      </c>
      <c r="CN730" s="14">
        <v>9.2862495000000003E-2</v>
      </c>
      <c r="CO730" s="14">
        <v>8.1896856000000004E-2</v>
      </c>
      <c r="CP730" s="14">
        <v>7.1549355999999995E-2</v>
      </c>
      <c r="CQ730" s="14">
        <v>3.6898334999999997E-2</v>
      </c>
      <c r="CR730" s="14">
        <v>4.4213886000000001E-2</v>
      </c>
      <c r="CS730" s="14">
        <v>4.4625327999999999E-2</v>
      </c>
      <c r="CT730" s="14">
        <v>4.4682263E-2</v>
      </c>
    </row>
    <row r="731" spans="1:98" x14ac:dyDescent="0.25">
      <c r="A731" s="14" t="s">
        <v>54</v>
      </c>
      <c r="B731" s="14" t="s">
        <v>691</v>
      </c>
      <c r="C731" s="14">
        <v>761</v>
      </c>
      <c r="E731" s="14" t="s">
        <v>52</v>
      </c>
      <c r="F731" s="14" t="s">
        <v>51</v>
      </c>
      <c r="G731" s="14" t="s">
        <v>59</v>
      </c>
      <c r="H731" s="14" t="s">
        <v>110</v>
      </c>
      <c r="I731" s="14" t="s">
        <v>110</v>
      </c>
      <c r="J731" s="14" t="s">
        <v>112</v>
      </c>
      <c r="K731" s="14" t="s">
        <v>573</v>
      </c>
      <c r="L731" s="14" t="s">
        <v>46</v>
      </c>
      <c r="R731" s="14">
        <v>0.21838696699999999</v>
      </c>
      <c r="S731" s="14">
        <v>0.18543680000000001</v>
      </c>
      <c r="T731" s="14">
        <v>3.1807051000000003E-2</v>
      </c>
      <c r="U731" s="14">
        <v>3.6295248000000002E-2</v>
      </c>
      <c r="V731" s="14">
        <v>4.1042024000000003E-2</v>
      </c>
      <c r="W731" s="14">
        <v>4.0980941999999999E-2</v>
      </c>
      <c r="X731" s="14">
        <v>3.4234267999999998E-2</v>
      </c>
      <c r="Y731" s="14">
        <v>5.0051377000000001E-2</v>
      </c>
      <c r="Z731" s="14">
        <v>4.9688849E-2</v>
      </c>
      <c r="AA731" s="14">
        <v>5.1219725000000001E-2</v>
      </c>
      <c r="AB731" s="14">
        <v>6.0488958000000002E-2</v>
      </c>
      <c r="AC731" s="14">
        <v>6.8499379999999999E-2</v>
      </c>
      <c r="AD731" s="14">
        <v>7.0517231999999999E-2</v>
      </c>
      <c r="AE731" s="14">
        <v>0.14285230900000001</v>
      </c>
      <c r="AF731" s="14">
        <v>0.177277449</v>
      </c>
      <c r="AG731" s="14">
        <v>0.20196808899999999</v>
      </c>
      <c r="AH731" s="14">
        <v>0.19099411699999999</v>
      </c>
      <c r="AI731" s="14">
        <v>0.18945442400000001</v>
      </c>
      <c r="AJ731" s="14">
        <v>0.13742079200000001</v>
      </c>
      <c r="AK731" s="14">
        <v>0.14820420300000001</v>
      </c>
      <c r="AL731" s="14">
        <v>0.12845700900000001</v>
      </c>
      <c r="AM731" s="14">
        <v>9.3884380000000003E-2</v>
      </c>
      <c r="AN731" s="14">
        <v>2.8861412999999999E-2</v>
      </c>
      <c r="AO731" s="14">
        <v>3.4199226999999999E-2</v>
      </c>
      <c r="AP731" s="14">
        <v>4.1659399E-2</v>
      </c>
      <c r="AQ731" s="14">
        <v>4.4024756999999998E-2</v>
      </c>
      <c r="AR731" s="14">
        <v>3.5630915999999999E-2</v>
      </c>
      <c r="AS731" s="14">
        <v>2.0939551000000001E-2</v>
      </c>
      <c r="AT731" s="14">
        <v>1.7860267999999999E-2</v>
      </c>
      <c r="AU731" s="14">
        <v>1.7978687E-2</v>
      </c>
      <c r="AV731" s="14">
        <v>1.308114E-2</v>
      </c>
      <c r="AW731" s="14">
        <v>4.7135340999999997E-2</v>
      </c>
      <c r="AX731" s="14">
        <v>5.3538677999999999E-2</v>
      </c>
      <c r="AY731" s="14">
        <v>6.0643836999999999E-2</v>
      </c>
      <c r="AZ731" s="14">
        <v>5.4504656999999998E-2</v>
      </c>
      <c r="BA731" s="14">
        <v>4.4570064999999999E-2</v>
      </c>
      <c r="BB731" s="14">
        <v>3.4109645000000001E-2</v>
      </c>
      <c r="BC731" s="14">
        <v>5.0373207000000003E-2</v>
      </c>
      <c r="BD731" s="14">
        <v>7.3652510000000004E-2</v>
      </c>
      <c r="BE731" s="14">
        <v>5.5700715999999997E-2</v>
      </c>
      <c r="BF731" s="14">
        <v>5.5965158000000001E-2</v>
      </c>
      <c r="BG731" s="14">
        <v>4.8588318999999998E-2</v>
      </c>
      <c r="BH731" s="14">
        <v>4.5899783E-2</v>
      </c>
      <c r="BI731" s="14">
        <v>4.4665294000000001E-2</v>
      </c>
      <c r="BJ731" s="14">
        <v>3.5946055999999997E-2</v>
      </c>
      <c r="BK731" s="14">
        <v>4.7166138000000003E-2</v>
      </c>
      <c r="BL731" s="14">
        <v>4.3071848000000003E-2</v>
      </c>
      <c r="BM731" s="14">
        <v>5.2754494999999998E-2</v>
      </c>
      <c r="BN731" s="14">
        <v>6.8594953E-2</v>
      </c>
      <c r="BO731" s="14">
        <v>9.6602486000000001E-2</v>
      </c>
      <c r="BP731" s="14">
        <v>0.113380946</v>
      </c>
      <c r="BQ731" s="14">
        <v>0.111033058</v>
      </c>
      <c r="BR731" s="14">
        <v>0.124453155</v>
      </c>
      <c r="BS731" s="14">
        <v>0.110580866</v>
      </c>
      <c r="BT731" s="14">
        <v>8.2592005999999996E-2</v>
      </c>
      <c r="BU731" s="14">
        <v>0.17801371699999999</v>
      </c>
      <c r="BV731" s="14">
        <v>0.19322066900000001</v>
      </c>
      <c r="BW731" s="14">
        <v>0.19587402100000001</v>
      </c>
      <c r="BX731" s="14">
        <v>0.17569465300000001</v>
      </c>
      <c r="BY731" s="14">
        <v>0.14487259999999999</v>
      </c>
      <c r="BZ731" s="14">
        <v>5.6176348000000001E-2</v>
      </c>
      <c r="CA731" s="14">
        <v>5.8353472000000003E-2</v>
      </c>
      <c r="CB731" s="14">
        <v>6.8669203999999998E-2</v>
      </c>
      <c r="CC731" s="14">
        <v>6.9595570999999995E-2</v>
      </c>
      <c r="CD731" s="14">
        <v>3.8694961E-2</v>
      </c>
      <c r="CE731" s="14">
        <v>5.4439077000000002E-2</v>
      </c>
      <c r="CF731" s="14">
        <v>5.4128205999999998E-2</v>
      </c>
      <c r="CG731" s="14">
        <v>5.9093317999999999E-2</v>
      </c>
      <c r="CH731" s="14">
        <v>6.1670615999999998E-2</v>
      </c>
      <c r="CI731" s="14">
        <v>6.0552693999999997E-2</v>
      </c>
      <c r="CJ731" s="14">
        <v>4.3250953000000002E-2</v>
      </c>
      <c r="CK731" s="14">
        <v>4.2295395E-2</v>
      </c>
      <c r="CL731" s="14">
        <v>4.2155778999999997E-2</v>
      </c>
      <c r="CM731" s="14">
        <v>3.4892516999999998E-2</v>
      </c>
      <c r="CN731" s="14">
        <v>6.2637756000000003E-2</v>
      </c>
      <c r="CO731" s="14">
        <v>0.10012276000000001</v>
      </c>
      <c r="CP731" s="14">
        <v>0.116754466</v>
      </c>
      <c r="CQ731" s="14">
        <v>0.12051529900000001</v>
      </c>
      <c r="CR731" s="14">
        <v>0.121010056</v>
      </c>
      <c r="CS731" s="14">
        <v>7.8610416000000002E-2</v>
      </c>
      <c r="CT731" s="14">
        <v>5.6148297999999999E-2</v>
      </c>
    </row>
    <row r="732" spans="1:98" x14ac:dyDescent="0.25">
      <c r="A732" s="14" t="s">
        <v>54</v>
      </c>
      <c r="B732" s="14" t="s">
        <v>690</v>
      </c>
      <c r="C732" s="14">
        <v>762</v>
      </c>
      <c r="E732" s="14" t="s">
        <v>52</v>
      </c>
      <c r="F732" s="14" t="s">
        <v>51</v>
      </c>
      <c r="G732" s="14" t="s">
        <v>59</v>
      </c>
      <c r="H732" s="14" t="s">
        <v>68</v>
      </c>
      <c r="I732" s="14" t="s">
        <v>134</v>
      </c>
      <c r="J732" s="14" t="s">
        <v>134</v>
      </c>
      <c r="K732" s="14" t="s">
        <v>192</v>
      </c>
      <c r="L732" s="14" t="s">
        <v>46</v>
      </c>
      <c r="R732" s="14">
        <v>6.9799931999999995E-2</v>
      </c>
      <c r="S732" s="14">
        <v>5.6186567999999999E-2</v>
      </c>
      <c r="T732" s="14">
        <v>7.8969743999999994E-2</v>
      </c>
      <c r="U732" s="14">
        <v>8.8166890999999997E-2</v>
      </c>
      <c r="V732" s="14">
        <v>7.3222732999999998E-2</v>
      </c>
      <c r="W732" s="14">
        <v>6.5243369999999995E-2</v>
      </c>
      <c r="X732" s="14">
        <v>7.2249665000000005E-2</v>
      </c>
      <c r="Y732" s="14">
        <v>0.101718907</v>
      </c>
      <c r="Z732" s="14">
        <v>0.115479201</v>
      </c>
      <c r="AA732" s="14">
        <v>0.10532412100000001</v>
      </c>
      <c r="AB732" s="14">
        <v>8.6167500999999994E-2</v>
      </c>
      <c r="AC732" s="14">
        <v>5.046403E-2</v>
      </c>
      <c r="AD732" s="14">
        <v>2.3778527000000001E-2</v>
      </c>
      <c r="AE732" s="14">
        <v>0.19831785299999999</v>
      </c>
      <c r="AF732" s="14">
        <v>0.25728890300000001</v>
      </c>
      <c r="AG732" s="14">
        <v>0.26996297899999999</v>
      </c>
      <c r="AH732" s="14">
        <v>0.25421703400000001</v>
      </c>
      <c r="AI732" s="14">
        <v>0.20777501200000001</v>
      </c>
      <c r="AJ732" s="14">
        <v>4.4353399000000002E-2</v>
      </c>
      <c r="AK732" s="14">
        <v>3.8853631999999999E-2</v>
      </c>
      <c r="AL732" s="14">
        <v>3.5925773000000001E-2</v>
      </c>
      <c r="AM732" s="14">
        <v>3.1964516999999998E-2</v>
      </c>
      <c r="AN732" s="14">
        <v>3.8742667000000001E-2</v>
      </c>
      <c r="AO732" s="14">
        <v>5.3967328000000002E-2</v>
      </c>
      <c r="AP732" s="14">
        <v>5.7840409000000002E-2</v>
      </c>
      <c r="AQ732" s="14">
        <v>5.7753666000000002E-2</v>
      </c>
      <c r="AR732" s="14">
        <v>4.4625732000000001E-2</v>
      </c>
      <c r="AS732" s="14">
        <v>2.7830664000000001E-2</v>
      </c>
      <c r="AT732" s="14">
        <v>2.1490142E-2</v>
      </c>
      <c r="AU732" s="14">
        <v>1.8769095E-2</v>
      </c>
      <c r="AV732" s="14">
        <v>2.0630862E-2</v>
      </c>
      <c r="AW732" s="14">
        <v>3.6496955999999997E-2</v>
      </c>
      <c r="AX732" s="14">
        <v>7.6808803999999994E-2</v>
      </c>
      <c r="AY732" s="14">
        <v>0.11075023000000001</v>
      </c>
      <c r="AZ732" s="14">
        <v>0.10389756999999999</v>
      </c>
      <c r="BA732" s="14">
        <v>8.2762520000000006E-2</v>
      </c>
      <c r="BB732" s="14">
        <v>5.7553857E-2</v>
      </c>
      <c r="BC732" s="14">
        <v>3.0254397999999998E-2</v>
      </c>
      <c r="BD732" s="14">
        <v>4.0562549000000003E-2</v>
      </c>
      <c r="BE732" s="14">
        <v>5.8528487999999997E-2</v>
      </c>
      <c r="BF732" s="14">
        <v>7.9835707000000006E-2</v>
      </c>
      <c r="BG732" s="14">
        <v>9.5210126000000006E-2</v>
      </c>
      <c r="BH732" s="14">
        <v>8.7738339999999998E-2</v>
      </c>
      <c r="BI732" s="14">
        <v>6.6935990000000001E-2</v>
      </c>
      <c r="BJ732" s="14">
        <v>5.1432390000000001E-2</v>
      </c>
      <c r="BK732" s="14">
        <v>3.8347286000000001E-2</v>
      </c>
      <c r="BL732" s="14">
        <v>3.6427419000000003E-2</v>
      </c>
      <c r="BM732" s="14">
        <v>5.0176179000000001E-2</v>
      </c>
      <c r="BN732" s="14">
        <v>7.2530494000000001E-2</v>
      </c>
      <c r="BO732" s="14">
        <v>0.10700712699999999</v>
      </c>
      <c r="BP732" s="14">
        <v>0.148898998</v>
      </c>
      <c r="BQ732" s="14">
        <v>0.164844397</v>
      </c>
      <c r="BR732" s="14">
        <v>0.15893781500000001</v>
      </c>
      <c r="BS732" s="14">
        <v>0.141985681</v>
      </c>
      <c r="BT732" s="14">
        <v>0.107178917</v>
      </c>
      <c r="BU732" s="14">
        <v>9.1338049000000004E-2</v>
      </c>
      <c r="BV732" s="14">
        <v>8.5417511000000002E-2</v>
      </c>
      <c r="BW732" s="14">
        <v>6.6583465999999994E-2</v>
      </c>
      <c r="BX732" s="14">
        <v>4.7725338999999999E-2</v>
      </c>
      <c r="BY732" s="14">
        <v>6.2057749000000002E-2</v>
      </c>
      <c r="BZ732" s="14">
        <v>6.3501896000000002E-2</v>
      </c>
      <c r="CA732" s="14">
        <v>6.2833736000000001E-2</v>
      </c>
      <c r="CB732" s="14">
        <v>6.8848047999999995E-2</v>
      </c>
      <c r="CC732" s="14">
        <v>5.8196779999999997E-2</v>
      </c>
      <c r="CD732" s="14">
        <v>6.8856114999999996E-2</v>
      </c>
      <c r="CE732" s="14">
        <v>5.7951634000000002E-2</v>
      </c>
      <c r="CF732" s="14">
        <v>4.5584988999999999E-2</v>
      </c>
      <c r="CG732" s="14">
        <v>4.4991189000000001E-2</v>
      </c>
      <c r="CH732" s="14">
        <v>4.6383478999999998E-2</v>
      </c>
      <c r="CI732" s="14">
        <v>6.3131198999999999E-2</v>
      </c>
      <c r="CJ732" s="14">
        <v>8.1895647000000002E-2</v>
      </c>
      <c r="CK732" s="14">
        <v>9.6890964999999996E-2</v>
      </c>
      <c r="CL732" s="14">
        <v>7.9954081999999996E-2</v>
      </c>
      <c r="CM732" s="14">
        <v>5.9677221000000003E-2</v>
      </c>
      <c r="CN732" s="14">
        <v>3.2456291999999998E-2</v>
      </c>
      <c r="CO732" s="14">
        <v>2.1556539999999999E-2</v>
      </c>
      <c r="CP732" s="14">
        <v>1.8256944000000001E-2</v>
      </c>
      <c r="CQ732" s="14">
        <v>1.9124227000000001E-2</v>
      </c>
      <c r="CR732" s="14">
        <v>2.7239894000000001E-2</v>
      </c>
      <c r="CS732" s="14">
        <v>2.3393772E-2</v>
      </c>
      <c r="CT732" s="14">
        <v>2.3062475999999998E-2</v>
      </c>
    </row>
    <row r="733" spans="1:98" x14ac:dyDescent="0.25">
      <c r="A733" s="14" t="s">
        <v>54</v>
      </c>
      <c r="B733" s="14" t="s">
        <v>689</v>
      </c>
      <c r="C733" s="14">
        <v>763</v>
      </c>
      <c r="E733" s="14" t="s">
        <v>52</v>
      </c>
      <c r="F733" s="14" t="s">
        <v>51</v>
      </c>
      <c r="G733" s="14" t="s">
        <v>59</v>
      </c>
      <c r="H733" s="14" t="s">
        <v>82</v>
      </c>
      <c r="I733" s="14" t="s">
        <v>196</v>
      </c>
      <c r="J733" s="14" t="s">
        <v>195</v>
      </c>
      <c r="K733" s="14" t="s">
        <v>460</v>
      </c>
      <c r="L733" s="14" t="s">
        <v>46</v>
      </c>
      <c r="R733" s="14">
        <v>0.14330738500000001</v>
      </c>
      <c r="S733" s="14">
        <v>0.192634102</v>
      </c>
      <c r="T733" s="14">
        <v>0.20141488599999999</v>
      </c>
      <c r="U733" s="14">
        <v>0.16418485599999999</v>
      </c>
      <c r="V733" s="14">
        <v>0.107284395</v>
      </c>
      <c r="W733" s="14">
        <v>0.102641361</v>
      </c>
      <c r="X733" s="14">
        <v>9.3297044999999995E-2</v>
      </c>
      <c r="Y733" s="14">
        <v>0.119816324</v>
      </c>
      <c r="Z733" s="14">
        <v>0.117915511</v>
      </c>
      <c r="AA733" s="14">
        <v>0.107822284</v>
      </c>
      <c r="AB733" s="14">
        <v>5.6321370000000003E-2</v>
      </c>
      <c r="AC733" s="14">
        <v>4.5180142E-2</v>
      </c>
      <c r="AD733" s="14">
        <v>2.8996033000000001E-2</v>
      </c>
      <c r="AE733" s="14">
        <v>0.20648857600000001</v>
      </c>
      <c r="AF733" s="14">
        <v>0.25289378000000001</v>
      </c>
      <c r="AG733" s="14">
        <v>0.24698867499999999</v>
      </c>
      <c r="AH733" s="14">
        <v>0.22029201600000001</v>
      </c>
      <c r="AI733" s="14">
        <v>0.17258747699999999</v>
      </c>
      <c r="AJ733" s="14">
        <v>8.5443566999999998E-2</v>
      </c>
      <c r="AK733" s="14">
        <v>0.11244180199999999</v>
      </c>
      <c r="AL733" s="14">
        <v>0.12960185900000001</v>
      </c>
      <c r="AM733" s="14">
        <v>0.151056412</v>
      </c>
      <c r="AN733" s="14">
        <v>0.15453710700000001</v>
      </c>
      <c r="AO733" s="14">
        <v>0.12795530899999999</v>
      </c>
      <c r="AP733" s="14">
        <v>5.0307597000000003E-2</v>
      </c>
      <c r="AQ733" s="14">
        <v>3.1827157000000002E-2</v>
      </c>
      <c r="AR733" s="14">
        <v>4.2389458999999997E-2</v>
      </c>
      <c r="AS733" s="14">
        <v>4.8241663999999997E-2</v>
      </c>
      <c r="AT733" s="14">
        <v>5.8723339999999999E-2</v>
      </c>
      <c r="AU733" s="14">
        <v>5.7899156E-2</v>
      </c>
      <c r="AV733" s="14">
        <v>5.7301419999999999E-2</v>
      </c>
      <c r="AW733" s="14">
        <v>5.7161723999999997E-2</v>
      </c>
      <c r="AX733" s="14">
        <v>2.6947636000000001E-2</v>
      </c>
      <c r="AY733" s="14">
        <v>2.7264018000000001E-2</v>
      </c>
      <c r="AZ733" s="14">
        <v>3.7592067999999999E-2</v>
      </c>
      <c r="BA733" s="14">
        <v>3.9760347000000001E-2</v>
      </c>
      <c r="BB733" s="14">
        <v>2.5348855E-2</v>
      </c>
      <c r="BC733" s="14">
        <v>2.8597764000000001E-2</v>
      </c>
      <c r="BD733" s="14">
        <v>2.6926515000000002E-2</v>
      </c>
      <c r="BE733" s="14">
        <v>2.59724E-2</v>
      </c>
      <c r="BF733" s="14">
        <v>5.0603143000000003E-2</v>
      </c>
      <c r="BG733" s="14">
        <v>7.7753340000000004E-2</v>
      </c>
      <c r="BH733" s="14">
        <v>0.100024134</v>
      </c>
      <c r="BI733" s="14">
        <v>0.100413329</v>
      </c>
      <c r="BJ733" s="14">
        <v>0.12067479</v>
      </c>
      <c r="BK733" s="14">
        <v>0.13116155700000001</v>
      </c>
      <c r="BL733" s="14">
        <v>0.16434749700000001</v>
      </c>
      <c r="BM733" s="14">
        <v>0.15170451400000001</v>
      </c>
      <c r="BN733" s="14">
        <v>8.2465077999999997E-2</v>
      </c>
      <c r="BO733" s="14">
        <v>0.12968696099999999</v>
      </c>
      <c r="BP733" s="14">
        <v>0.16219810800000001</v>
      </c>
      <c r="BQ733" s="14">
        <v>0.22638124600000001</v>
      </c>
      <c r="BR733" s="14">
        <v>0.2266784</v>
      </c>
      <c r="BS733" s="14">
        <v>0.19282337999999999</v>
      </c>
      <c r="BT733" s="14">
        <v>0.147738906</v>
      </c>
      <c r="BU733" s="14">
        <v>0.15017828999999999</v>
      </c>
      <c r="BV733" s="14">
        <v>0.14059867700000001</v>
      </c>
      <c r="BW733" s="14">
        <v>0.15400117899999999</v>
      </c>
      <c r="BX733" s="14">
        <v>0.187709662</v>
      </c>
      <c r="BY733" s="14">
        <v>0.239271493</v>
      </c>
      <c r="BZ733" s="14">
        <v>0.23076358599999999</v>
      </c>
      <c r="CA733" s="14">
        <v>0.20114151699999999</v>
      </c>
      <c r="CB733" s="14">
        <v>0.157776474</v>
      </c>
      <c r="CC733" s="14">
        <v>0.10849270499999999</v>
      </c>
      <c r="CD733" s="14">
        <v>0.12598578899999999</v>
      </c>
      <c r="CE733" s="14">
        <v>0.12589086599999999</v>
      </c>
      <c r="CF733" s="14">
        <v>9.0369952000000003E-2</v>
      </c>
      <c r="CG733" s="14">
        <v>6.1936454000000002E-2</v>
      </c>
      <c r="CH733" s="14">
        <v>6.6498075000000004E-2</v>
      </c>
      <c r="CI733" s="14">
        <v>8.5929766000000005E-2</v>
      </c>
      <c r="CJ733" s="14">
        <v>8.7891381000000005E-2</v>
      </c>
      <c r="CK733" s="14">
        <v>0.10543849399999999</v>
      </c>
      <c r="CL733" s="14">
        <v>0.16380418899999999</v>
      </c>
      <c r="CM733" s="14">
        <v>0.17086554400000001</v>
      </c>
      <c r="CN733" s="14">
        <v>0.13096704200000001</v>
      </c>
      <c r="CO733" s="14">
        <v>0.19337828500000001</v>
      </c>
      <c r="CP733" s="14">
        <v>0.174240117</v>
      </c>
      <c r="CQ733" s="14">
        <v>0.12934237900000001</v>
      </c>
      <c r="CR733" s="14">
        <v>0.12041384300000001</v>
      </c>
      <c r="CS733" s="14">
        <v>0.10025775000000001</v>
      </c>
      <c r="CT733" s="14">
        <v>5.3247098E-2</v>
      </c>
    </row>
    <row r="734" spans="1:98" x14ac:dyDescent="0.25">
      <c r="A734" s="14" t="s">
        <v>54</v>
      </c>
      <c r="B734" s="14" t="s">
        <v>688</v>
      </c>
      <c r="C734" s="14">
        <v>764</v>
      </c>
      <c r="E734" s="14" t="s">
        <v>52</v>
      </c>
      <c r="F734" s="14" t="s">
        <v>51</v>
      </c>
      <c r="G734" s="14" t="s">
        <v>59</v>
      </c>
      <c r="H734" s="14" t="s">
        <v>68</v>
      </c>
      <c r="I734" s="14" t="s">
        <v>87</v>
      </c>
      <c r="J734" s="14" t="s">
        <v>199</v>
      </c>
      <c r="K734" s="14" t="s">
        <v>198</v>
      </c>
      <c r="L734" s="14" t="s">
        <v>46</v>
      </c>
      <c r="R734" s="14">
        <v>8.3676464000000006E-2</v>
      </c>
      <c r="S734" s="14">
        <v>7.6260163000000006E-2</v>
      </c>
      <c r="T734" s="14">
        <v>9.2258573999999996E-2</v>
      </c>
      <c r="U734" s="14">
        <v>0.10160055</v>
      </c>
      <c r="V734" s="14">
        <v>0.14545024600000001</v>
      </c>
      <c r="W734" s="14">
        <v>0.15243842399999999</v>
      </c>
      <c r="X734" s="14">
        <v>0.14024277600000001</v>
      </c>
      <c r="Y734" s="14">
        <v>0.16805236200000001</v>
      </c>
      <c r="Z734" s="14">
        <v>0.182846008</v>
      </c>
      <c r="AA734" s="14">
        <v>0.15213592200000001</v>
      </c>
      <c r="AB734" s="14">
        <v>0.14026424900000001</v>
      </c>
      <c r="AC734" s="14">
        <v>9.8650470000000004E-2</v>
      </c>
      <c r="AD734" s="14">
        <v>2.8339619999999999E-2</v>
      </c>
      <c r="AE734" s="14">
        <v>3.8401333000000003E-2</v>
      </c>
      <c r="AF734" s="14">
        <v>4.0846406000000002E-2</v>
      </c>
      <c r="AG734" s="14">
        <v>3.7868250999999999E-2</v>
      </c>
      <c r="AH734" s="14">
        <v>3.9609480000000002E-2</v>
      </c>
      <c r="AI734" s="14">
        <v>3.4754948000000001E-2</v>
      </c>
      <c r="AJ734" s="14">
        <v>3.0818920999999999E-2</v>
      </c>
      <c r="AK734" s="14">
        <v>3.9779755E-2</v>
      </c>
      <c r="AL734" s="14">
        <v>4.0782497000000001E-2</v>
      </c>
      <c r="AM734" s="14">
        <v>4.3410384000000003E-2</v>
      </c>
      <c r="AN734" s="14">
        <v>3.9899318000000003E-2</v>
      </c>
      <c r="AO734" s="14">
        <v>4.3258440000000002E-2</v>
      </c>
      <c r="AP734" s="14">
        <v>5.0671274000000002E-2</v>
      </c>
      <c r="AQ734" s="14">
        <v>4.2153675000000002E-2</v>
      </c>
      <c r="AR734" s="14">
        <v>4.2429887999999999E-2</v>
      </c>
      <c r="AS734" s="14">
        <v>2.4106149E-2</v>
      </c>
      <c r="AT734" s="14">
        <v>2.1353398999999999E-2</v>
      </c>
      <c r="AU734" s="14">
        <v>1.9801822E-2</v>
      </c>
      <c r="AV734" s="14">
        <v>1.9591513000000001E-2</v>
      </c>
      <c r="AW734" s="14">
        <v>2.3514701999999998E-2</v>
      </c>
      <c r="AX734" s="14">
        <v>2.5577703E-2</v>
      </c>
      <c r="AY734" s="14">
        <v>3.5501540999999998E-2</v>
      </c>
      <c r="AZ734" s="14">
        <v>4.3891553999999999E-2</v>
      </c>
      <c r="BA734" s="14">
        <v>4.7439116000000003E-2</v>
      </c>
      <c r="BB734" s="14">
        <v>5.0400196000000001E-2</v>
      </c>
      <c r="BC734" s="14">
        <v>6.0741124000000001E-2</v>
      </c>
      <c r="BD734" s="14">
        <v>5.7183387000000002E-2</v>
      </c>
      <c r="BE734" s="14">
        <v>4.6137721E-2</v>
      </c>
      <c r="BF734" s="14">
        <v>3.1376872E-2</v>
      </c>
      <c r="BG734" s="14">
        <v>2.5242885E-2</v>
      </c>
      <c r="BH734" s="14">
        <v>4.8305795999999998E-2</v>
      </c>
      <c r="BI734" s="14">
        <v>6.9173433000000006E-2</v>
      </c>
      <c r="BJ734" s="14">
        <v>8.8440851000000001E-2</v>
      </c>
      <c r="BK734" s="14">
        <v>8.3676287000000002E-2</v>
      </c>
      <c r="BL734" s="14">
        <v>5.8464235000000003E-2</v>
      </c>
      <c r="BM734" s="14">
        <v>4.3990545999999998E-2</v>
      </c>
      <c r="BN734" s="14">
        <v>4.4701467000000002E-2</v>
      </c>
      <c r="BO734" s="14">
        <v>7.3341327999999997E-2</v>
      </c>
      <c r="BP734" s="14">
        <v>0.12706330699999999</v>
      </c>
      <c r="BQ734" s="14">
        <v>0.18461766900000001</v>
      </c>
      <c r="BR734" s="14">
        <v>0.166630689</v>
      </c>
      <c r="BS734" s="14">
        <v>0.14820118099999999</v>
      </c>
      <c r="BT734" s="14">
        <v>9.9688688999999997E-2</v>
      </c>
      <c r="BU734" s="14">
        <v>6.3409737999999993E-2</v>
      </c>
      <c r="BV734" s="14">
        <v>6.6551152000000002E-2</v>
      </c>
      <c r="BW734" s="14">
        <v>8.2015794000000003E-2</v>
      </c>
      <c r="BX734" s="14">
        <v>7.7806232000000003E-2</v>
      </c>
      <c r="BY734" s="14">
        <v>7.9001724999999995E-2</v>
      </c>
      <c r="BZ734" s="14">
        <v>3.3889945999999997E-2</v>
      </c>
      <c r="CA734" s="14">
        <v>3.8760370000000002E-2</v>
      </c>
      <c r="CB734" s="14">
        <v>3.7992909999999998E-2</v>
      </c>
      <c r="CC734" s="14">
        <v>3.3579378E-2</v>
      </c>
      <c r="CD734" s="14">
        <v>3.3588813000000002E-2</v>
      </c>
      <c r="CE734" s="14">
        <v>2.9395352999999999E-2</v>
      </c>
      <c r="CF734" s="14">
        <v>3.2351783000000002E-2</v>
      </c>
      <c r="CG734" s="14">
        <v>9.6274145000000005E-2</v>
      </c>
      <c r="CH734" s="14">
        <v>0.145044747</v>
      </c>
      <c r="CI734" s="14">
        <v>0.162017891</v>
      </c>
      <c r="CJ734" s="14">
        <v>0.16340275900000001</v>
      </c>
      <c r="CK734" s="14">
        <v>0.11959705599999999</v>
      </c>
      <c r="CL734" s="14">
        <v>4.3828275E-2</v>
      </c>
      <c r="CM734" s="14">
        <v>2.8475256000000001E-2</v>
      </c>
      <c r="CN734" s="14">
        <v>4.9657373999999997E-2</v>
      </c>
      <c r="CO734" s="14">
        <v>5.3988265000000001E-2</v>
      </c>
      <c r="CP734" s="14">
        <v>5.9879749000000003E-2</v>
      </c>
      <c r="CQ734" s="14">
        <v>5.7991625999999998E-2</v>
      </c>
      <c r="CR734" s="14">
        <v>3.3920169999999999E-2</v>
      </c>
      <c r="CS734" s="14">
        <v>4.6203343000000001E-2</v>
      </c>
      <c r="CT734" s="14">
        <v>6.0321530999999998E-2</v>
      </c>
    </row>
    <row r="735" spans="1:98" x14ac:dyDescent="0.25">
      <c r="A735" s="14" t="s">
        <v>54</v>
      </c>
      <c r="B735" s="14" t="s">
        <v>687</v>
      </c>
      <c r="C735" s="14">
        <v>765</v>
      </c>
      <c r="E735" s="14" t="s">
        <v>52</v>
      </c>
      <c r="F735" s="14" t="s">
        <v>51</v>
      </c>
      <c r="G735" s="14" t="s">
        <v>50</v>
      </c>
      <c r="H735" s="14" t="s">
        <v>50</v>
      </c>
      <c r="I735" s="14" t="s">
        <v>116</v>
      </c>
      <c r="J735" s="14" t="s">
        <v>180</v>
      </c>
      <c r="K735" s="14" t="s">
        <v>457</v>
      </c>
      <c r="L735" s="14" t="s">
        <v>46</v>
      </c>
      <c r="R735" s="14">
        <v>9.2170401999999998E-2</v>
      </c>
      <c r="S735" s="14">
        <v>0.12851454800000001</v>
      </c>
      <c r="T735" s="14">
        <v>0.14354201799999999</v>
      </c>
      <c r="U735" s="14">
        <v>0.14729092199999999</v>
      </c>
      <c r="V735" s="14">
        <v>0.13265371300000001</v>
      </c>
      <c r="W735" s="14">
        <v>0.105662829</v>
      </c>
      <c r="X735" s="14">
        <v>0.13869864100000001</v>
      </c>
      <c r="Y735" s="14">
        <v>0.16900000300000001</v>
      </c>
      <c r="Z735" s="14">
        <v>0.18323115800000001</v>
      </c>
      <c r="AA735" s="14">
        <v>0.17676080699999999</v>
      </c>
      <c r="AB735" s="14">
        <v>0.119338531</v>
      </c>
      <c r="AC735" s="14">
        <v>9.8156780999999999E-2</v>
      </c>
      <c r="AD735" s="14">
        <v>0.120734965</v>
      </c>
      <c r="AE735" s="14">
        <v>0.129826634</v>
      </c>
      <c r="AF735" s="14">
        <v>0.108573658</v>
      </c>
      <c r="AG735" s="14">
        <v>0.112502569</v>
      </c>
      <c r="AH735" s="14">
        <v>0.125424747</v>
      </c>
      <c r="AI735" s="14">
        <v>0.109774765</v>
      </c>
      <c r="AJ735" s="14">
        <v>9.8041760000000006E-2</v>
      </c>
      <c r="AK735" s="14">
        <v>9.4858539000000006E-2</v>
      </c>
      <c r="AL735" s="14">
        <v>8.1541467000000006E-2</v>
      </c>
      <c r="AM735" s="14">
        <v>9.7305295999999999E-2</v>
      </c>
      <c r="AN735" s="14">
        <v>0.11744929599999999</v>
      </c>
      <c r="AO735" s="14">
        <v>0.14409535100000001</v>
      </c>
      <c r="AP735" s="14">
        <v>0.113124634</v>
      </c>
      <c r="AQ735" s="14">
        <v>8.4000406999999999E-2</v>
      </c>
      <c r="AR735" s="14">
        <v>7.1090305000000006E-2</v>
      </c>
      <c r="AS735" s="14">
        <v>6.0801975000000001E-2</v>
      </c>
      <c r="AT735" s="14">
        <v>8.3446126999999995E-2</v>
      </c>
      <c r="AU735" s="14">
        <v>7.5370762999999993E-2</v>
      </c>
      <c r="AV735" s="14">
        <v>9.4063783999999998E-2</v>
      </c>
      <c r="AW735" s="14">
        <v>9.3274695000000005E-2</v>
      </c>
      <c r="AX735" s="14">
        <v>0.104833883</v>
      </c>
      <c r="AY735" s="14">
        <v>0.10636835</v>
      </c>
      <c r="AZ735" s="14">
        <v>0.109296456</v>
      </c>
      <c r="BA735" s="14">
        <v>0.103432696</v>
      </c>
      <c r="BB735" s="14">
        <v>3.2867608E-2</v>
      </c>
      <c r="BC735" s="14">
        <v>3.6465809000000002E-2</v>
      </c>
      <c r="BD735" s="14">
        <v>2.5682531000000001E-2</v>
      </c>
      <c r="BE735" s="14">
        <v>3.0626850000000001E-2</v>
      </c>
      <c r="BF735" s="14">
        <v>3.3607773000000001E-2</v>
      </c>
      <c r="BG735" s="14">
        <v>3.4913514999999999E-2</v>
      </c>
      <c r="BH735" s="14">
        <v>3.641962E-2</v>
      </c>
      <c r="BI735" s="14">
        <v>5.2703787000000002E-2</v>
      </c>
      <c r="BJ735" s="14">
        <v>5.1844897000000001E-2</v>
      </c>
      <c r="BK735" s="14">
        <v>5.1452021000000001E-2</v>
      </c>
      <c r="BL735" s="14">
        <v>4.2245686999999997E-2</v>
      </c>
      <c r="BM735" s="14">
        <v>4.2857498000000001E-2</v>
      </c>
      <c r="BN735" s="14">
        <v>3.7320943000000002E-2</v>
      </c>
      <c r="BO735" s="14">
        <v>2.2635091999999999E-2</v>
      </c>
      <c r="BP735" s="14">
        <v>3.4544369999999998E-2</v>
      </c>
      <c r="BQ735" s="14">
        <v>5.1363930000000002E-2</v>
      </c>
      <c r="BR735" s="14">
        <v>5.2126366E-2</v>
      </c>
      <c r="BS735" s="14">
        <v>5.0726078000000001E-2</v>
      </c>
      <c r="BT735" s="14">
        <v>3.0893982E-2</v>
      </c>
      <c r="BU735" s="14">
        <v>6.4270158999999993E-2</v>
      </c>
      <c r="BV735" s="14">
        <v>7.1154278000000001E-2</v>
      </c>
      <c r="BW735" s="14">
        <v>9.6520077999999995E-2</v>
      </c>
      <c r="BX735" s="14">
        <v>9.6178058999999996E-2</v>
      </c>
      <c r="BY735" s="14">
        <v>0.11051546</v>
      </c>
      <c r="BZ735" s="14">
        <v>8.0269849000000004E-2</v>
      </c>
      <c r="CA735" s="14">
        <v>7.3802124999999996E-2</v>
      </c>
      <c r="CB735" s="14">
        <v>5.8538184E-2</v>
      </c>
      <c r="CC735" s="14">
        <v>5.3060429999999999E-2</v>
      </c>
      <c r="CD735" s="14">
        <v>3.0739005999999999E-2</v>
      </c>
      <c r="CE735" s="14">
        <v>4.2584261999999998E-2</v>
      </c>
      <c r="CF735" s="14">
        <v>6.0898872E-2</v>
      </c>
      <c r="CG735" s="14">
        <v>6.3399949999999997E-2</v>
      </c>
      <c r="CH735" s="14">
        <v>5.6401841000000001E-2</v>
      </c>
      <c r="CI735" s="14">
        <v>4.7329598000000001E-2</v>
      </c>
      <c r="CJ735" s="14">
        <v>4.8644564000000001E-2</v>
      </c>
      <c r="CK735" s="14">
        <v>5.0004060000000003E-2</v>
      </c>
      <c r="CL735" s="14">
        <v>7.3704772000000002E-2</v>
      </c>
      <c r="CM735" s="14">
        <v>9.2697234000000003E-2</v>
      </c>
      <c r="CN735" s="14">
        <v>0.10105249600000001</v>
      </c>
      <c r="CO735" s="14">
        <v>8.2933603999999994E-2</v>
      </c>
      <c r="CP735" s="14">
        <v>8.9258253999999995E-2</v>
      </c>
      <c r="CQ735" s="14">
        <v>4.8969790999999999E-2</v>
      </c>
      <c r="CR735" s="14">
        <v>3.6571434999999999E-2</v>
      </c>
      <c r="CS735" s="14">
        <v>2.8525360999999999E-2</v>
      </c>
      <c r="CT735" s="14">
        <v>3.1816029000000003E-2</v>
      </c>
    </row>
    <row r="736" spans="1:98" x14ac:dyDescent="0.25">
      <c r="A736" s="14" t="s">
        <v>54</v>
      </c>
      <c r="B736" s="14" t="s">
        <v>686</v>
      </c>
      <c r="C736" s="14">
        <v>766</v>
      </c>
      <c r="E736" s="14" t="s">
        <v>52</v>
      </c>
      <c r="F736" s="14" t="s">
        <v>51</v>
      </c>
      <c r="G736" s="14" t="s">
        <v>59</v>
      </c>
      <c r="H736" s="14" t="s">
        <v>89</v>
      </c>
      <c r="I736" s="14" t="s">
        <v>89</v>
      </c>
      <c r="J736" s="14" t="s">
        <v>91</v>
      </c>
      <c r="K736" s="14" t="s">
        <v>202</v>
      </c>
      <c r="L736" s="14" t="s">
        <v>46</v>
      </c>
      <c r="R736" s="14">
        <v>0.29518514299999998</v>
      </c>
      <c r="S736" s="14">
        <v>0.27938444099999998</v>
      </c>
      <c r="T736" s="14">
        <v>0.22966726400000001</v>
      </c>
      <c r="U736" s="14">
        <v>8.8667988000000003E-2</v>
      </c>
      <c r="V736" s="14">
        <v>6.7238566999999999E-2</v>
      </c>
      <c r="W736" s="14">
        <v>6.8352715999999994E-2</v>
      </c>
      <c r="X736" s="14">
        <v>0.13243110999999999</v>
      </c>
      <c r="Y736" s="14">
        <v>0.24689430100000001</v>
      </c>
      <c r="Z736" s="14">
        <v>0.28368721800000002</v>
      </c>
      <c r="AA736" s="14">
        <v>0.27342789499999998</v>
      </c>
      <c r="AB736" s="14">
        <v>0.238213598</v>
      </c>
      <c r="AC736" s="14">
        <v>0.155390368</v>
      </c>
      <c r="AD736" s="14">
        <v>6.9954949000000002E-2</v>
      </c>
      <c r="AE736" s="14">
        <v>6.4593300000000006E-2</v>
      </c>
      <c r="AF736" s="14">
        <v>5.7485494999999998E-2</v>
      </c>
      <c r="AG736" s="14">
        <v>4.2260678000000003E-2</v>
      </c>
      <c r="AH736" s="14">
        <v>4.4488052E-2</v>
      </c>
      <c r="AI736" s="14">
        <v>4.4959173999999998E-2</v>
      </c>
      <c r="AJ736" s="14">
        <v>4.8696949000000003E-2</v>
      </c>
      <c r="AK736" s="14">
        <v>5.3592402999999997E-2</v>
      </c>
      <c r="AL736" s="14">
        <v>7.5234463000000001E-2</v>
      </c>
      <c r="AM736" s="14">
        <v>8.1541353999999996E-2</v>
      </c>
      <c r="AN736" s="14">
        <v>8.7830244000000002E-2</v>
      </c>
      <c r="AO736" s="14">
        <v>8.8143794999999997E-2</v>
      </c>
      <c r="AP736" s="14">
        <v>7.2862686999999995E-2</v>
      </c>
      <c r="AQ736" s="14">
        <v>1.8373186E-2</v>
      </c>
      <c r="AR736" s="14">
        <v>3.0820460000000001E-2</v>
      </c>
      <c r="AS736" s="14">
        <v>4.2793088999999999E-2</v>
      </c>
      <c r="AT736" s="14">
        <v>4.2084274999999997E-2</v>
      </c>
      <c r="AU736" s="14">
        <v>3.8959532999999998E-2</v>
      </c>
      <c r="AV736" s="14">
        <v>3.6105518000000003E-2</v>
      </c>
      <c r="AW736" s="14">
        <v>3.5770045E-2</v>
      </c>
      <c r="AX736" s="14">
        <v>3.9721974E-2</v>
      </c>
      <c r="AY736" s="14">
        <v>3.8211619000000002E-2</v>
      </c>
      <c r="AZ736" s="14">
        <v>3.8122184000000003E-2</v>
      </c>
      <c r="BA736" s="14">
        <v>3.6285742000000003E-2</v>
      </c>
      <c r="BB736" s="14">
        <v>4.6787297999999998E-2</v>
      </c>
      <c r="BC736" s="14">
        <v>2.9150300000000001E-2</v>
      </c>
      <c r="BD736" s="14">
        <v>3.0335547000000001E-2</v>
      </c>
      <c r="BE736" s="14">
        <v>2.8744939000000001E-2</v>
      </c>
      <c r="BF736" s="14">
        <v>2.8074826000000001E-2</v>
      </c>
      <c r="BG736" s="14">
        <v>1.9674572000000001E-2</v>
      </c>
      <c r="BH736" s="14">
        <v>2.7817258000000001E-2</v>
      </c>
      <c r="BI736" s="14">
        <v>2.0874747999999999E-2</v>
      </c>
      <c r="BJ736" s="14">
        <v>2.0723065999999998E-2</v>
      </c>
      <c r="BK736" s="14">
        <v>3.0669146000000001E-2</v>
      </c>
      <c r="BL736" s="14">
        <v>6.1585005999999998E-2</v>
      </c>
      <c r="BM736" s="14">
        <v>8.9689520999999994E-2</v>
      </c>
      <c r="BN736" s="14">
        <v>0.123985045</v>
      </c>
      <c r="BO736" s="14">
        <v>0.158905979</v>
      </c>
      <c r="BP736" s="14">
        <v>0.133208888</v>
      </c>
      <c r="BQ736" s="14">
        <v>0.10509046</v>
      </c>
      <c r="BR736" s="14">
        <v>7.2571597000000002E-2</v>
      </c>
      <c r="BS736" s="14">
        <v>4.4881611000000002E-2</v>
      </c>
      <c r="BT736" s="14">
        <v>3.1250690999999997E-2</v>
      </c>
      <c r="BU736" s="14">
        <v>2.5727284E-2</v>
      </c>
      <c r="BV736" s="14">
        <v>2.4146510999999999E-2</v>
      </c>
      <c r="BW736" s="14">
        <v>2.4183103000000001E-2</v>
      </c>
      <c r="BX736" s="14">
        <v>2.1058106E-2</v>
      </c>
      <c r="BY736" s="14">
        <v>2.4691115E-2</v>
      </c>
      <c r="BZ736" s="14">
        <v>7.9149434000000005E-2</v>
      </c>
      <c r="CA736" s="14">
        <v>0.114422913</v>
      </c>
      <c r="CB736" s="14">
        <v>0.11881873</v>
      </c>
      <c r="CC736" s="14">
        <v>9.6212757999999995E-2</v>
      </c>
      <c r="CD736" s="14">
        <v>7.9722340000000003E-2</v>
      </c>
      <c r="CE736" s="14">
        <v>6.9843574000000005E-2</v>
      </c>
      <c r="CF736" s="14">
        <v>7.3851377999999995E-2</v>
      </c>
      <c r="CG736" s="14">
        <v>7.9608032999999995E-2</v>
      </c>
      <c r="CH736" s="14">
        <v>7.6082299000000006E-2</v>
      </c>
      <c r="CI736" s="14">
        <v>7.9113556000000002E-2</v>
      </c>
      <c r="CJ736" s="14">
        <v>7.6746495999999997E-2</v>
      </c>
      <c r="CK736" s="14">
        <v>6.6965055999999995E-2</v>
      </c>
      <c r="CL736" s="14">
        <v>3.3710115999999998E-2</v>
      </c>
      <c r="CM736" s="14">
        <v>3.1435053999999997E-2</v>
      </c>
      <c r="CN736" s="14">
        <v>4.7067847000000003E-2</v>
      </c>
      <c r="CO736" s="14">
        <v>5.7918160000000003E-2</v>
      </c>
      <c r="CP736" s="14">
        <v>4.8484665000000003E-2</v>
      </c>
      <c r="CQ736" s="14">
        <v>4.2950567000000002E-2</v>
      </c>
      <c r="CR736" s="14">
        <v>4.8415512000000001E-2</v>
      </c>
      <c r="CS736" s="14">
        <v>6.2079061999999997E-2</v>
      </c>
      <c r="CT736" s="14">
        <v>7.4021018999999993E-2</v>
      </c>
    </row>
    <row r="737" spans="1:98" x14ac:dyDescent="0.25">
      <c r="A737" s="14" t="s">
        <v>54</v>
      </c>
      <c r="B737" s="14" t="s">
        <v>685</v>
      </c>
      <c r="C737" s="14">
        <v>767</v>
      </c>
      <c r="E737" s="14" t="s">
        <v>52</v>
      </c>
      <c r="F737" s="14" t="s">
        <v>51</v>
      </c>
      <c r="G737" s="14" t="s">
        <v>50</v>
      </c>
      <c r="H737" s="14" t="s">
        <v>50</v>
      </c>
      <c r="I737" s="14" t="s">
        <v>104</v>
      </c>
      <c r="J737" s="14" t="s">
        <v>104</v>
      </c>
      <c r="K737" s="14" t="s">
        <v>103</v>
      </c>
      <c r="L737" s="14" t="s">
        <v>46</v>
      </c>
      <c r="R737" s="14">
        <v>7.0618360000000005E-2</v>
      </c>
      <c r="S737" s="14">
        <v>3.9356034999999998E-2</v>
      </c>
      <c r="T737" s="14">
        <v>3.8967799999999997E-2</v>
      </c>
      <c r="U737" s="14">
        <v>2.7165050999999999E-2</v>
      </c>
      <c r="V737" s="14">
        <v>2.0718087999999999E-2</v>
      </c>
      <c r="W737" s="14">
        <v>2.4773142000000001E-2</v>
      </c>
      <c r="X737" s="14">
        <v>2.3738293000000001E-2</v>
      </c>
      <c r="Y737" s="14">
        <v>2.1916544E-2</v>
      </c>
      <c r="Z737" s="14">
        <v>2.2510278000000002E-2</v>
      </c>
      <c r="AA737" s="14">
        <v>2.3298092999999999E-2</v>
      </c>
      <c r="AB737" s="14">
        <v>1.9611136000000001E-2</v>
      </c>
      <c r="AC737" s="14">
        <v>1.7835140999999999E-2</v>
      </c>
      <c r="AD737" s="14">
        <v>2.1291526000000002E-2</v>
      </c>
      <c r="AE737" s="14">
        <v>2.1250641000000001E-2</v>
      </c>
      <c r="AF737" s="14">
        <v>2.9082502E-2</v>
      </c>
      <c r="AG737" s="14">
        <v>3.3840413E-2</v>
      </c>
      <c r="AH737" s="14">
        <v>3.3855668999999998E-2</v>
      </c>
      <c r="AI737" s="14">
        <v>3.1802928000000001E-2</v>
      </c>
      <c r="AJ737" s="14">
        <v>2.8965102999999999E-2</v>
      </c>
      <c r="AK737" s="14">
        <v>2.0974916E-2</v>
      </c>
      <c r="AL737" s="14">
        <v>3.5591498999999999E-2</v>
      </c>
      <c r="AM737" s="14">
        <v>4.4263459999999998E-2</v>
      </c>
      <c r="AN737" s="14">
        <v>4.8112143000000003E-2</v>
      </c>
      <c r="AO737" s="14">
        <v>4.1496914000000003E-2</v>
      </c>
      <c r="AP737" s="14">
        <v>2.1732810000000002E-2</v>
      </c>
      <c r="AQ737" s="14">
        <v>1.1428625E-2</v>
      </c>
      <c r="AR737" s="14">
        <v>3.5759878000000002E-2</v>
      </c>
      <c r="AS737" s="14">
        <v>4.7960994999999999E-2</v>
      </c>
      <c r="AT737" s="14">
        <v>4.928747E-2</v>
      </c>
      <c r="AU737" s="14">
        <v>4.5802541000000002E-2</v>
      </c>
      <c r="AV737" s="14">
        <v>3.8858375000000001E-2</v>
      </c>
      <c r="AW737" s="14">
        <v>2.4124281000000001E-2</v>
      </c>
      <c r="AX737" s="14">
        <v>2.7966599000000002E-2</v>
      </c>
      <c r="AY737" s="14">
        <v>2.4266887000000001E-2</v>
      </c>
      <c r="AZ737" s="14">
        <v>2.0234637E-2</v>
      </c>
      <c r="BA737" s="14">
        <v>1.1529602E-2</v>
      </c>
      <c r="BB737" s="14">
        <v>2.9412743000000002E-2</v>
      </c>
      <c r="BC737" s="14">
        <v>3.4489317999999998E-2</v>
      </c>
      <c r="BD737" s="14">
        <v>3.5408406000000003E-2</v>
      </c>
      <c r="BE737" s="14">
        <v>2.7601543999999999E-2</v>
      </c>
      <c r="BF737" s="14">
        <v>2.2529214999999998E-2</v>
      </c>
      <c r="BG737" s="14">
        <v>1.2361076E-2</v>
      </c>
      <c r="BH737" s="14">
        <v>1.3978361E-2</v>
      </c>
      <c r="BI737" s="14">
        <v>5.5596293999999997E-2</v>
      </c>
      <c r="BJ737" s="14">
        <v>6.9893978999999995E-2</v>
      </c>
      <c r="BK737" s="14">
        <v>6.6098213000000003E-2</v>
      </c>
      <c r="BL737" s="14">
        <v>5.7816328E-2</v>
      </c>
      <c r="BM737" s="14">
        <v>4.9145780999999999E-2</v>
      </c>
      <c r="BN737" s="14">
        <v>7.5197156000000001E-2</v>
      </c>
      <c r="BO737" s="14">
        <v>0.15014530700000001</v>
      </c>
      <c r="BP737" s="14">
        <v>0.188982806</v>
      </c>
      <c r="BQ737" s="14">
        <v>0.212059258</v>
      </c>
      <c r="BR737" s="14">
        <v>0.20779861999999999</v>
      </c>
      <c r="BS737" s="14">
        <v>0.16503928600000001</v>
      </c>
      <c r="BT737" s="14">
        <v>0.102898088</v>
      </c>
      <c r="BU737" s="14">
        <v>9.8567569999999993E-2</v>
      </c>
      <c r="BV737" s="14">
        <v>9.4759131999999996E-2</v>
      </c>
      <c r="BW737" s="14">
        <v>0.124997304</v>
      </c>
      <c r="BX737" s="14">
        <v>0.114316051</v>
      </c>
      <c r="BY737" s="14">
        <v>0.10218258199999999</v>
      </c>
      <c r="BZ737" s="14">
        <v>6.5589044999999999E-2</v>
      </c>
      <c r="CA737" s="14">
        <v>5.0688239000000003E-2</v>
      </c>
      <c r="CB737" s="14">
        <v>3.5737268000000003E-2</v>
      </c>
      <c r="CC737" s="14">
        <v>3.5176933000000001E-2</v>
      </c>
      <c r="CD737" s="14">
        <v>4.2152245999999997E-2</v>
      </c>
      <c r="CE737" s="14">
        <v>3.9061969000000002E-2</v>
      </c>
      <c r="CF737" s="14">
        <v>3.7085331999999999E-2</v>
      </c>
      <c r="CG737" s="14">
        <v>2.8196743999999999E-2</v>
      </c>
      <c r="CH737" s="14">
        <v>3.5246081999999998E-2</v>
      </c>
      <c r="CI737" s="14">
        <v>3.7801705999999997E-2</v>
      </c>
      <c r="CJ737" s="14">
        <v>2.8665082000000001E-2</v>
      </c>
      <c r="CK737" s="14">
        <v>2.5635168E-2</v>
      </c>
      <c r="CL737" s="14">
        <v>2.4588816999999999E-2</v>
      </c>
      <c r="CM737" s="14">
        <v>3.0951616000000001E-2</v>
      </c>
      <c r="CN737" s="14">
        <v>4.0976244000000002E-2</v>
      </c>
      <c r="CO737" s="14">
        <v>4.1181959999999997E-2</v>
      </c>
      <c r="CP737" s="14">
        <v>3.6651068000000002E-2</v>
      </c>
      <c r="CQ737" s="14">
        <v>4.1199267999999997E-2</v>
      </c>
      <c r="CR737" s="14">
        <v>4.3828032000000003E-2</v>
      </c>
      <c r="CS737" s="14">
        <v>4.5407238000000003E-2</v>
      </c>
      <c r="CT737" s="14">
        <v>3.8426449000000001E-2</v>
      </c>
    </row>
    <row r="738" spans="1:98" x14ac:dyDescent="0.25">
      <c r="A738" s="14" t="s">
        <v>54</v>
      </c>
      <c r="B738" s="14" t="s">
        <v>684</v>
      </c>
      <c r="C738" s="14">
        <v>768</v>
      </c>
      <c r="E738" s="14" t="s">
        <v>52</v>
      </c>
      <c r="F738" s="14" t="s">
        <v>51</v>
      </c>
      <c r="G738" s="14" t="s">
        <v>59</v>
      </c>
      <c r="H738" s="14" t="s">
        <v>71</v>
      </c>
      <c r="I738" s="14" t="s">
        <v>70</v>
      </c>
      <c r="J738" s="14" t="s">
        <v>70</v>
      </c>
      <c r="K738" s="14" t="s">
        <v>313</v>
      </c>
      <c r="L738" s="14" t="s">
        <v>46</v>
      </c>
      <c r="R738" s="14">
        <v>0.159372443</v>
      </c>
      <c r="S738" s="14">
        <v>0.172890185</v>
      </c>
      <c r="T738" s="14">
        <v>0.15433206499999999</v>
      </c>
      <c r="U738" s="14">
        <v>0.13822293299999999</v>
      </c>
      <c r="V738" s="14">
        <v>7.5638944E-2</v>
      </c>
      <c r="W738" s="14">
        <v>6.2397183000000002E-2</v>
      </c>
      <c r="X738" s="14">
        <v>9.4367118E-2</v>
      </c>
      <c r="Y738" s="14">
        <v>0.119163398</v>
      </c>
      <c r="Z738" s="14">
        <v>0.100790809</v>
      </c>
      <c r="AA738" s="14">
        <v>0.100571778</v>
      </c>
      <c r="AB738" s="14">
        <v>7.5010963999999999E-2</v>
      </c>
      <c r="AC738" s="14">
        <v>2.9191471E-2</v>
      </c>
      <c r="AD738" s="14">
        <v>2.7697717E-2</v>
      </c>
      <c r="AE738" s="14">
        <v>2.8276901E-2</v>
      </c>
      <c r="AF738" s="14">
        <v>3.4023953000000003E-2</v>
      </c>
      <c r="AG738" s="14">
        <v>3.8066284999999998E-2</v>
      </c>
      <c r="AH738" s="14">
        <v>6.3087751999999997E-2</v>
      </c>
      <c r="AI738" s="14">
        <v>7.0878899999999995E-2</v>
      </c>
      <c r="AJ738" s="14">
        <v>7.8864641999999999E-2</v>
      </c>
      <c r="AK738" s="14">
        <v>7.6280791000000001E-2</v>
      </c>
      <c r="AL738" s="14">
        <v>0.175162705</v>
      </c>
      <c r="AM738" s="14">
        <v>0.191926342</v>
      </c>
      <c r="AN738" s="14">
        <v>0.17819368599999999</v>
      </c>
      <c r="AO738" s="14">
        <v>0.16251961000000001</v>
      </c>
      <c r="AP738" s="14">
        <v>0.141521068</v>
      </c>
      <c r="AQ738" s="14">
        <v>0.141975977</v>
      </c>
      <c r="AR738" s="14">
        <v>8.0884795999999995E-2</v>
      </c>
      <c r="AS738" s="14">
        <v>2.3532003999999999E-2</v>
      </c>
      <c r="AT738" s="14">
        <v>3.0571146E-2</v>
      </c>
      <c r="AU738" s="14">
        <v>2.9107642999999999E-2</v>
      </c>
      <c r="AV738" s="14">
        <v>2.7425930000000001E-2</v>
      </c>
      <c r="AW738" s="14">
        <v>2.3079776999999999E-2</v>
      </c>
      <c r="AX738" s="14">
        <v>2.6804543E-2</v>
      </c>
      <c r="AY738" s="14">
        <v>4.1424140999999998E-2</v>
      </c>
      <c r="AZ738" s="14">
        <v>4.1302980000000003E-2</v>
      </c>
      <c r="BA738" s="14">
        <v>4.3858416999999997E-2</v>
      </c>
      <c r="BB738" s="14">
        <v>3.2308143999999997E-2</v>
      </c>
      <c r="BC738" s="14">
        <v>4.5550888999999997E-2</v>
      </c>
      <c r="BD738" s="14">
        <v>4.1118589999999997E-2</v>
      </c>
      <c r="BE738" s="14">
        <v>7.2264291999999994E-2</v>
      </c>
      <c r="BF738" s="14">
        <v>6.7818152000000007E-2</v>
      </c>
      <c r="BG738" s="14">
        <v>6.2533246000000001E-2</v>
      </c>
      <c r="BH738" s="14">
        <v>5.9066501E-2</v>
      </c>
      <c r="BI738" s="14">
        <v>7.0942477000000004E-2</v>
      </c>
      <c r="BJ738" s="14">
        <v>7.3545820999999997E-2</v>
      </c>
      <c r="BK738" s="14">
        <v>9.1111441000000001E-2</v>
      </c>
      <c r="BL738" s="14">
        <v>8.6594562999999999E-2</v>
      </c>
      <c r="BM738" s="14">
        <v>5.5892727000000003E-2</v>
      </c>
      <c r="BN738" s="14">
        <v>4.0031638000000001E-2</v>
      </c>
      <c r="BO738" s="14">
        <v>4.6108485999999997E-2</v>
      </c>
      <c r="BP738" s="14">
        <v>5.5259306000000001E-2</v>
      </c>
      <c r="BQ738" s="14">
        <v>0.113192696</v>
      </c>
      <c r="BR738" s="14">
        <v>0.170992117</v>
      </c>
      <c r="BS738" s="14">
        <v>0.19516045800000001</v>
      </c>
      <c r="BT738" s="14">
        <v>0.173782927</v>
      </c>
      <c r="BU738" s="14">
        <v>0.171411904</v>
      </c>
      <c r="BV738" s="14">
        <v>0.11859053</v>
      </c>
      <c r="BW738" s="14">
        <v>7.9199813999999993E-2</v>
      </c>
      <c r="BX738" s="14">
        <v>7.7563672E-2</v>
      </c>
      <c r="BY738" s="14">
        <v>0.124079327</v>
      </c>
      <c r="BZ738" s="14">
        <v>0.101213154</v>
      </c>
      <c r="CA738" s="14">
        <v>0.100531491</v>
      </c>
      <c r="CB738" s="14">
        <v>9.6993021999999998E-2</v>
      </c>
      <c r="CC738" s="14">
        <v>8.7060472999999999E-2</v>
      </c>
      <c r="CD738" s="14">
        <v>8.9447866000000001E-2</v>
      </c>
      <c r="CE738" s="14">
        <v>6.6801353999999993E-2</v>
      </c>
      <c r="CF738" s="14">
        <v>5.7633516000000003E-2</v>
      </c>
      <c r="CG738" s="14">
        <v>1.417679E-2</v>
      </c>
      <c r="CH738" s="14">
        <v>1.2709096E-2</v>
      </c>
      <c r="CI738" s="14">
        <v>8.4153800000000001E-3</v>
      </c>
      <c r="CJ738" s="14">
        <v>1.1504891999999999E-2</v>
      </c>
      <c r="CK738" s="14">
        <v>4.6049780999999998E-2</v>
      </c>
      <c r="CL738" s="14">
        <v>5.3153682000000001E-2</v>
      </c>
      <c r="CM738" s="14">
        <v>5.3466582999999998E-2</v>
      </c>
      <c r="CN738" s="14">
        <v>5.1688710999999998E-2</v>
      </c>
      <c r="CO738" s="14">
        <v>8.2688314999999998E-2</v>
      </c>
      <c r="CP738" s="14">
        <v>0.14911885499999999</v>
      </c>
      <c r="CQ738" s="14">
        <v>0.19959747999999999</v>
      </c>
      <c r="CR738" s="14">
        <v>0.23260180899999999</v>
      </c>
      <c r="CS738" s="14">
        <v>0.19629737999999999</v>
      </c>
      <c r="CT738" s="14">
        <v>0.11682495800000001</v>
      </c>
    </row>
    <row r="739" spans="1:98" x14ac:dyDescent="0.25">
      <c r="A739" s="14" t="s">
        <v>54</v>
      </c>
      <c r="B739" s="14" t="s">
        <v>683</v>
      </c>
      <c r="C739" s="14">
        <v>769</v>
      </c>
      <c r="E739" s="14" t="s">
        <v>52</v>
      </c>
      <c r="F739" s="14" t="s">
        <v>51</v>
      </c>
      <c r="G739" s="14" t="s">
        <v>59</v>
      </c>
      <c r="H739" s="14" t="s">
        <v>89</v>
      </c>
      <c r="I739" s="14" t="s">
        <v>89</v>
      </c>
      <c r="J739" s="14" t="s">
        <v>440</v>
      </c>
      <c r="K739" s="14" t="s">
        <v>546</v>
      </c>
      <c r="L739" s="14" t="s">
        <v>46</v>
      </c>
      <c r="R739" s="14">
        <v>0.16723057299999999</v>
      </c>
      <c r="S739" s="14">
        <v>0.18321960200000001</v>
      </c>
      <c r="T739" s="14">
        <v>0.213854926</v>
      </c>
      <c r="U739" s="14">
        <v>0.18210073299999999</v>
      </c>
      <c r="V739" s="14">
        <v>0.17173392200000001</v>
      </c>
      <c r="W739" s="14">
        <v>0.14019136600000001</v>
      </c>
      <c r="X739" s="14">
        <v>0.21171315700000001</v>
      </c>
      <c r="Y739" s="14">
        <v>0.223071942</v>
      </c>
      <c r="Z739" s="14">
        <v>0.21531642100000001</v>
      </c>
      <c r="AA739" s="14">
        <v>0.19673578899999999</v>
      </c>
      <c r="AB739" s="14">
        <v>0.151464496</v>
      </c>
      <c r="AC739" s="14">
        <v>8.5625786999999995E-2</v>
      </c>
      <c r="AD739" s="14">
        <v>0.13548940900000001</v>
      </c>
      <c r="AE739" s="14">
        <v>0.29056071999999999</v>
      </c>
      <c r="AF739" s="14">
        <v>0.351707361</v>
      </c>
      <c r="AG739" s="14">
        <v>0.37370208799999999</v>
      </c>
      <c r="AH739" s="14">
        <v>0.33673677899999999</v>
      </c>
      <c r="AI739" s="14">
        <v>0.24862236500000001</v>
      </c>
      <c r="AJ739" s="14">
        <v>0.103978706</v>
      </c>
      <c r="AK739" s="14">
        <v>6.5505578999999994E-2</v>
      </c>
      <c r="AL739" s="14">
        <v>0.112477138</v>
      </c>
      <c r="AM739" s="14">
        <v>0.13997101200000001</v>
      </c>
      <c r="AN739" s="14">
        <v>0.16945845300000001</v>
      </c>
      <c r="AO739" s="14">
        <v>0.17519438700000001</v>
      </c>
      <c r="AP739" s="14">
        <v>0.13232265000000001</v>
      </c>
      <c r="AQ739" s="14">
        <v>6.8904200999999998E-2</v>
      </c>
      <c r="AR739" s="14">
        <v>7.6092919999999994E-2</v>
      </c>
      <c r="AS739" s="14">
        <v>6.6960868000000007E-2</v>
      </c>
      <c r="AT739" s="14">
        <v>7.0857016999999994E-2</v>
      </c>
      <c r="AU739" s="14">
        <v>7.0817382999999998E-2</v>
      </c>
      <c r="AV739" s="14">
        <v>7.3406497000000001E-2</v>
      </c>
      <c r="AW739" s="14">
        <v>8.6454697999999996E-2</v>
      </c>
      <c r="AX739" s="14">
        <v>8.7335713999999995E-2</v>
      </c>
      <c r="AY739" s="14">
        <v>7.2491282000000004E-2</v>
      </c>
      <c r="AZ739" s="14">
        <v>6.6913566999999993E-2</v>
      </c>
      <c r="BA739" s="14">
        <v>7.7121084000000006E-2</v>
      </c>
      <c r="BB739" s="14">
        <v>7.6998674000000003E-2</v>
      </c>
      <c r="BC739" s="14">
        <v>8.0980212999999995E-2</v>
      </c>
      <c r="BD739" s="14">
        <v>8.9720211999999994E-2</v>
      </c>
      <c r="BE739" s="14">
        <v>3.5083217E-2</v>
      </c>
      <c r="BF739" s="14">
        <v>2.7017566E-2</v>
      </c>
      <c r="BG739" s="14">
        <v>8.9673243999999999E-2</v>
      </c>
      <c r="BH739" s="14">
        <v>0.100247366</v>
      </c>
      <c r="BI739" s="14">
        <v>9.5200796000000004E-2</v>
      </c>
      <c r="BJ739" s="14">
        <v>0.185037647</v>
      </c>
      <c r="BK739" s="14">
        <v>0.21414067000000001</v>
      </c>
      <c r="BL739" s="14">
        <v>0.16815820000000001</v>
      </c>
      <c r="BM739" s="14">
        <v>0.17880863599999999</v>
      </c>
      <c r="BN739" s="14">
        <v>0.17409138299999999</v>
      </c>
      <c r="BO739" s="14">
        <v>0.235941017</v>
      </c>
      <c r="BP739" s="14">
        <v>0.33525248600000002</v>
      </c>
      <c r="BQ739" s="14">
        <v>0.39279367599999998</v>
      </c>
      <c r="BR739" s="14">
        <v>0.38733350599999999</v>
      </c>
      <c r="BS739" s="14">
        <v>0.308772726</v>
      </c>
      <c r="BT739" s="14">
        <v>0.17479419700000001</v>
      </c>
      <c r="BU739" s="14">
        <v>0.121587245</v>
      </c>
      <c r="BV739" s="14">
        <v>8.7946194000000005E-2</v>
      </c>
      <c r="BW739" s="14">
        <v>6.9854881999999993E-2</v>
      </c>
      <c r="BX739" s="14">
        <v>7.5306044000000003E-2</v>
      </c>
      <c r="BY739" s="14">
        <v>5.6336972999999999E-2</v>
      </c>
      <c r="BZ739" s="14">
        <v>7.9312870999999993E-2</v>
      </c>
      <c r="CA739" s="14">
        <v>8.2599413999999996E-2</v>
      </c>
      <c r="CB739" s="14">
        <v>0.114749427</v>
      </c>
      <c r="CC739" s="14">
        <v>0.117210304</v>
      </c>
      <c r="CD739" s="14">
        <v>0.12436723399999999</v>
      </c>
      <c r="CE739" s="14">
        <v>0.12590104999999999</v>
      </c>
      <c r="CF739" s="14">
        <v>0.103261935</v>
      </c>
      <c r="CG739" s="14">
        <v>0.103578659</v>
      </c>
      <c r="CH739" s="14">
        <v>7.4417263999999997E-2</v>
      </c>
      <c r="CI739" s="14">
        <v>8.4191652000000006E-2</v>
      </c>
      <c r="CJ739" s="14">
        <v>7.2624365999999996E-2</v>
      </c>
      <c r="CK739" s="14">
        <v>7.7401829000000005E-2</v>
      </c>
      <c r="CL739" s="14">
        <v>7.9761967000000003E-2</v>
      </c>
      <c r="CM739" s="14">
        <v>6.5950334999999999E-2</v>
      </c>
      <c r="CN739" s="14">
        <v>6.4670309999999995E-2</v>
      </c>
      <c r="CO739" s="14">
        <v>9.1878025000000002E-2</v>
      </c>
      <c r="CP739" s="14">
        <v>9.4196790000000002E-2</v>
      </c>
      <c r="CQ739" s="14">
        <v>0.101065501</v>
      </c>
      <c r="CR739" s="14">
        <v>0.10449043399999999</v>
      </c>
      <c r="CS739" s="14">
        <v>8.6557981000000006E-2</v>
      </c>
      <c r="CT739" s="14">
        <v>2.0094430999999999E-2</v>
      </c>
    </row>
    <row r="740" spans="1:98" x14ac:dyDescent="0.25">
      <c r="A740" s="14" t="s">
        <v>54</v>
      </c>
      <c r="B740" s="14" t="s">
        <v>682</v>
      </c>
      <c r="C740" s="14">
        <v>770</v>
      </c>
      <c r="E740" s="14" t="s">
        <v>52</v>
      </c>
      <c r="F740" s="14" t="s">
        <v>51</v>
      </c>
      <c r="G740" s="14" t="s">
        <v>59</v>
      </c>
      <c r="H740" s="14" t="s">
        <v>110</v>
      </c>
      <c r="I740" s="14" t="s">
        <v>110</v>
      </c>
      <c r="J740" s="14" t="s">
        <v>214</v>
      </c>
      <c r="K740" s="14" t="s">
        <v>213</v>
      </c>
      <c r="L740" s="14" t="s">
        <v>46</v>
      </c>
      <c r="R740" s="14">
        <v>8.7995794000000002E-2</v>
      </c>
      <c r="S740" s="14">
        <v>0.101150061</v>
      </c>
      <c r="T740" s="14">
        <v>9.6165863000000004E-2</v>
      </c>
      <c r="U740" s="14">
        <v>9.4839110000000004E-2</v>
      </c>
      <c r="V740" s="14">
        <v>3.1214200000000001E-2</v>
      </c>
      <c r="W740" s="14">
        <v>2.6901952E-2</v>
      </c>
      <c r="X740" s="14">
        <v>5.7673676E-2</v>
      </c>
      <c r="Y740" s="14">
        <v>7.8165806000000004E-2</v>
      </c>
      <c r="Z740" s="14">
        <v>7.9593637999999994E-2</v>
      </c>
      <c r="AA740" s="14">
        <v>6.9664094999999995E-2</v>
      </c>
      <c r="AB740" s="14">
        <v>5.5793123999999999E-2</v>
      </c>
      <c r="AC740" s="14">
        <v>1.5086888999999999E-2</v>
      </c>
      <c r="AD740" s="14">
        <v>1.531327E-2</v>
      </c>
      <c r="AE740" s="14">
        <v>3.2296085000000002E-2</v>
      </c>
      <c r="AF740" s="14">
        <v>3.1900354999999998E-2</v>
      </c>
      <c r="AG740" s="14">
        <v>5.6770901999999998E-2</v>
      </c>
      <c r="AH740" s="14">
        <v>7.7534220000000001E-2</v>
      </c>
      <c r="AI740" s="14">
        <v>9.2402897999999997E-2</v>
      </c>
      <c r="AJ740" s="14">
        <v>9.3028649000000005E-2</v>
      </c>
      <c r="AK740" s="14">
        <v>7.0633896000000002E-2</v>
      </c>
      <c r="AL740" s="14">
        <v>3.1318842E-2</v>
      </c>
      <c r="AM740" s="14">
        <v>3.7192265000000002E-2</v>
      </c>
      <c r="AN740" s="14">
        <v>3.6108708000000003E-2</v>
      </c>
      <c r="AO740" s="14">
        <v>3.9205019000000001E-2</v>
      </c>
      <c r="AP740" s="14">
        <v>2.8748335E-2</v>
      </c>
      <c r="AQ740" s="14">
        <v>2.1777725000000001E-2</v>
      </c>
      <c r="AR740" s="14">
        <v>1.4367178E-2</v>
      </c>
      <c r="AS740" s="14">
        <v>1.8393626999999999E-2</v>
      </c>
      <c r="AT740" s="14">
        <v>1.8801660000000001E-2</v>
      </c>
      <c r="AU740" s="14">
        <v>2.5217018000000001E-2</v>
      </c>
      <c r="AV740" s="14">
        <v>2.8159835000000001E-2</v>
      </c>
      <c r="AW740" s="14">
        <v>2.8150563999999999E-2</v>
      </c>
      <c r="AX740" s="14">
        <v>2.8786787000000001E-2</v>
      </c>
      <c r="AY740" s="14">
        <v>0.10146923300000001</v>
      </c>
      <c r="AZ740" s="14">
        <v>0.129285331</v>
      </c>
      <c r="BA740" s="14">
        <v>0.130860005</v>
      </c>
      <c r="BB740" s="14">
        <v>0.122218959</v>
      </c>
      <c r="BC740" s="14">
        <v>0.10042922</v>
      </c>
      <c r="BD740" s="14">
        <v>3.7055457E-2</v>
      </c>
      <c r="BE740" s="14">
        <v>6.7108129000000002E-2</v>
      </c>
      <c r="BF740" s="14">
        <v>0.108110918</v>
      </c>
      <c r="BG740" s="14">
        <v>0.127745103</v>
      </c>
      <c r="BH740" s="14">
        <v>0.130338602</v>
      </c>
      <c r="BI740" s="14">
        <v>9.7707483999999997E-2</v>
      </c>
      <c r="BJ740" s="14">
        <v>6.3368768000000006E-2</v>
      </c>
      <c r="BK740" s="14">
        <v>2.8767620000000001E-2</v>
      </c>
      <c r="BL740" s="14">
        <v>3.5655603000000001E-2</v>
      </c>
      <c r="BM740" s="14">
        <v>3.9036973000000003E-2</v>
      </c>
      <c r="BN740" s="14">
        <v>3.9887691000000003E-2</v>
      </c>
      <c r="BO740" s="14">
        <v>4.8636853000000001E-2</v>
      </c>
      <c r="BP740" s="14">
        <v>4.5090545000000003E-2</v>
      </c>
      <c r="BQ740" s="14">
        <v>4.0429959000000001E-2</v>
      </c>
      <c r="BR740" s="14">
        <v>5.278443E-2</v>
      </c>
      <c r="BS740" s="14">
        <v>7.7944207000000001E-2</v>
      </c>
      <c r="BT740" s="14">
        <v>9.4795185000000004E-2</v>
      </c>
      <c r="BU740" s="14">
        <v>0.14823288000000001</v>
      </c>
      <c r="BV740" s="14">
        <v>0.16543047899999999</v>
      </c>
      <c r="BW740" s="14">
        <v>0.14852026700000001</v>
      </c>
      <c r="BX740" s="14">
        <v>8.3928589999999997E-2</v>
      </c>
      <c r="BY740" s="14">
        <v>6.3547401000000003E-2</v>
      </c>
      <c r="BZ740" s="14">
        <v>2.0193844999999998E-2</v>
      </c>
      <c r="CA740" s="14">
        <v>2.0341179000000001E-2</v>
      </c>
      <c r="CB740" s="14">
        <v>1.8572919E-2</v>
      </c>
      <c r="CC740" s="14">
        <v>1.4315138999999999E-2</v>
      </c>
      <c r="CD740" s="14">
        <v>4.0028154000000003E-2</v>
      </c>
      <c r="CE740" s="14">
        <v>7.6646257999999995E-2</v>
      </c>
      <c r="CF740" s="14">
        <v>7.3606925000000004E-2</v>
      </c>
      <c r="CG740" s="14">
        <v>8.6801116999999997E-2</v>
      </c>
      <c r="CH740" s="14">
        <v>0.11621056</v>
      </c>
      <c r="CI740" s="14">
        <v>0.10922812699999999</v>
      </c>
      <c r="CJ740" s="14">
        <v>0.105578188</v>
      </c>
      <c r="CK740" s="14">
        <v>0.115589332</v>
      </c>
      <c r="CL740" s="14">
        <v>6.6558529000000005E-2</v>
      </c>
      <c r="CM740" s="14">
        <v>5.9780207000000002E-2</v>
      </c>
      <c r="CN740" s="14">
        <v>5.9973397999999997E-2</v>
      </c>
      <c r="CO740" s="14">
        <v>6.0623135000000002E-2</v>
      </c>
      <c r="CP740" s="14">
        <v>6.3772736999999996E-2</v>
      </c>
      <c r="CQ740" s="14">
        <v>5.3968808E-2</v>
      </c>
      <c r="CR740" s="14">
        <v>5.5215585999999997E-2</v>
      </c>
      <c r="CS740" s="14">
        <v>9.1519767000000002E-2</v>
      </c>
      <c r="CT740" s="14">
        <v>0.111593119</v>
      </c>
    </row>
    <row r="741" spans="1:98" x14ac:dyDescent="0.25">
      <c r="A741" s="14" t="s">
        <v>54</v>
      </c>
      <c r="B741" s="14" t="s">
        <v>681</v>
      </c>
      <c r="C741" s="14">
        <v>771</v>
      </c>
      <c r="E741" s="14" t="s">
        <v>52</v>
      </c>
      <c r="F741" s="14" t="s">
        <v>51</v>
      </c>
      <c r="G741" s="14" t="s">
        <v>50</v>
      </c>
      <c r="H741" s="14" t="s">
        <v>50</v>
      </c>
      <c r="I741" s="14" t="s">
        <v>116</v>
      </c>
      <c r="J741" s="14" t="s">
        <v>180</v>
      </c>
      <c r="K741" s="14" t="s">
        <v>216</v>
      </c>
      <c r="L741" s="14" t="s">
        <v>46</v>
      </c>
      <c r="R741" s="14">
        <v>1.9255748999999999E-2</v>
      </c>
      <c r="S741" s="14">
        <v>5.3727869999999997E-2</v>
      </c>
      <c r="T741" s="14">
        <v>5.7722084E-2</v>
      </c>
      <c r="U741" s="14">
        <v>6.1007845999999998E-2</v>
      </c>
      <c r="V741" s="14">
        <v>5.9818863999999999E-2</v>
      </c>
      <c r="W741" s="14">
        <v>4.5979154000000001E-2</v>
      </c>
      <c r="X741" s="14">
        <v>2.0199468000000002E-2</v>
      </c>
      <c r="Y741" s="14">
        <v>1.6968791E-2</v>
      </c>
      <c r="Z741" s="14">
        <v>1.4190852E-2</v>
      </c>
      <c r="AA741" s="14">
        <v>1.0910199000000001E-2</v>
      </c>
      <c r="AB741" s="14">
        <v>2.5185559999999999E-2</v>
      </c>
      <c r="AC741" s="14">
        <v>3.1999784000000003E-2</v>
      </c>
      <c r="AD741" s="14">
        <v>3.4732161999999997E-2</v>
      </c>
      <c r="AE741" s="14">
        <v>6.3427316999999997E-2</v>
      </c>
      <c r="AF741" s="14">
        <v>7.1705679999999994E-2</v>
      </c>
      <c r="AG741" s="14">
        <v>7.2811571000000005E-2</v>
      </c>
      <c r="AH741" s="14">
        <v>7.8487130000000002E-2</v>
      </c>
      <c r="AI741" s="14">
        <v>7.7730938999999999E-2</v>
      </c>
      <c r="AJ741" s="14">
        <v>7.8939413999999999E-2</v>
      </c>
      <c r="AK741" s="14">
        <v>6.2422152000000002E-2</v>
      </c>
      <c r="AL741" s="14">
        <v>5.2998400000000001E-2</v>
      </c>
      <c r="AM741" s="14">
        <v>6.4793943000000007E-2</v>
      </c>
      <c r="AN741" s="14">
        <v>6.0166412000000002E-2</v>
      </c>
      <c r="AO741" s="14">
        <v>6.8150086999999998E-2</v>
      </c>
      <c r="AP741" s="14">
        <v>3.9999104000000001E-2</v>
      </c>
      <c r="AQ741" s="14">
        <v>3.7028086000000002E-2</v>
      </c>
      <c r="AR741" s="14">
        <v>2.7883574000000001E-2</v>
      </c>
      <c r="AS741" s="14">
        <v>2.6350869999999998E-2</v>
      </c>
      <c r="AT741" s="14">
        <v>2.1212295999999999E-2</v>
      </c>
      <c r="AU741" s="14">
        <v>2.6713133999999999E-2</v>
      </c>
      <c r="AV741" s="14">
        <v>3.3057309999999999E-2</v>
      </c>
      <c r="AW741" s="14">
        <v>5.6492922000000001E-2</v>
      </c>
      <c r="AX741" s="14">
        <v>7.9238484999999997E-2</v>
      </c>
      <c r="AY741" s="14">
        <v>8.1131290999999994E-2</v>
      </c>
      <c r="AZ741" s="14">
        <v>8.1205189999999997E-2</v>
      </c>
      <c r="BA741" s="14">
        <v>7.1289541999999997E-2</v>
      </c>
      <c r="BB741" s="14">
        <v>4.7450836000000003E-2</v>
      </c>
      <c r="BC741" s="14">
        <v>4.6994540000000001E-2</v>
      </c>
      <c r="BD741" s="14">
        <v>4.7707549000000002E-2</v>
      </c>
      <c r="BE741" s="14">
        <v>6.000113E-2</v>
      </c>
      <c r="BF741" s="14">
        <v>5.2446776000000001E-2</v>
      </c>
      <c r="BG741" s="14">
        <v>5.3670497999999997E-2</v>
      </c>
      <c r="BH741" s="14">
        <v>5.0319430999999998E-2</v>
      </c>
      <c r="BI741" s="14">
        <v>5.9316899999999999E-2</v>
      </c>
      <c r="BJ741" s="14">
        <v>6.6919477000000005E-2</v>
      </c>
      <c r="BK741" s="14">
        <v>5.3924567999999999E-2</v>
      </c>
      <c r="BL741" s="14">
        <v>6.1824819000000003E-2</v>
      </c>
      <c r="BM741" s="14">
        <v>6.2613591999999996E-2</v>
      </c>
      <c r="BN741" s="14">
        <v>3.9044321E-2</v>
      </c>
      <c r="BO741" s="14">
        <v>4.4545682000000003E-2</v>
      </c>
      <c r="BP741" s="14">
        <v>6.4561881000000002E-2</v>
      </c>
      <c r="BQ741" s="14">
        <v>8.3183178999999996E-2</v>
      </c>
      <c r="BR741" s="14">
        <v>9.0376963000000005E-2</v>
      </c>
      <c r="BS741" s="14">
        <v>7.7161984000000003E-2</v>
      </c>
      <c r="BT741" s="14">
        <v>4.2009798000000001E-2</v>
      </c>
      <c r="BU741" s="14">
        <v>4.2425825E-2</v>
      </c>
      <c r="BV741" s="14">
        <v>4.6533524E-2</v>
      </c>
      <c r="BW741" s="14">
        <v>5.4939109999999999E-2</v>
      </c>
      <c r="BX741" s="14">
        <v>6.3265987999999995E-2</v>
      </c>
      <c r="BY741" s="14">
        <v>6.2603621999999998E-2</v>
      </c>
      <c r="BZ741" s="14">
        <v>6.3498206000000001E-2</v>
      </c>
      <c r="CA741" s="14">
        <v>4.1109817E-2</v>
      </c>
      <c r="CB741" s="14">
        <v>4.7930567E-2</v>
      </c>
      <c r="CC741" s="14">
        <v>4.3868824000000001E-2</v>
      </c>
      <c r="CD741" s="14">
        <v>4.6704088999999997E-2</v>
      </c>
      <c r="CE741" s="14">
        <v>5.1615372999999999E-2</v>
      </c>
      <c r="CF741" s="14">
        <v>4.8420032000000002E-2</v>
      </c>
      <c r="CG741" s="14">
        <v>4.9090488000000002E-2</v>
      </c>
      <c r="CH741" s="14">
        <v>3.1222572000000001E-2</v>
      </c>
      <c r="CI741" s="14">
        <v>2.6679413999999999E-2</v>
      </c>
      <c r="CJ741" s="14">
        <v>2.3971216E-2</v>
      </c>
      <c r="CK741" s="14">
        <v>2.5769920000000002E-2</v>
      </c>
      <c r="CL741" s="14">
        <v>2.4954849000000001E-2</v>
      </c>
      <c r="CM741" s="14">
        <v>3.4515993000000002E-2</v>
      </c>
      <c r="CN741" s="14">
        <v>5.6839221000000002E-2</v>
      </c>
      <c r="CO741" s="14">
        <v>6.9294133999999993E-2</v>
      </c>
      <c r="CP741" s="14">
        <v>0.104258296</v>
      </c>
      <c r="CQ741" s="14">
        <v>9.7597176999999993E-2</v>
      </c>
      <c r="CR741" s="14">
        <v>7.6875768999999997E-2</v>
      </c>
      <c r="CS741" s="14">
        <v>5.8565115000000001E-2</v>
      </c>
      <c r="CT741" s="14">
        <v>4.4415085E-2</v>
      </c>
    </row>
    <row r="742" spans="1:98" x14ac:dyDescent="0.25">
      <c r="A742" s="14" t="s">
        <v>54</v>
      </c>
      <c r="B742" s="14" t="s">
        <v>680</v>
      </c>
      <c r="C742" s="14">
        <v>772</v>
      </c>
      <c r="E742" s="14" t="s">
        <v>52</v>
      </c>
      <c r="F742" s="14" t="s">
        <v>51</v>
      </c>
      <c r="G742" s="14" t="s">
        <v>59</v>
      </c>
      <c r="H742" s="14" t="s">
        <v>71</v>
      </c>
      <c r="I742" s="14" t="s">
        <v>70</v>
      </c>
      <c r="J742" s="14" t="s">
        <v>70</v>
      </c>
      <c r="K742" s="14" t="s">
        <v>538</v>
      </c>
      <c r="L742" s="14" t="s">
        <v>46</v>
      </c>
      <c r="R742" s="14">
        <v>0.27692444199999999</v>
      </c>
      <c r="S742" s="14">
        <v>0.229804701</v>
      </c>
      <c r="T742" s="14">
        <v>0.239721974</v>
      </c>
      <c r="U742" s="14">
        <v>0.29603341700000002</v>
      </c>
      <c r="V742" s="14">
        <v>0.33436596000000002</v>
      </c>
      <c r="W742" s="14">
        <v>0.29416497699999999</v>
      </c>
      <c r="X742" s="14">
        <v>0.15287181699999999</v>
      </c>
      <c r="Y742" s="14">
        <v>0.12214517</v>
      </c>
      <c r="Z742" s="14">
        <v>5.6748868000000001E-2</v>
      </c>
      <c r="AA742" s="14">
        <v>6.3821090999999996E-2</v>
      </c>
      <c r="AB742" s="14">
        <v>5.2034825999999999E-2</v>
      </c>
      <c r="AC742" s="14">
        <v>5.5741706000000002E-2</v>
      </c>
      <c r="AD742" s="14">
        <v>9.1519776999999997E-2</v>
      </c>
      <c r="AE742" s="14">
        <v>0.166774434</v>
      </c>
      <c r="AF742" s="14">
        <v>0.17118075099999999</v>
      </c>
      <c r="AG742" s="14">
        <v>0.15588808400000001</v>
      </c>
      <c r="AH742" s="14">
        <v>0.12305379499999999</v>
      </c>
      <c r="AI742" s="14">
        <v>7.8295681000000006E-2</v>
      </c>
      <c r="AJ742" s="14">
        <v>5.9351452999999998E-2</v>
      </c>
      <c r="AK742" s="14">
        <v>5.5761936999999998E-2</v>
      </c>
      <c r="AL742" s="14">
        <v>6.3625352999999996E-2</v>
      </c>
      <c r="AM742" s="14">
        <v>7.6485787999999999E-2</v>
      </c>
      <c r="AN742" s="14">
        <v>7.4843951000000006E-2</v>
      </c>
      <c r="AO742" s="14">
        <v>7.3636635000000006E-2</v>
      </c>
      <c r="AP742" s="14">
        <v>6.4812603999999996E-2</v>
      </c>
      <c r="AQ742" s="14">
        <v>4.5544428999999997E-2</v>
      </c>
      <c r="AR742" s="14">
        <v>4.7686116000000001E-2</v>
      </c>
      <c r="AS742" s="14">
        <v>3.9758250000000002E-2</v>
      </c>
      <c r="AT742" s="14">
        <v>3.6261297999999997E-2</v>
      </c>
      <c r="AU742" s="14">
        <v>3.6251464999999997E-2</v>
      </c>
      <c r="AV742" s="14">
        <v>5.0844473000000001E-2</v>
      </c>
      <c r="AW742" s="14">
        <v>6.0124107000000003E-2</v>
      </c>
      <c r="AX742" s="14">
        <v>6.6444403999999999E-2</v>
      </c>
      <c r="AY742" s="14">
        <v>5.8374382000000002E-2</v>
      </c>
      <c r="AZ742" s="14">
        <v>5.5848877999999998E-2</v>
      </c>
      <c r="BA742" s="14">
        <v>3.4907875999999997E-2</v>
      </c>
      <c r="BB742" s="14">
        <v>4.0897349E-2</v>
      </c>
      <c r="BC742" s="14">
        <v>4.0264714E-2</v>
      </c>
      <c r="BD742" s="14">
        <v>3.8242942000000002E-2</v>
      </c>
      <c r="BE742" s="14">
        <v>3.5714732999999999E-2</v>
      </c>
      <c r="BF742" s="14">
        <v>2.7819198999999999E-2</v>
      </c>
      <c r="BG742" s="14">
        <v>4.1562117000000003E-2</v>
      </c>
      <c r="BH742" s="14">
        <v>6.5115651999999996E-2</v>
      </c>
      <c r="BI742" s="14">
        <v>6.4371564000000006E-2</v>
      </c>
      <c r="BJ742" s="14">
        <v>5.8540505999999999E-2</v>
      </c>
      <c r="BK742" s="14">
        <v>4.6107191999999998E-2</v>
      </c>
      <c r="BL742" s="14">
        <v>4.8519360999999997E-2</v>
      </c>
      <c r="BM742" s="14">
        <v>0.12332391700000001</v>
      </c>
      <c r="BN742" s="14">
        <v>0.14781808499999999</v>
      </c>
      <c r="BO742" s="14">
        <v>0.15470471399999999</v>
      </c>
      <c r="BP742" s="14">
        <v>0.176998353</v>
      </c>
      <c r="BQ742" s="14">
        <v>0.174721976</v>
      </c>
      <c r="BR742" s="14">
        <v>0.12986793899999999</v>
      </c>
      <c r="BS742" s="14">
        <v>0.117866493</v>
      </c>
      <c r="BT742" s="14">
        <v>0.101266975</v>
      </c>
      <c r="BU742" s="14">
        <v>7.2839864000000004E-2</v>
      </c>
      <c r="BV742" s="14">
        <v>0.121308023</v>
      </c>
      <c r="BW742" s="14">
        <v>0.14835942999999999</v>
      </c>
      <c r="BX742" s="14">
        <v>0.13408630599999999</v>
      </c>
      <c r="BY742" s="14">
        <v>0.110350528</v>
      </c>
      <c r="BZ742" s="14">
        <v>7.5030295999999996E-2</v>
      </c>
      <c r="CA742" s="14">
        <v>4.1265821000000001E-2</v>
      </c>
      <c r="CB742" s="14">
        <v>5.4364741000000001E-2</v>
      </c>
      <c r="CC742" s="14">
        <v>5.8079182E-2</v>
      </c>
      <c r="CD742" s="14">
        <v>8.9443255999999999E-2</v>
      </c>
      <c r="CE742" s="14">
        <v>0.16409062099999999</v>
      </c>
      <c r="CF742" s="14">
        <v>0.18515037400000001</v>
      </c>
      <c r="CG742" s="14">
        <v>0.17258568899999999</v>
      </c>
      <c r="CH742" s="14">
        <v>0.12078438900000001</v>
      </c>
      <c r="CI742" s="14">
        <v>0.109448478</v>
      </c>
      <c r="CJ742" s="14">
        <v>0.13230085999999999</v>
      </c>
      <c r="CK742" s="14">
        <v>0.10114635700000001</v>
      </c>
      <c r="CL742" s="14">
        <v>5.3429244000000001E-2</v>
      </c>
      <c r="CM742" s="14">
        <v>5.3516932000000003E-2</v>
      </c>
      <c r="CN742" s="14">
        <v>3.0368671999999999E-2</v>
      </c>
      <c r="CO742" s="14">
        <v>7.0212299000000006E-2</v>
      </c>
      <c r="CP742" s="14">
        <v>6.1262206999999999E-2</v>
      </c>
      <c r="CQ742" s="14">
        <v>6.8433248000000002E-2</v>
      </c>
      <c r="CR742" s="14">
        <v>6.6622637999999998E-2</v>
      </c>
      <c r="CS742" s="14">
        <v>6.6699849000000005E-2</v>
      </c>
      <c r="CT742" s="14">
        <v>6.5079259E-2</v>
      </c>
    </row>
    <row r="743" spans="1:98" x14ac:dyDescent="0.25">
      <c r="A743" s="14" t="s">
        <v>54</v>
      </c>
      <c r="B743" s="14" t="s">
        <v>679</v>
      </c>
      <c r="C743" s="14">
        <v>774</v>
      </c>
      <c r="E743" s="14" t="s">
        <v>52</v>
      </c>
      <c r="F743" s="14" t="s">
        <v>51</v>
      </c>
      <c r="G743" s="14" t="s">
        <v>50</v>
      </c>
      <c r="H743" s="14" t="s">
        <v>50</v>
      </c>
      <c r="I743" s="14" t="s">
        <v>49</v>
      </c>
      <c r="J743" s="14" t="s">
        <v>48</v>
      </c>
      <c r="K743" s="14" t="s">
        <v>47</v>
      </c>
      <c r="L743" s="14" t="s">
        <v>46</v>
      </c>
      <c r="R743" s="14">
        <v>0.123715768</v>
      </c>
      <c r="S743" s="14">
        <v>7.0466968000000005E-2</v>
      </c>
      <c r="T743" s="14">
        <v>3.5546666999999997E-2</v>
      </c>
      <c r="U743" s="14">
        <v>9.0059100000000007E-3</v>
      </c>
      <c r="V743" s="14">
        <v>9.5641540000000001E-3</v>
      </c>
      <c r="W743" s="14">
        <v>3.4523955000000002E-2</v>
      </c>
      <c r="X743" s="14">
        <v>4.7934892E-2</v>
      </c>
      <c r="Y743" s="14">
        <v>5.8397477000000003E-2</v>
      </c>
      <c r="Z743" s="14">
        <v>6.0894016000000002E-2</v>
      </c>
      <c r="AA743" s="14">
        <v>5.9165500000000003E-2</v>
      </c>
      <c r="AB743" s="14">
        <v>4.0367673E-2</v>
      </c>
      <c r="AC743" s="14">
        <v>3.1689508999999998E-2</v>
      </c>
      <c r="AD743" s="14">
        <v>2.1364259E-2</v>
      </c>
      <c r="AE743" s="14">
        <v>1.7255188000000001E-2</v>
      </c>
      <c r="AF743" s="14">
        <v>1.8755969000000001E-2</v>
      </c>
      <c r="AG743" s="14">
        <v>2.2709729000000001E-2</v>
      </c>
      <c r="AH743" s="14">
        <v>2.4537827000000002E-2</v>
      </c>
      <c r="AI743" s="14">
        <v>2.4275754E-2</v>
      </c>
      <c r="AJ743" s="14">
        <v>2.9847161000000001E-2</v>
      </c>
      <c r="AK743" s="14">
        <v>3.2717538999999997E-2</v>
      </c>
      <c r="AL743" s="14">
        <v>2.4166681999999998E-2</v>
      </c>
      <c r="AM743" s="14">
        <v>1.7751210999999999E-2</v>
      </c>
      <c r="AN743" s="14">
        <v>1.4551266E-2</v>
      </c>
      <c r="AO743" s="14">
        <v>1.2905681E-2</v>
      </c>
      <c r="AP743" s="14">
        <v>1.2969939E-2</v>
      </c>
      <c r="AQ743" s="14">
        <v>1.0577308000000001E-2</v>
      </c>
      <c r="AR743" s="14">
        <v>1.0899354E-2</v>
      </c>
      <c r="AS743" s="14">
        <v>1.0647176E-2</v>
      </c>
      <c r="AT743" s="14">
        <v>1.2578557000000001E-2</v>
      </c>
      <c r="AU743" s="14">
        <v>1.729615E-2</v>
      </c>
      <c r="AV743" s="14">
        <v>2.2237877999999999E-2</v>
      </c>
      <c r="AW743" s="14">
        <v>2.3790737999999999E-2</v>
      </c>
      <c r="AX743" s="14">
        <v>2.3118665E-2</v>
      </c>
      <c r="AY743" s="14">
        <v>2.1350830000000001E-2</v>
      </c>
      <c r="AZ743" s="14">
        <v>1.3020421000000001E-2</v>
      </c>
      <c r="BA743" s="14">
        <v>1.8690122999999999E-2</v>
      </c>
      <c r="BB743" s="14">
        <v>2.3860352000000001E-2</v>
      </c>
      <c r="BC743" s="14">
        <v>3.4870446999999999E-2</v>
      </c>
      <c r="BD743" s="14">
        <v>3.3901375999999997E-2</v>
      </c>
      <c r="BE743" s="14">
        <v>2.9333391E-2</v>
      </c>
      <c r="BF743" s="14">
        <v>2.4357336E-2</v>
      </c>
      <c r="BG743" s="14">
        <v>2.7111031000000001E-2</v>
      </c>
      <c r="BH743" s="14">
        <v>4.182168E-2</v>
      </c>
      <c r="BI743" s="14">
        <v>5.0214982999999998E-2</v>
      </c>
      <c r="BJ743" s="14">
        <v>4.7275677000000002E-2</v>
      </c>
      <c r="BK743" s="14">
        <v>3.5449891999999997E-2</v>
      </c>
      <c r="BL743" s="14">
        <v>3.6664581000000002E-2</v>
      </c>
      <c r="BM743" s="14">
        <v>2.9748197000000001E-2</v>
      </c>
      <c r="BN743" s="14">
        <v>2.7863688000000001E-2</v>
      </c>
      <c r="BO743" s="14">
        <v>3.5568923000000002E-2</v>
      </c>
      <c r="BP743" s="14">
        <v>5.8090518000000001E-2</v>
      </c>
      <c r="BQ743" s="14">
        <v>7.6038201E-2</v>
      </c>
      <c r="BR743" s="14">
        <v>0.103392262</v>
      </c>
      <c r="BS743" s="14">
        <v>0.108349293</v>
      </c>
      <c r="BT743" s="14">
        <v>8.7490467000000002E-2</v>
      </c>
      <c r="BU743" s="14">
        <v>0.11590637500000001</v>
      </c>
      <c r="BV743" s="14">
        <v>0.12995472</v>
      </c>
      <c r="BW743" s="14">
        <v>0.14044381</v>
      </c>
      <c r="BX743" s="14">
        <v>0.12675377900000001</v>
      </c>
      <c r="BY743" s="14">
        <v>0.11265343</v>
      </c>
      <c r="BZ743" s="14">
        <v>4.3499338999999998E-2</v>
      </c>
      <c r="CA743" s="14">
        <v>3.7067369000000003E-2</v>
      </c>
      <c r="CB743" s="14">
        <v>3.9452980999999998E-2</v>
      </c>
      <c r="CC743" s="14">
        <v>4.0695782E-2</v>
      </c>
      <c r="CD743" s="14">
        <v>3.0545086999999999E-2</v>
      </c>
      <c r="CE743" s="14">
        <v>3.8884099999999998E-2</v>
      </c>
      <c r="CF743" s="14">
        <v>5.2609847000000001E-2</v>
      </c>
      <c r="CG743" s="14">
        <v>5.6789977999999998E-2</v>
      </c>
      <c r="CH743" s="14">
        <v>5.3910204000000003E-2</v>
      </c>
      <c r="CI743" s="14">
        <v>3.1058612999999999E-2</v>
      </c>
      <c r="CJ743" s="14">
        <v>3.4089680999999997E-2</v>
      </c>
      <c r="CK743" s="14">
        <v>2.4240312999999999E-2</v>
      </c>
      <c r="CL743" s="14">
        <v>2.4035485999999998E-2</v>
      </c>
      <c r="CM743" s="14">
        <v>4.1820245999999998E-2</v>
      </c>
      <c r="CN743" s="14">
        <v>5.0710138000000002E-2</v>
      </c>
      <c r="CO743" s="14">
        <v>4.8940965000000003E-2</v>
      </c>
      <c r="CP743" s="14">
        <v>4.0286794000000001E-2</v>
      </c>
      <c r="CQ743" s="14">
        <v>4.4945124000000003E-2</v>
      </c>
      <c r="CR743" s="14">
        <v>5.4626885E-2</v>
      </c>
      <c r="CS743" s="14">
        <v>4.7164816999999998E-2</v>
      </c>
      <c r="CT743" s="14">
        <v>2.3621907000000001E-2</v>
      </c>
    </row>
    <row r="744" spans="1:98" x14ac:dyDescent="0.25">
      <c r="A744" s="14" t="s">
        <v>54</v>
      </c>
      <c r="B744" s="14" t="s">
        <v>678</v>
      </c>
      <c r="C744" s="14">
        <v>775</v>
      </c>
      <c r="E744" s="14" t="s">
        <v>52</v>
      </c>
      <c r="F744" s="14" t="s">
        <v>51</v>
      </c>
      <c r="G744" s="14" t="s">
        <v>59</v>
      </c>
      <c r="H744" s="14" t="s">
        <v>71</v>
      </c>
      <c r="I744" s="14" t="s">
        <v>237</v>
      </c>
      <c r="J744" s="14" t="s">
        <v>237</v>
      </c>
      <c r="K744" s="14" t="s">
        <v>429</v>
      </c>
      <c r="L744" s="14" t="s">
        <v>46</v>
      </c>
      <c r="R744" s="14">
        <v>0.112626369</v>
      </c>
      <c r="S744" s="14">
        <v>9.5480609999999994E-2</v>
      </c>
      <c r="T744" s="14">
        <v>8.9135088000000001E-2</v>
      </c>
      <c r="U744" s="14">
        <v>6.7958556000000003E-2</v>
      </c>
      <c r="V744" s="14">
        <v>0.103154311</v>
      </c>
      <c r="W744" s="14">
        <v>0.121130292</v>
      </c>
      <c r="X744" s="14">
        <v>0.13140495599999999</v>
      </c>
      <c r="Y744" s="14">
        <v>0.13617231199999999</v>
      </c>
      <c r="Z744" s="14">
        <v>0.11232655499999999</v>
      </c>
      <c r="AA744" s="14">
        <v>6.8266074999999996E-2</v>
      </c>
      <c r="AB744" s="14">
        <v>7.9058971000000006E-2</v>
      </c>
      <c r="AC744" s="14">
        <v>6.8382609999999996E-2</v>
      </c>
      <c r="AD744" s="14">
        <v>5.2607335999999998E-2</v>
      </c>
      <c r="AE744" s="14">
        <v>2.4857377999999999E-2</v>
      </c>
      <c r="AF744" s="14">
        <v>7.4056080999999996E-2</v>
      </c>
      <c r="AG744" s="14">
        <v>8.3826441000000002E-2</v>
      </c>
      <c r="AH744" s="14">
        <v>8.2932476000000005E-2</v>
      </c>
      <c r="AI744" s="14">
        <v>8.4198475999999994E-2</v>
      </c>
      <c r="AJ744" s="14">
        <v>7.9368518999999998E-2</v>
      </c>
      <c r="AK744" s="14">
        <v>8.1035922999999996E-2</v>
      </c>
      <c r="AL744" s="14">
        <v>7.9206677000000003E-2</v>
      </c>
      <c r="AM744" s="14">
        <v>6.5664560999999996E-2</v>
      </c>
      <c r="AN744" s="14">
        <v>2.9537304E-2</v>
      </c>
      <c r="AO744" s="14">
        <v>2.8557671E-2</v>
      </c>
      <c r="AP744" s="14">
        <v>3.0438415E-2</v>
      </c>
      <c r="AQ744" s="14">
        <v>3.5788460000000001E-2</v>
      </c>
      <c r="AR744" s="14">
        <v>2.9805025999999998E-2</v>
      </c>
      <c r="AS744" s="14">
        <v>3.0341918999999998E-2</v>
      </c>
      <c r="AT744" s="14">
        <v>3.1528947000000002E-2</v>
      </c>
      <c r="AU744" s="14">
        <v>3.1150952999999999E-2</v>
      </c>
      <c r="AV744" s="14">
        <v>4.3836938999999998E-2</v>
      </c>
      <c r="AW744" s="14">
        <v>7.2526061000000003E-2</v>
      </c>
      <c r="AX744" s="14">
        <v>0.100583547</v>
      </c>
      <c r="AY744" s="14">
        <v>0.13409932099999999</v>
      </c>
      <c r="AZ744" s="14">
        <v>0.14101449399999999</v>
      </c>
      <c r="BA744" s="14">
        <v>0.128886256</v>
      </c>
      <c r="BB744" s="14">
        <v>0.11391481000000001</v>
      </c>
      <c r="BC744" s="14">
        <v>8.1736008999999998E-2</v>
      </c>
      <c r="BD744" s="14">
        <v>5.5510602999999999E-2</v>
      </c>
      <c r="BE744" s="14">
        <v>0.103103996</v>
      </c>
      <c r="BF744" s="14">
        <v>0.20091510400000001</v>
      </c>
      <c r="BG744" s="14">
        <v>0.231717538</v>
      </c>
      <c r="BH744" s="14">
        <v>0.218053844</v>
      </c>
      <c r="BI744" s="14">
        <v>0.172133011</v>
      </c>
      <c r="BJ744" s="14">
        <v>0.10143118199999999</v>
      </c>
      <c r="BK744" s="14">
        <v>3.8742767999999997E-2</v>
      </c>
      <c r="BL744" s="14">
        <v>7.6599225000000007E-2</v>
      </c>
      <c r="BM744" s="14">
        <v>0.112710462</v>
      </c>
      <c r="BN744" s="14">
        <v>0.12746932499999999</v>
      </c>
      <c r="BO744" s="14">
        <v>0.17708606299999999</v>
      </c>
      <c r="BP744" s="14">
        <v>0.22684230799999999</v>
      </c>
      <c r="BQ744" s="14">
        <v>0.237496291</v>
      </c>
      <c r="BR744" s="14">
        <v>0.248874926</v>
      </c>
      <c r="BS744" s="14">
        <v>0.244999253</v>
      </c>
      <c r="BT744" s="14">
        <v>0.16686819</v>
      </c>
      <c r="BU744" s="14">
        <v>0.166996635</v>
      </c>
      <c r="BV744" s="14">
        <v>0.216997844</v>
      </c>
      <c r="BW744" s="14">
        <v>1.0987675690000001</v>
      </c>
      <c r="BX744" s="14">
        <v>1.199515772</v>
      </c>
      <c r="BY744" s="14">
        <v>1.1314798530000001</v>
      </c>
      <c r="BZ744" s="14">
        <v>0.927918672</v>
      </c>
      <c r="CA744" s="14">
        <v>0.64768485200000003</v>
      </c>
      <c r="CB744" s="14">
        <v>9.5007301000000002E-2</v>
      </c>
      <c r="CC744" s="14">
        <v>9.8892077999999994E-2</v>
      </c>
      <c r="CD744" s="14">
        <v>0.11182231300000001</v>
      </c>
      <c r="CE744" s="14">
        <v>9.5356737999999996E-2</v>
      </c>
      <c r="CF744" s="14">
        <v>7.0897590999999996E-2</v>
      </c>
      <c r="CG744" s="14">
        <v>7.0701592999999993E-2</v>
      </c>
      <c r="CH744" s="14">
        <v>6.0954220000000003E-2</v>
      </c>
      <c r="CI744" s="14">
        <v>6.4447669999999999E-2</v>
      </c>
      <c r="CJ744" s="14">
        <v>5.5538990000000003E-2</v>
      </c>
      <c r="CK744" s="14">
        <v>4.4771907E-2</v>
      </c>
      <c r="CL744" s="14">
        <v>4.0578897000000003E-2</v>
      </c>
      <c r="CM744" s="14">
        <v>0.109774196</v>
      </c>
      <c r="CN744" s="14">
        <v>0.13929577000000001</v>
      </c>
      <c r="CO744" s="14">
        <v>0.132015778</v>
      </c>
      <c r="CP744" s="14">
        <v>0.112856582</v>
      </c>
      <c r="CQ744" s="14">
        <v>0.107088105</v>
      </c>
      <c r="CR744" s="14">
        <v>0.10242214299999999</v>
      </c>
      <c r="CS744" s="14">
        <v>0.10448961</v>
      </c>
      <c r="CT744" s="14">
        <v>8.0796229999999997E-2</v>
      </c>
    </row>
    <row r="745" spans="1:98" x14ac:dyDescent="0.25">
      <c r="A745" s="14" t="s">
        <v>54</v>
      </c>
      <c r="B745" s="14" t="s">
        <v>677</v>
      </c>
      <c r="C745" s="14">
        <v>776</v>
      </c>
      <c r="E745" s="14" t="s">
        <v>52</v>
      </c>
      <c r="F745" s="14" t="s">
        <v>51</v>
      </c>
      <c r="G745" s="14" t="s">
        <v>59</v>
      </c>
      <c r="H745" s="14" t="s">
        <v>71</v>
      </c>
      <c r="I745" s="14" t="s">
        <v>237</v>
      </c>
      <c r="J745" s="14" t="s">
        <v>237</v>
      </c>
      <c r="K745" s="14" t="s">
        <v>425</v>
      </c>
      <c r="L745" s="14" t="s">
        <v>46</v>
      </c>
      <c r="R745" s="14">
        <v>9.3863509999999997E-2</v>
      </c>
      <c r="S745" s="14">
        <v>6.5041495000000005E-2</v>
      </c>
      <c r="T745" s="14">
        <v>0.106814481</v>
      </c>
      <c r="U745" s="14">
        <v>0.12715515299999999</v>
      </c>
      <c r="V745" s="14">
        <v>0.130263727</v>
      </c>
      <c r="W745" s="14">
        <v>0.11692935</v>
      </c>
      <c r="X745" s="14">
        <v>0.122706415</v>
      </c>
      <c r="Y745" s="14">
        <v>0.101346639</v>
      </c>
      <c r="Z745" s="14">
        <v>9.7894210999999995E-2</v>
      </c>
      <c r="AA745" s="14">
        <v>9.3721121000000004E-2</v>
      </c>
      <c r="AB745" s="14">
        <v>8.7307146000000002E-2</v>
      </c>
      <c r="AC745" s="14">
        <v>0.10719268</v>
      </c>
      <c r="AD745" s="14">
        <v>0.108435542</v>
      </c>
      <c r="AE745" s="14">
        <v>9.0025585000000005E-2</v>
      </c>
      <c r="AF745" s="14">
        <v>0.14102574000000001</v>
      </c>
      <c r="AG745" s="14">
        <v>0.155380342</v>
      </c>
      <c r="AH745" s="14">
        <v>0.17781170900000001</v>
      </c>
      <c r="AI745" s="14">
        <v>0.147353398</v>
      </c>
      <c r="AJ745" s="14">
        <v>8.3580584999999999E-2</v>
      </c>
      <c r="AK745" s="14">
        <v>7.5342142000000001E-2</v>
      </c>
      <c r="AL745" s="14">
        <v>8.3705718999999998E-2</v>
      </c>
      <c r="AM745" s="14">
        <v>5.7610777000000002E-2</v>
      </c>
      <c r="AN745" s="14">
        <v>5.532803E-2</v>
      </c>
      <c r="AO745" s="14">
        <v>3.0697895999999999E-2</v>
      </c>
      <c r="AP745" s="14">
        <v>5.4574498999999999E-2</v>
      </c>
      <c r="AQ745" s="14">
        <v>9.1760398000000007E-2</v>
      </c>
      <c r="AR745" s="14">
        <v>9.6375878999999998E-2</v>
      </c>
      <c r="AS745" s="14">
        <v>8.8447640999999994E-2</v>
      </c>
      <c r="AT745" s="14">
        <v>8.7021839000000004E-2</v>
      </c>
      <c r="AU745" s="14">
        <v>4.6491931E-2</v>
      </c>
      <c r="AV745" s="14">
        <v>4.2012288000000002E-2</v>
      </c>
      <c r="AW745" s="14">
        <v>5.7097718999999998E-2</v>
      </c>
      <c r="AX745" s="14">
        <v>9.3719196000000005E-2</v>
      </c>
      <c r="AY745" s="14">
        <v>9.4992574999999996E-2</v>
      </c>
      <c r="AZ745" s="14">
        <v>0.10539715600000001</v>
      </c>
      <c r="BA745" s="14">
        <v>0.100980288</v>
      </c>
      <c r="BB745" s="14">
        <v>6.3098069000000007E-2</v>
      </c>
      <c r="BC745" s="14">
        <v>4.4339363E-2</v>
      </c>
      <c r="BD745" s="14">
        <v>4.4582987999999997E-2</v>
      </c>
      <c r="BE745" s="14">
        <v>3.2058700000000002E-2</v>
      </c>
      <c r="BF745" s="14">
        <v>2.7947029000000002E-2</v>
      </c>
      <c r="BG745" s="14">
        <v>3.0692576999999999E-2</v>
      </c>
      <c r="BH745" s="14">
        <v>2.3414860999999999E-2</v>
      </c>
      <c r="BI745" s="14">
        <v>2.880696E-2</v>
      </c>
      <c r="BJ745" s="14">
        <v>3.3584993E-2</v>
      </c>
      <c r="BK745" s="14">
        <v>4.0983816999999999E-2</v>
      </c>
      <c r="BL745" s="14">
        <v>2.5439094999999998E-2</v>
      </c>
      <c r="BM745" s="14">
        <v>3.8243862000000003E-2</v>
      </c>
      <c r="BN745" s="14">
        <v>0.114486398</v>
      </c>
      <c r="BO745" s="14">
        <v>0.26297955000000001</v>
      </c>
      <c r="BP745" s="14">
        <v>0.37020430900000001</v>
      </c>
      <c r="BQ745" s="14">
        <v>0.45491052700000001</v>
      </c>
      <c r="BR745" s="14">
        <v>0.43259815499999998</v>
      </c>
      <c r="BS745" s="14">
        <v>0.34175064799999999</v>
      </c>
      <c r="BT745" s="14">
        <v>0.20980263399999999</v>
      </c>
      <c r="BU745" s="14">
        <v>0.114059112</v>
      </c>
      <c r="BV745" s="14">
        <v>5.3319444000000001E-2</v>
      </c>
      <c r="BW745" s="14">
        <v>5.0766811000000002E-2</v>
      </c>
      <c r="BX745" s="14">
        <v>5.9511405000000003E-2</v>
      </c>
      <c r="BY745" s="14">
        <v>7.8928513000000006E-2</v>
      </c>
      <c r="BZ745" s="14">
        <v>0.14913374800000001</v>
      </c>
      <c r="CA745" s="14">
        <v>0.15754083999999999</v>
      </c>
      <c r="CB745" s="14">
        <v>0.17080208199999999</v>
      </c>
      <c r="CC745" s="14">
        <v>0.15874063599999999</v>
      </c>
      <c r="CD745" s="14">
        <v>0.12932367</v>
      </c>
      <c r="CE745" s="14">
        <v>0.105202822</v>
      </c>
      <c r="CF745" s="14">
        <v>0.10886272399999999</v>
      </c>
      <c r="CG745" s="14">
        <v>0.111255142</v>
      </c>
      <c r="CH745" s="14">
        <v>9.6970566999999994E-2</v>
      </c>
      <c r="CI745" s="14">
        <v>7.3973404000000006E-2</v>
      </c>
      <c r="CJ745" s="14">
        <v>0.13421992099999999</v>
      </c>
      <c r="CK745" s="14">
        <v>0.150686294</v>
      </c>
      <c r="CL745" s="14">
        <v>0.15352327900000001</v>
      </c>
      <c r="CM745" s="14">
        <v>0.14827066999999999</v>
      </c>
      <c r="CN745" s="14">
        <v>7.8400842999999998E-2</v>
      </c>
      <c r="CO745" s="14">
        <v>5.3734070000000002E-2</v>
      </c>
      <c r="CP745" s="14">
        <v>6.0357910000000001E-2</v>
      </c>
      <c r="CQ745" s="14">
        <v>6.9732065999999995E-2</v>
      </c>
      <c r="CR745" s="14">
        <v>7.5478082000000002E-2</v>
      </c>
      <c r="CS745" s="14">
        <v>8.1436343999999994E-2</v>
      </c>
      <c r="CT745" s="14">
        <v>8.1609795999999998E-2</v>
      </c>
    </row>
    <row r="746" spans="1:98" x14ac:dyDescent="0.25">
      <c r="A746" s="14" t="s">
        <v>54</v>
      </c>
      <c r="B746" s="14" t="s">
        <v>676</v>
      </c>
      <c r="C746" s="14">
        <v>777</v>
      </c>
      <c r="E746" s="14" t="s">
        <v>52</v>
      </c>
      <c r="F746" s="14" t="s">
        <v>51</v>
      </c>
      <c r="G746" s="14" t="s">
        <v>59</v>
      </c>
      <c r="H746" s="14" t="s">
        <v>71</v>
      </c>
      <c r="I746" s="14" t="s">
        <v>145</v>
      </c>
      <c r="J746" s="14" t="s">
        <v>144</v>
      </c>
      <c r="K746" s="14" t="s">
        <v>224</v>
      </c>
      <c r="L746" s="14" t="s">
        <v>46</v>
      </c>
      <c r="R746" s="14">
        <v>0.20420547999999999</v>
      </c>
      <c r="S746" s="14">
        <v>0.195098722</v>
      </c>
      <c r="T746" s="14">
        <v>0.15310573599999999</v>
      </c>
      <c r="U746" s="14">
        <v>0.108102306</v>
      </c>
      <c r="V746" s="14">
        <v>3.4712879000000002E-2</v>
      </c>
      <c r="W746" s="14">
        <v>4.3244020000000001E-2</v>
      </c>
      <c r="X746" s="14">
        <v>4.6843144000000003E-2</v>
      </c>
      <c r="Y746" s="14">
        <v>5.0797526000000003E-2</v>
      </c>
      <c r="Z746" s="14">
        <v>6.0922588999999999E-2</v>
      </c>
      <c r="AA746" s="14">
        <v>6.5691485999999993E-2</v>
      </c>
      <c r="AB746" s="14">
        <v>6.3586934999999997E-2</v>
      </c>
      <c r="AC746" s="14">
        <v>5.6235894000000002E-2</v>
      </c>
      <c r="AD746" s="14">
        <v>6.1083419999999999E-2</v>
      </c>
      <c r="AE746" s="14">
        <v>0.22363213800000001</v>
      </c>
      <c r="AF746" s="14">
        <v>0.24979436999999999</v>
      </c>
      <c r="AG746" s="14">
        <v>0.22315622299999999</v>
      </c>
      <c r="AH746" s="14">
        <v>0.18764367400000001</v>
      </c>
      <c r="AI746" s="14">
        <v>0.14825724400000001</v>
      </c>
      <c r="AJ746" s="14">
        <v>7.2360403000000004E-2</v>
      </c>
      <c r="AK746" s="14">
        <v>6.5491793000000006E-2</v>
      </c>
      <c r="AL746" s="14">
        <v>6.1222239999999997E-2</v>
      </c>
      <c r="AM746" s="14">
        <v>5.6749697000000002E-2</v>
      </c>
      <c r="AN746" s="14">
        <v>4.9904319000000003E-2</v>
      </c>
      <c r="AO746" s="14">
        <v>4.1605916E-2</v>
      </c>
      <c r="AP746" s="14">
        <v>3.0538584000000001E-2</v>
      </c>
      <c r="AQ746" s="14">
        <v>3.1501257999999997E-2</v>
      </c>
      <c r="AR746" s="14">
        <v>3.201143E-2</v>
      </c>
      <c r="AS746" s="14">
        <v>3.1715592000000001E-2</v>
      </c>
      <c r="AT746" s="14">
        <v>2.2946113000000001E-2</v>
      </c>
      <c r="AU746" s="14">
        <v>1.8060377999999998E-2</v>
      </c>
      <c r="AV746" s="14">
        <v>1.4402379999999999E-2</v>
      </c>
      <c r="AW746" s="14">
        <v>2.3314255999999998E-2</v>
      </c>
      <c r="AX746" s="14">
        <v>3.9261241000000002E-2</v>
      </c>
      <c r="AY746" s="14">
        <v>3.5545807999999998E-2</v>
      </c>
      <c r="AZ746" s="14">
        <v>3.5041554000000003E-2</v>
      </c>
      <c r="BA746" s="14">
        <v>3.4602319999999999E-2</v>
      </c>
      <c r="BB746" s="14">
        <v>2.1991654999999999E-2</v>
      </c>
      <c r="BC746" s="14">
        <v>2.1695372000000001E-2</v>
      </c>
      <c r="BD746" s="14">
        <v>2.1194409000000001E-2</v>
      </c>
      <c r="BE746" s="14">
        <v>2.1210949E-2</v>
      </c>
      <c r="BF746" s="14">
        <v>4.4886902999999999E-2</v>
      </c>
      <c r="BG746" s="14">
        <v>4.5055814E-2</v>
      </c>
      <c r="BH746" s="14">
        <v>4.1925603999999998E-2</v>
      </c>
      <c r="BI746" s="14">
        <v>4.3451437000000002E-2</v>
      </c>
      <c r="BJ746" s="14">
        <v>5.5610413999999997E-2</v>
      </c>
      <c r="BK746" s="14">
        <v>5.6175049999999997E-2</v>
      </c>
      <c r="BL746" s="14">
        <v>3.8442411000000003E-2</v>
      </c>
      <c r="BM746" s="14">
        <v>0.111791827</v>
      </c>
      <c r="BN746" s="14">
        <v>0.14413244</v>
      </c>
      <c r="BO746" s="14">
        <v>0.18629222400000001</v>
      </c>
      <c r="BP746" s="14">
        <v>0.21804839400000001</v>
      </c>
      <c r="BQ746" s="14">
        <v>0.235795903</v>
      </c>
      <c r="BR746" s="14">
        <v>0.22089277600000001</v>
      </c>
      <c r="BS746" s="14">
        <v>0.21117770199999999</v>
      </c>
      <c r="BT746" s="14">
        <v>0.167385123</v>
      </c>
      <c r="BU746" s="14">
        <v>0.128273779</v>
      </c>
      <c r="BV746" s="14">
        <v>8.5777058000000003E-2</v>
      </c>
      <c r="BW746" s="14">
        <v>6.1088791000000003E-2</v>
      </c>
      <c r="BX746" s="14">
        <v>5.3545675000000001E-2</v>
      </c>
      <c r="BY746" s="14">
        <v>4.6053231E-2</v>
      </c>
      <c r="BZ746" s="14">
        <v>4.4765154000000001E-2</v>
      </c>
      <c r="CA746" s="14">
        <v>3.6909574000000001E-2</v>
      </c>
      <c r="CB746" s="14">
        <v>4.6982929E-2</v>
      </c>
      <c r="CC746" s="14">
        <v>3.7071159999999999E-2</v>
      </c>
      <c r="CD746" s="14">
        <v>3.9192654E-2</v>
      </c>
      <c r="CE746" s="14">
        <v>4.4524614999999997E-2</v>
      </c>
      <c r="CF746" s="14">
        <v>4.3626794000000003E-2</v>
      </c>
      <c r="CG746" s="14">
        <v>4.6394876000000002E-2</v>
      </c>
      <c r="CH746" s="14">
        <v>5.7887055999999999E-2</v>
      </c>
      <c r="CI746" s="14">
        <v>6.4538749000000006E-2</v>
      </c>
      <c r="CJ746" s="14">
        <v>6.0740219999999998E-2</v>
      </c>
      <c r="CK746" s="14">
        <v>3.5204263999999999E-2</v>
      </c>
      <c r="CL746" s="14">
        <v>3.0558889999999998E-2</v>
      </c>
      <c r="CM746" s="14">
        <v>3.6113795999999997E-2</v>
      </c>
      <c r="CN746" s="14">
        <v>3.0111463000000002E-2</v>
      </c>
      <c r="CO746" s="14">
        <v>5.5188174999999999E-2</v>
      </c>
      <c r="CP746" s="14">
        <v>7.8130569999999996E-2</v>
      </c>
      <c r="CQ746" s="14">
        <v>0.102587199</v>
      </c>
      <c r="CR746" s="14">
        <v>0.11819252099999999</v>
      </c>
      <c r="CS746" s="14">
        <v>0.102209639</v>
      </c>
      <c r="CT746" s="14">
        <v>6.2376597999999998E-2</v>
      </c>
    </row>
    <row r="747" spans="1:98" x14ac:dyDescent="0.25">
      <c r="A747" s="14" t="s">
        <v>54</v>
      </c>
      <c r="B747" s="14" t="s">
        <v>675</v>
      </c>
      <c r="C747" s="14">
        <v>778</v>
      </c>
      <c r="E747" s="14" t="s">
        <v>52</v>
      </c>
      <c r="F747" s="14" t="s">
        <v>51</v>
      </c>
      <c r="G747" s="14" t="s">
        <v>59</v>
      </c>
      <c r="H747" s="14" t="s">
        <v>58</v>
      </c>
      <c r="I747" s="14" t="s">
        <v>154</v>
      </c>
      <c r="J747" s="14" t="s">
        <v>154</v>
      </c>
      <c r="K747" s="14" t="s">
        <v>226</v>
      </c>
      <c r="L747" s="14" t="s">
        <v>46</v>
      </c>
      <c r="R747" s="14">
        <v>4.5290510999999999E-2</v>
      </c>
      <c r="S747" s="14">
        <v>2.3463693000000001E-2</v>
      </c>
      <c r="T747" s="14">
        <v>4.5746534999999998E-2</v>
      </c>
      <c r="U747" s="14">
        <v>6.8694677999999995E-2</v>
      </c>
      <c r="V747" s="14">
        <v>6.8428212000000002E-2</v>
      </c>
      <c r="W747" s="14">
        <v>5.5826042999999999E-2</v>
      </c>
      <c r="X747" s="14">
        <v>0.109888571</v>
      </c>
      <c r="Y747" s="14">
        <v>0.127180563</v>
      </c>
      <c r="Z747" s="14">
        <v>0.12041376199999999</v>
      </c>
      <c r="AA747" s="14">
        <v>9.3431915000000004E-2</v>
      </c>
      <c r="AB747" s="14">
        <v>7.0144645000000005E-2</v>
      </c>
      <c r="AC747" s="14">
        <v>5.2130582000000002E-2</v>
      </c>
      <c r="AD747" s="14">
        <v>3.7792961E-2</v>
      </c>
      <c r="AE747" s="14">
        <v>4.5127749000000002E-2</v>
      </c>
      <c r="AF747" s="14">
        <v>6.3762751000000006E-2</v>
      </c>
      <c r="AG747" s="14">
        <v>6.9641389999999997E-2</v>
      </c>
      <c r="AH747" s="14">
        <v>6.6979974999999997E-2</v>
      </c>
      <c r="AI747" s="14">
        <v>7.2306261999999996E-2</v>
      </c>
      <c r="AJ747" s="14">
        <v>5.6716177999999999E-2</v>
      </c>
      <c r="AK747" s="14">
        <v>4.8507345E-2</v>
      </c>
      <c r="AL747" s="14">
        <v>4.9245292000000003E-2</v>
      </c>
      <c r="AM747" s="14">
        <v>5.2186009999999998E-2</v>
      </c>
      <c r="AN747" s="14">
        <v>3.7971614000000001E-2</v>
      </c>
      <c r="AO747" s="14">
        <v>2.3498819000000001E-2</v>
      </c>
      <c r="AP747" s="14">
        <v>2.2362215000000001E-2</v>
      </c>
      <c r="AQ747" s="14">
        <v>3.3392742000000003E-2</v>
      </c>
      <c r="AR747" s="14">
        <v>4.9553452999999997E-2</v>
      </c>
      <c r="AS747" s="14">
        <v>5.6238287999999997E-2</v>
      </c>
      <c r="AT747" s="14">
        <v>5.7731763999999998E-2</v>
      </c>
      <c r="AU747" s="14">
        <v>8.1224497000000007E-2</v>
      </c>
      <c r="AV747" s="14">
        <v>8.6798025000000001E-2</v>
      </c>
      <c r="AW747" s="14">
        <v>9.8529789000000007E-2</v>
      </c>
      <c r="AX747" s="14">
        <v>0.10095696699999999</v>
      </c>
      <c r="AY747" s="14">
        <v>7.4807645000000006E-2</v>
      </c>
      <c r="AZ747" s="14">
        <v>4.3103387999999999E-2</v>
      </c>
      <c r="BA747" s="14">
        <v>4.6862721000000003E-2</v>
      </c>
      <c r="BB747" s="14">
        <v>4.8582536000000003E-2</v>
      </c>
      <c r="BC747" s="14">
        <v>4.9063831000000002E-2</v>
      </c>
      <c r="BD747" s="14">
        <v>3.6496247000000002E-2</v>
      </c>
      <c r="BE747" s="14">
        <v>4.4525400999999999E-2</v>
      </c>
      <c r="BF747" s="14">
        <v>4.4481178000000003E-2</v>
      </c>
      <c r="BG747" s="14">
        <v>5.8621844999999999E-2</v>
      </c>
      <c r="BH747" s="14">
        <v>7.6327473000000007E-2</v>
      </c>
      <c r="BI747" s="14">
        <v>7.6066858000000001E-2</v>
      </c>
      <c r="BJ747" s="14">
        <v>6.1936515999999997E-2</v>
      </c>
      <c r="BK747" s="14">
        <v>6.1665230000000001E-2</v>
      </c>
      <c r="BL747" s="14">
        <v>6.0007164000000002E-2</v>
      </c>
      <c r="BM747" s="14">
        <v>0.10871836</v>
      </c>
      <c r="BN747" s="14">
        <v>0.15225422899999999</v>
      </c>
      <c r="BO747" s="14">
        <v>0.17321873199999999</v>
      </c>
      <c r="BP747" s="14">
        <v>0.17433275100000001</v>
      </c>
      <c r="BQ747" s="14">
        <v>0.15116548099999999</v>
      </c>
      <c r="BR747" s="14">
        <v>0.104890122</v>
      </c>
      <c r="BS747" s="14">
        <v>6.8049483999999993E-2</v>
      </c>
      <c r="BT747" s="14">
        <v>3.0447124999999998E-2</v>
      </c>
      <c r="BU747" s="14">
        <v>2.2990310999999999E-2</v>
      </c>
      <c r="BV747" s="14">
        <v>3.6834564E-2</v>
      </c>
      <c r="BW747" s="14">
        <v>4.2259387000000002E-2</v>
      </c>
      <c r="BX747" s="14">
        <v>4.2647867999999999E-2</v>
      </c>
      <c r="BY747" s="14">
        <v>5.2056889000000002E-2</v>
      </c>
      <c r="BZ747" s="14">
        <v>6.2657862999999994E-2</v>
      </c>
      <c r="CA747" s="14">
        <v>7.7179021E-2</v>
      </c>
      <c r="CB747" s="14">
        <v>7.2143723000000007E-2</v>
      </c>
      <c r="CC747" s="14">
        <v>5.0280590999999999E-2</v>
      </c>
      <c r="CD747" s="14">
        <v>5.0287393999999999E-2</v>
      </c>
      <c r="CE747" s="14">
        <v>8.7693752E-2</v>
      </c>
      <c r="CF747" s="14">
        <v>0.10585578299999999</v>
      </c>
      <c r="CG747" s="14">
        <v>0.12413761099999999</v>
      </c>
      <c r="CH747" s="14">
        <v>0.111644568</v>
      </c>
      <c r="CI747" s="14">
        <v>9.6415917000000004E-2</v>
      </c>
      <c r="CJ747" s="14">
        <v>8.3337672000000002E-2</v>
      </c>
      <c r="CK747" s="14">
        <v>8.3232618999999994E-2</v>
      </c>
      <c r="CL747" s="14">
        <v>7.2724893999999998E-2</v>
      </c>
      <c r="CM747" s="14">
        <v>7.1068739000000006E-2</v>
      </c>
      <c r="CN747" s="14">
        <v>2.2451582000000001E-2</v>
      </c>
      <c r="CO747" s="14">
        <v>2.6592667E-2</v>
      </c>
      <c r="CP747" s="14">
        <v>2.8137191999999998E-2</v>
      </c>
      <c r="CQ747" s="14">
        <v>2.6223239999999998E-2</v>
      </c>
      <c r="CR747" s="14">
        <v>3.1115239999999999E-2</v>
      </c>
      <c r="CS747" s="14">
        <v>3.1807104000000003E-2</v>
      </c>
      <c r="CT747" s="14">
        <v>3.2521129000000003E-2</v>
      </c>
    </row>
    <row r="748" spans="1:98" x14ac:dyDescent="0.25">
      <c r="A748" s="14" t="s">
        <v>54</v>
      </c>
      <c r="B748" s="14" t="s">
        <v>674</v>
      </c>
      <c r="C748" s="14">
        <v>779</v>
      </c>
      <c r="E748" s="14" t="s">
        <v>52</v>
      </c>
      <c r="F748" s="14" t="s">
        <v>51</v>
      </c>
      <c r="G748" s="14" t="s">
        <v>50</v>
      </c>
      <c r="H748" s="14" t="s">
        <v>50</v>
      </c>
      <c r="I748" s="14" t="s">
        <v>104</v>
      </c>
      <c r="J748" s="14" t="s">
        <v>104</v>
      </c>
      <c r="K748" s="14" t="s">
        <v>228</v>
      </c>
      <c r="L748" s="14" t="s">
        <v>46</v>
      </c>
      <c r="R748" s="14">
        <v>5.5126823999999998E-2</v>
      </c>
      <c r="S748" s="14">
        <v>6.4600467999999994E-2</v>
      </c>
      <c r="T748" s="14">
        <v>6.3246082999999995E-2</v>
      </c>
      <c r="U748" s="14">
        <v>5.5330289999999997E-2</v>
      </c>
      <c r="V748" s="14">
        <v>4.4398161999999998E-2</v>
      </c>
      <c r="W748" s="14">
        <v>3.7395013999999997E-2</v>
      </c>
      <c r="X748" s="14">
        <v>4.0983369999999998E-2</v>
      </c>
      <c r="Y748" s="14">
        <v>4.2974928000000003E-2</v>
      </c>
      <c r="Z748" s="14">
        <v>5.8416188000000001E-2</v>
      </c>
      <c r="AA748" s="14">
        <v>6.5787795999999996E-2</v>
      </c>
      <c r="AB748" s="14">
        <v>6.7028441999999994E-2</v>
      </c>
      <c r="AC748" s="14">
        <v>6.7143090000000002E-2</v>
      </c>
      <c r="AD748" s="14">
        <v>6.1056963999999998E-2</v>
      </c>
      <c r="AE748" s="14">
        <v>5.5522832000000001E-2</v>
      </c>
      <c r="AF748" s="14">
        <v>5.5027468000000003E-2</v>
      </c>
      <c r="AG748" s="14">
        <v>6.3515113999999998E-2</v>
      </c>
      <c r="AH748" s="14">
        <v>4.5307089000000002E-2</v>
      </c>
      <c r="AI748" s="14">
        <v>3.9593325999999998E-2</v>
      </c>
      <c r="AJ748" s="14">
        <v>3.4629698E-2</v>
      </c>
      <c r="AK748" s="14">
        <v>5.9345843000000002E-2</v>
      </c>
      <c r="AL748" s="14">
        <v>5.2090465000000002E-2</v>
      </c>
      <c r="AM748" s="14">
        <v>5.2114683000000002E-2</v>
      </c>
      <c r="AN748" s="14">
        <v>5.2256591999999998E-2</v>
      </c>
      <c r="AO748" s="14">
        <v>4.5037489E-2</v>
      </c>
      <c r="AP748" s="14">
        <v>5.3751793999999999E-2</v>
      </c>
      <c r="AQ748" s="14">
        <v>3.1132875000000001E-2</v>
      </c>
      <c r="AR748" s="14">
        <v>2.7513611E-2</v>
      </c>
      <c r="AS748" s="14">
        <v>4.6176739000000001E-2</v>
      </c>
      <c r="AT748" s="14">
        <v>5.3663326999999997E-2</v>
      </c>
      <c r="AU748" s="14">
        <v>5.3664652E-2</v>
      </c>
      <c r="AV748" s="14">
        <v>5.8065196999999999E-2</v>
      </c>
      <c r="AW748" s="14">
        <v>5.2037258000000003E-2</v>
      </c>
      <c r="AX748" s="14">
        <v>5.2046888999999999E-2</v>
      </c>
      <c r="AY748" s="14">
        <v>4.8689125999999999E-2</v>
      </c>
      <c r="AZ748" s="14">
        <v>4.5638069000000003E-2</v>
      </c>
      <c r="BA748" s="14">
        <v>4.6122481999999999E-2</v>
      </c>
      <c r="BB748" s="14">
        <v>1.8137776000000001E-2</v>
      </c>
      <c r="BC748" s="14">
        <v>2.5926911E-2</v>
      </c>
      <c r="BD748" s="14">
        <v>5.4177083000000001E-2</v>
      </c>
      <c r="BE748" s="14">
        <v>6.6820314000000006E-2</v>
      </c>
      <c r="BF748" s="14">
        <v>6.5187633999999994E-2</v>
      </c>
      <c r="BG748" s="14">
        <v>5.9278124000000001E-2</v>
      </c>
      <c r="BH748" s="14">
        <v>5.4469556000000002E-2</v>
      </c>
      <c r="BI748" s="14">
        <v>6.7958293000000003E-2</v>
      </c>
      <c r="BJ748" s="14">
        <v>6.8473569999999997E-2</v>
      </c>
      <c r="BK748" s="14">
        <v>8.2898141999999994E-2</v>
      </c>
      <c r="BL748" s="14">
        <v>8.1051419999999999E-2</v>
      </c>
      <c r="BM748" s="14">
        <v>7.1140420999999995E-2</v>
      </c>
      <c r="BN748" s="14">
        <v>6.3866963999999998E-2</v>
      </c>
      <c r="BO748" s="14">
        <v>6.1535728999999997E-2</v>
      </c>
      <c r="BP748" s="14">
        <v>6.1547280000000003E-2</v>
      </c>
      <c r="BQ748" s="14">
        <v>0.10922055999999999</v>
      </c>
      <c r="BR748" s="14">
        <v>0.16356554200000001</v>
      </c>
      <c r="BS748" s="14">
        <v>0.21166702100000001</v>
      </c>
      <c r="BT748" s="14">
        <v>0.201199248</v>
      </c>
      <c r="BU748" s="14">
        <v>0.17148657</v>
      </c>
      <c r="BV748" s="14">
        <v>0.12174544800000001</v>
      </c>
      <c r="BW748" s="14">
        <v>7.4661398000000004E-2</v>
      </c>
      <c r="BX748" s="14">
        <v>4.7973852999999997E-2</v>
      </c>
      <c r="BY748" s="14">
        <v>6.1931249000000001E-2</v>
      </c>
      <c r="BZ748" s="14">
        <v>5.221866E-2</v>
      </c>
      <c r="CA748" s="14">
        <v>4.3745491999999997E-2</v>
      </c>
      <c r="CB748" s="14">
        <v>7.7049833999999998E-2</v>
      </c>
      <c r="CC748" s="14">
        <v>9.8854186999999996E-2</v>
      </c>
      <c r="CD748" s="14">
        <v>0.117680509</v>
      </c>
      <c r="CE748" s="14">
        <v>9.4682766000000002E-2</v>
      </c>
      <c r="CF748" s="14">
        <v>5.9735451000000002E-2</v>
      </c>
      <c r="CG748" s="14">
        <v>5.1503359999999998E-2</v>
      </c>
      <c r="CH748" s="14">
        <v>7.0527214000000005E-2</v>
      </c>
      <c r="CI748" s="14">
        <v>6.5085715000000002E-2</v>
      </c>
      <c r="CJ748" s="14">
        <v>6.6719652000000004E-2</v>
      </c>
      <c r="CK748" s="14">
        <v>9.6439491000000002E-2</v>
      </c>
      <c r="CL748" s="14">
        <v>0.13826253999999999</v>
      </c>
      <c r="CM748" s="14">
        <v>0.168008618</v>
      </c>
      <c r="CN748" s="14">
        <v>0.13238535200000001</v>
      </c>
      <c r="CO748" s="14">
        <v>9.3352587000000001E-2</v>
      </c>
      <c r="CP748" s="14">
        <v>6.5759479999999995E-2</v>
      </c>
      <c r="CQ748" s="14">
        <v>4.9449297000000003E-2</v>
      </c>
      <c r="CR748" s="14">
        <v>9.2338426000000001E-2</v>
      </c>
      <c r="CS748" s="14">
        <v>0.110016485</v>
      </c>
      <c r="CT748" s="14">
        <v>0.102673682</v>
      </c>
    </row>
    <row r="749" spans="1:98" x14ac:dyDescent="0.25">
      <c r="A749" s="14" t="s">
        <v>54</v>
      </c>
      <c r="B749" s="14" t="s">
        <v>673</v>
      </c>
      <c r="C749" s="14">
        <v>780</v>
      </c>
      <c r="E749" s="14" t="s">
        <v>52</v>
      </c>
      <c r="F749" s="14" t="s">
        <v>51</v>
      </c>
      <c r="G749" s="14" t="s">
        <v>59</v>
      </c>
      <c r="H749" s="14" t="s">
        <v>71</v>
      </c>
      <c r="I749" s="14" t="s">
        <v>145</v>
      </c>
      <c r="J749" s="14" t="s">
        <v>144</v>
      </c>
      <c r="K749" s="14" t="s">
        <v>230</v>
      </c>
      <c r="L749" s="14" t="s">
        <v>46</v>
      </c>
      <c r="R749" s="14">
        <v>5.4748725999999998E-2</v>
      </c>
      <c r="S749" s="14">
        <v>4.5507331999999998E-2</v>
      </c>
      <c r="T749" s="14">
        <v>2.5759684000000001E-2</v>
      </c>
      <c r="U749" s="14">
        <v>2.2911322000000001E-2</v>
      </c>
      <c r="V749" s="14">
        <v>4.3116645000000002E-2</v>
      </c>
      <c r="W749" s="14">
        <v>7.2801544999999995E-2</v>
      </c>
      <c r="X749" s="14">
        <v>6.4673430000000004E-2</v>
      </c>
      <c r="Y749" s="14">
        <v>6.6886358000000007E-2</v>
      </c>
      <c r="Z749" s="14">
        <v>6.9606292E-2</v>
      </c>
      <c r="AA749" s="14">
        <v>7.7390576000000003E-2</v>
      </c>
      <c r="AB749" s="14">
        <v>7.2677641000000001E-2</v>
      </c>
      <c r="AC749" s="14">
        <v>4.0110895000000001E-2</v>
      </c>
      <c r="AD749" s="14">
        <v>4.0133095000000001E-2</v>
      </c>
      <c r="AE749" s="14">
        <v>0.236437228</v>
      </c>
      <c r="AF749" s="14">
        <v>0.299837619</v>
      </c>
      <c r="AG749" s="14">
        <v>0.30748806499999998</v>
      </c>
      <c r="AH749" s="14">
        <v>0.26610401</v>
      </c>
      <c r="AI749" s="14">
        <v>0.19567696200000001</v>
      </c>
      <c r="AJ749" s="14">
        <v>2.6035028000000002E-2</v>
      </c>
      <c r="AK749" s="14">
        <v>4.0562633000000001E-2</v>
      </c>
      <c r="AL749" s="14">
        <v>5.7650947000000001E-2</v>
      </c>
      <c r="AM749" s="14">
        <v>6.2488908000000003E-2</v>
      </c>
      <c r="AN749" s="14">
        <v>6.4806047000000006E-2</v>
      </c>
      <c r="AO749" s="14">
        <v>5.3997649000000002E-2</v>
      </c>
      <c r="AP749" s="14">
        <v>3.7282019E-2</v>
      </c>
      <c r="AQ749" s="14">
        <v>2.7355548E-2</v>
      </c>
      <c r="AR749" s="14">
        <v>2.3019886E-2</v>
      </c>
      <c r="AS749" s="14">
        <v>2.0666352999999998E-2</v>
      </c>
      <c r="AT749" s="14">
        <v>2.5620862000000001E-2</v>
      </c>
      <c r="AU749" s="14">
        <v>2.2178071000000001E-2</v>
      </c>
      <c r="AV749" s="14">
        <v>2.0882831000000001E-2</v>
      </c>
      <c r="AW749" s="14">
        <v>4.6214911999999997E-2</v>
      </c>
      <c r="AX749" s="14">
        <v>6.1279976999999999E-2</v>
      </c>
      <c r="AY749" s="14">
        <v>7.7255033000000001E-2</v>
      </c>
      <c r="AZ749" s="14">
        <v>7.6467865999999995E-2</v>
      </c>
      <c r="BA749" s="14">
        <v>6.0266966999999998E-2</v>
      </c>
      <c r="BB749" s="14">
        <v>4.5715200999999997E-2</v>
      </c>
      <c r="BC749" s="14">
        <v>3.8173711999999999E-2</v>
      </c>
      <c r="BD749" s="14">
        <v>3.0485846E-2</v>
      </c>
      <c r="BE749" s="14">
        <v>3.2229483000000003E-2</v>
      </c>
      <c r="BF749" s="14">
        <v>2.9334702000000001E-2</v>
      </c>
      <c r="BG749" s="14">
        <v>2.7448452000000002E-2</v>
      </c>
      <c r="BH749" s="14">
        <v>2.0798318E-2</v>
      </c>
      <c r="BI749" s="14">
        <v>2.8485765E-2</v>
      </c>
      <c r="BJ749" s="14">
        <v>4.6780847E-2</v>
      </c>
      <c r="BK749" s="14">
        <v>5.3041356999999997E-2</v>
      </c>
      <c r="BL749" s="14">
        <v>5.3196356E-2</v>
      </c>
      <c r="BM749" s="14">
        <v>7.7774244000000006E-2</v>
      </c>
      <c r="BN749" s="14">
        <v>8.0211470000000007E-2</v>
      </c>
      <c r="BO749" s="14">
        <v>0.11481822</v>
      </c>
      <c r="BP749" s="14">
        <v>0.13963407799999999</v>
      </c>
      <c r="BQ749" s="14">
        <v>0.15591226</v>
      </c>
      <c r="BR749" s="14">
        <v>0.15032652399999999</v>
      </c>
      <c r="BS749" s="14">
        <v>0.14048089499999999</v>
      </c>
      <c r="BT749" s="14">
        <v>0.115907972</v>
      </c>
      <c r="BU749" s="14">
        <v>0.119660922</v>
      </c>
      <c r="BV749" s="14">
        <v>0.111932447</v>
      </c>
      <c r="BW749" s="14">
        <v>0.10191845500000001</v>
      </c>
      <c r="BX749" s="14">
        <v>8.4036861000000004E-2</v>
      </c>
      <c r="BY749" s="14">
        <v>5.6231243E-2</v>
      </c>
      <c r="BZ749" s="14">
        <v>3.1364861000000001E-2</v>
      </c>
      <c r="CA749" s="14">
        <v>6.7624932999999998E-2</v>
      </c>
      <c r="CB749" s="14">
        <v>9.2217135000000006E-2</v>
      </c>
      <c r="CC749" s="14">
        <v>0.109795804</v>
      </c>
      <c r="CD749" s="14">
        <v>0.16614689199999999</v>
      </c>
      <c r="CE749" s="14">
        <v>0.157459815</v>
      </c>
      <c r="CF749" s="14">
        <v>0.147827291</v>
      </c>
      <c r="CG749" s="14">
        <v>0.133139172</v>
      </c>
      <c r="CH749" s="14">
        <v>0.111328633</v>
      </c>
      <c r="CI749" s="14">
        <v>0.10408819399999999</v>
      </c>
      <c r="CJ749" s="14">
        <v>0.12588185900000001</v>
      </c>
      <c r="CK749" s="14">
        <v>0.11684795000000001</v>
      </c>
      <c r="CL749" s="14">
        <v>0.123490157</v>
      </c>
      <c r="CM749" s="14">
        <v>0.101699522</v>
      </c>
      <c r="CN749" s="14">
        <v>6.4064044000000001E-2</v>
      </c>
      <c r="CO749" s="14">
        <v>4.9035273999999997E-2</v>
      </c>
      <c r="CP749" s="14">
        <v>2.1760259000000001E-2</v>
      </c>
      <c r="CQ749" s="14">
        <v>3.2965319E-2</v>
      </c>
      <c r="CR749" s="14">
        <v>3.2932435000000003E-2</v>
      </c>
      <c r="CS749" s="14">
        <v>3.8562370999999998E-2</v>
      </c>
      <c r="CT749" s="14">
        <v>4.0061813000000002E-2</v>
      </c>
    </row>
    <row r="750" spans="1:98" x14ac:dyDescent="0.25">
      <c r="A750" s="14" t="s">
        <v>54</v>
      </c>
      <c r="B750" s="14" t="s">
        <v>672</v>
      </c>
      <c r="C750" s="14">
        <v>781</v>
      </c>
      <c r="E750" s="14" t="s">
        <v>52</v>
      </c>
      <c r="F750" s="14" t="s">
        <v>51</v>
      </c>
      <c r="G750" s="14" t="s">
        <v>59</v>
      </c>
      <c r="H750" s="14" t="s">
        <v>68</v>
      </c>
      <c r="I750" s="14" t="s">
        <v>87</v>
      </c>
      <c r="J750" s="14" t="s">
        <v>86</v>
      </c>
      <c r="K750" s="14" t="s">
        <v>235</v>
      </c>
      <c r="L750" s="14" t="s">
        <v>46</v>
      </c>
      <c r="R750" s="14">
        <v>9.6891570000000003E-3</v>
      </c>
      <c r="S750" s="14">
        <v>9.027373E-3</v>
      </c>
      <c r="T750" s="14">
        <v>3.9318603000000001E-2</v>
      </c>
      <c r="U750" s="14">
        <v>5.2364729999999998E-2</v>
      </c>
      <c r="V750" s="14">
        <v>8.7210153999999998E-2</v>
      </c>
      <c r="W750" s="14">
        <v>9.3097816E-2</v>
      </c>
      <c r="X750" s="14">
        <v>9.7695967999999994E-2</v>
      </c>
      <c r="Y750" s="14">
        <v>9.7884628000000001E-2</v>
      </c>
      <c r="Z750" s="14">
        <v>8.7336186999999996E-2</v>
      </c>
      <c r="AA750" s="14">
        <v>0.1038348</v>
      </c>
      <c r="AB750" s="14">
        <v>8.3750105000000005E-2</v>
      </c>
      <c r="AC750" s="14">
        <v>7.3996310999999995E-2</v>
      </c>
      <c r="AD750" s="14">
        <v>4.6995335999999999E-2</v>
      </c>
      <c r="AE750" s="14">
        <v>0.18149478099999999</v>
      </c>
      <c r="AF750" s="14">
        <v>0.23017388599999999</v>
      </c>
      <c r="AG750" s="14">
        <v>0.234575741</v>
      </c>
      <c r="AH750" s="14">
        <v>0.22439529499999999</v>
      </c>
      <c r="AI750" s="14">
        <v>0.17338704499999999</v>
      </c>
      <c r="AJ750" s="14">
        <v>4.7131203000000003E-2</v>
      </c>
      <c r="AK750" s="14">
        <v>5.4503237000000003E-2</v>
      </c>
      <c r="AL750" s="14">
        <v>6.4330833000000004E-2</v>
      </c>
      <c r="AM750" s="14">
        <v>4.1302969000000002E-2</v>
      </c>
      <c r="AN750" s="14">
        <v>4.5758721000000002E-2</v>
      </c>
      <c r="AO750" s="14">
        <v>5.5821160000000002E-2</v>
      </c>
      <c r="AP750" s="14">
        <v>4.1361676999999999E-2</v>
      </c>
      <c r="AQ750" s="14">
        <v>3.8528086000000003E-2</v>
      </c>
      <c r="AR750" s="14">
        <v>3.6655815000000001E-2</v>
      </c>
      <c r="AS750" s="14">
        <v>3.9386324E-2</v>
      </c>
      <c r="AT750" s="14">
        <v>4.6158897999999997E-2</v>
      </c>
      <c r="AU750" s="14">
        <v>7.3445610999999994E-2</v>
      </c>
      <c r="AV750" s="14">
        <v>8.959694E-2</v>
      </c>
      <c r="AW750" s="14">
        <v>8.2426740999999998E-2</v>
      </c>
      <c r="AX750" s="14">
        <v>9.0026194000000004E-2</v>
      </c>
      <c r="AY750" s="14">
        <v>8.5931041999999999E-2</v>
      </c>
      <c r="AZ750" s="14">
        <v>8.3669795000000005E-2</v>
      </c>
      <c r="BA750" s="14">
        <v>9.9069264000000004E-2</v>
      </c>
      <c r="BB750" s="14">
        <v>9.3314207999999996E-2</v>
      </c>
      <c r="BC750" s="14">
        <v>7.8728539E-2</v>
      </c>
      <c r="BD750" s="14">
        <v>7.4511806999999999E-2</v>
      </c>
      <c r="BE750" s="14">
        <v>4.7280752000000002E-2</v>
      </c>
      <c r="BF750" s="14">
        <v>2.8413227999999999E-2</v>
      </c>
      <c r="BG750" s="14">
        <v>3.5341577999999998E-2</v>
      </c>
      <c r="BH750" s="14">
        <v>5.6484581999999998E-2</v>
      </c>
      <c r="BI750" s="14">
        <v>7.4773260999999994E-2</v>
      </c>
      <c r="BJ750" s="14">
        <v>8.3032238999999994E-2</v>
      </c>
      <c r="BK750" s="14">
        <v>7.3723810000000001E-2</v>
      </c>
      <c r="BL750" s="14">
        <v>6.9874402000000002E-2</v>
      </c>
      <c r="BM750" s="14">
        <v>4.9548390999999997E-2</v>
      </c>
      <c r="BN750" s="14">
        <v>9.2800261999999994E-2</v>
      </c>
      <c r="BO750" s="14">
        <v>0.13944759100000001</v>
      </c>
      <c r="BP750" s="14">
        <v>0.158539189</v>
      </c>
      <c r="BQ750" s="14">
        <v>0.28030476399999998</v>
      </c>
      <c r="BR750" s="14">
        <v>0.31098942400000001</v>
      </c>
      <c r="BS750" s="14">
        <v>0.29074685300000003</v>
      </c>
      <c r="BT750" s="14">
        <v>0.263924661</v>
      </c>
      <c r="BU750" s="14">
        <v>0.22502802999999999</v>
      </c>
      <c r="BV750" s="14">
        <v>9.3572033999999998E-2</v>
      </c>
      <c r="BW750" s="14">
        <v>6.5939743999999995E-2</v>
      </c>
      <c r="BX750" s="14">
        <v>5.5816254000000003E-2</v>
      </c>
      <c r="BY750" s="14">
        <v>5.5918245999999998E-2</v>
      </c>
      <c r="BZ750" s="14">
        <v>6.0353342999999997E-2</v>
      </c>
      <c r="CA750" s="14">
        <v>6.0150448000000002E-2</v>
      </c>
      <c r="CB750" s="14">
        <v>6.8266901000000005E-2</v>
      </c>
      <c r="CC750" s="14">
        <v>5.3497610000000001E-2</v>
      </c>
      <c r="CD750" s="14">
        <v>4.5848285000000003E-2</v>
      </c>
      <c r="CE750" s="14">
        <v>4.5794083999999999E-2</v>
      </c>
      <c r="CF750" s="14">
        <v>4.7740051999999998E-2</v>
      </c>
      <c r="CG750" s="14">
        <v>4.8952664E-2</v>
      </c>
      <c r="CH750" s="14">
        <v>5.1846086E-2</v>
      </c>
      <c r="CI750" s="14">
        <v>5.2937769000000003E-2</v>
      </c>
      <c r="CJ750" s="14">
        <v>4.9143490999999997E-2</v>
      </c>
      <c r="CK750" s="14">
        <v>4.8660580000000002E-2</v>
      </c>
      <c r="CL750" s="14">
        <v>4.9518382E-2</v>
      </c>
      <c r="CM750" s="14">
        <v>5.3502507999999997E-2</v>
      </c>
      <c r="CN750" s="14">
        <v>5.6760959999999999E-2</v>
      </c>
      <c r="CO750" s="14">
        <v>4.9153542000000001E-2</v>
      </c>
      <c r="CP750" s="14">
        <v>5.0592770000000002E-2</v>
      </c>
      <c r="CQ750" s="14">
        <v>3.7750051999999999E-2</v>
      </c>
      <c r="CR750" s="14">
        <v>5.1313933999999999E-2</v>
      </c>
      <c r="CS750" s="14">
        <v>4.7944269999999997E-2</v>
      </c>
      <c r="CT750" s="14">
        <v>5.7732327999999999E-2</v>
      </c>
    </row>
    <row r="751" spans="1:98" x14ac:dyDescent="0.25">
      <c r="A751" s="14" t="s">
        <v>54</v>
      </c>
      <c r="B751" s="14" t="s">
        <v>671</v>
      </c>
      <c r="C751" s="14">
        <v>782</v>
      </c>
      <c r="E751" s="14" t="s">
        <v>52</v>
      </c>
      <c r="F751" s="14" t="s">
        <v>51</v>
      </c>
      <c r="G751" s="14" t="s">
        <v>59</v>
      </c>
      <c r="H751" s="14" t="s">
        <v>71</v>
      </c>
      <c r="I751" s="14" t="s">
        <v>237</v>
      </c>
      <c r="J751" s="14" t="s">
        <v>237</v>
      </c>
      <c r="K751" s="14" t="s">
        <v>413</v>
      </c>
      <c r="L751" s="14" t="s">
        <v>46</v>
      </c>
      <c r="R751" s="14">
        <v>0.248657882</v>
      </c>
      <c r="S751" s="14">
        <v>0.23898820900000001</v>
      </c>
      <c r="T751" s="14">
        <v>0.19770459700000001</v>
      </c>
      <c r="U751" s="14">
        <v>3.8668081999999999E-2</v>
      </c>
      <c r="V751" s="14">
        <v>4.6922086000000002E-2</v>
      </c>
      <c r="W751" s="14">
        <v>8.2964553999999996E-2</v>
      </c>
      <c r="X751" s="14">
        <v>8.8706075999999995E-2</v>
      </c>
      <c r="Y751" s="14">
        <v>8.3050958999999994E-2</v>
      </c>
      <c r="Z751" s="14">
        <v>6.2968099999999999E-2</v>
      </c>
      <c r="AA751" s="14">
        <v>3.8466590000000002E-2</v>
      </c>
      <c r="AB751" s="14">
        <v>2.3984558999999999E-2</v>
      </c>
      <c r="AC751" s="14">
        <v>2.2990066999999999E-2</v>
      </c>
      <c r="AD751" s="14">
        <v>2.3441680999999999E-2</v>
      </c>
      <c r="AE751" s="14">
        <v>0.26821130100000001</v>
      </c>
      <c r="AF751" s="14">
        <v>0.32664690000000002</v>
      </c>
      <c r="AG751" s="14">
        <v>0.32791795899999998</v>
      </c>
      <c r="AH751" s="14">
        <v>0.29819610800000002</v>
      </c>
      <c r="AI751" s="14">
        <v>0.233919917</v>
      </c>
      <c r="AJ751" s="14">
        <v>1.6944374000000002E-2</v>
      </c>
      <c r="AK751" s="14">
        <v>2.3113569E-2</v>
      </c>
      <c r="AL751" s="14">
        <v>2.6250596000000001E-2</v>
      </c>
      <c r="AM751" s="14">
        <v>2.5053800000000001E-2</v>
      </c>
      <c r="AN751" s="14">
        <v>2.3533699000000002E-2</v>
      </c>
      <c r="AO751" s="14">
        <v>3.7502782999999998E-2</v>
      </c>
      <c r="AP751" s="14">
        <v>3.5475420000000001E-2</v>
      </c>
      <c r="AQ751" s="14">
        <v>4.0230034999999997E-2</v>
      </c>
      <c r="AR751" s="14">
        <v>5.073043E-2</v>
      </c>
      <c r="AS751" s="14">
        <v>5.5958339000000003E-2</v>
      </c>
      <c r="AT751" s="14">
        <v>5.3878001000000002E-2</v>
      </c>
      <c r="AU751" s="14">
        <v>6.5608257000000003E-2</v>
      </c>
      <c r="AV751" s="14">
        <v>5.2423444E-2</v>
      </c>
      <c r="AW751" s="14">
        <v>4.4013887000000002E-2</v>
      </c>
      <c r="AX751" s="14">
        <v>4.3086987E-2</v>
      </c>
      <c r="AY751" s="14">
        <v>4.4793755999999997E-2</v>
      </c>
      <c r="AZ751" s="14">
        <v>4.8244869000000003E-2</v>
      </c>
      <c r="BA751" s="14">
        <v>5.8312594000000002E-2</v>
      </c>
      <c r="BB751" s="14">
        <v>3.8970285E-2</v>
      </c>
      <c r="BC751" s="14">
        <v>3.5341237999999997E-2</v>
      </c>
      <c r="BD751" s="14">
        <v>2.5796910999999999E-2</v>
      </c>
      <c r="BE751" s="14">
        <v>1.2124950000000001E-2</v>
      </c>
      <c r="BF751" s="14">
        <v>1.7168163E-2</v>
      </c>
      <c r="BG751" s="14">
        <v>1.8471798000000001E-2</v>
      </c>
      <c r="BH751" s="14">
        <v>2.1843217000000002E-2</v>
      </c>
      <c r="BI751" s="14">
        <v>2.3501824000000001E-2</v>
      </c>
      <c r="BJ751" s="14">
        <v>3.0416347999999999E-2</v>
      </c>
      <c r="BK751" s="14">
        <v>3.3057167999999998E-2</v>
      </c>
      <c r="BL751" s="14">
        <v>2.9369046999999999E-2</v>
      </c>
      <c r="BM751" s="14">
        <v>8.1408907000000003E-2</v>
      </c>
      <c r="BN751" s="14">
        <v>0.17004910600000001</v>
      </c>
      <c r="BO751" s="14">
        <v>0.22997972</v>
      </c>
      <c r="BP751" s="14">
        <v>0.24087293000000001</v>
      </c>
      <c r="BQ751" s="14">
        <v>0.24140041600000001</v>
      </c>
      <c r="BR751" s="14">
        <v>0.237751517</v>
      </c>
      <c r="BS751" s="14">
        <v>0.22710364699999999</v>
      </c>
      <c r="BT751" s="14">
        <v>0.20707033</v>
      </c>
      <c r="BU751" s="14">
        <v>0.20826261300000001</v>
      </c>
      <c r="BV751" s="14">
        <v>0.20876351700000001</v>
      </c>
      <c r="BW751" s="14">
        <v>0.22083570199999999</v>
      </c>
      <c r="BX751" s="14">
        <v>0.22336963400000001</v>
      </c>
      <c r="BY751" s="14">
        <v>0.23722046399999999</v>
      </c>
      <c r="BZ751" s="14">
        <v>0.205643033</v>
      </c>
      <c r="CA751" s="14">
        <v>0.169217812</v>
      </c>
      <c r="CB751" s="14">
        <v>0.14059298200000001</v>
      </c>
      <c r="CC751" s="14">
        <v>0.122610096</v>
      </c>
      <c r="CD751" s="14">
        <v>6.7368273000000006E-2</v>
      </c>
      <c r="CE751" s="14">
        <v>4.1628592999999998E-2</v>
      </c>
      <c r="CF751" s="14">
        <v>6.0094166999999997E-2</v>
      </c>
      <c r="CG751" s="14">
        <v>8.1998162999999999E-2</v>
      </c>
      <c r="CH751" s="14">
        <v>7.853338E-2</v>
      </c>
      <c r="CI751" s="14">
        <v>7.2190193999999999E-2</v>
      </c>
      <c r="CJ751" s="14">
        <v>6.2524381000000004E-2</v>
      </c>
      <c r="CK751" s="14">
        <v>6.6561433000000003E-2</v>
      </c>
      <c r="CL751" s="14">
        <v>6.7843371999999999E-2</v>
      </c>
      <c r="CM751" s="14">
        <v>6.3009362999999999E-2</v>
      </c>
      <c r="CN751" s="14">
        <v>6.7963379000000004E-2</v>
      </c>
      <c r="CO751" s="14">
        <v>8.4307355E-2</v>
      </c>
      <c r="CP751" s="14">
        <v>9.5490291000000005E-2</v>
      </c>
      <c r="CQ751" s="14">
        <v>5.8363654000000001E-2</v>
      </c>
      <c r="CR751" s="14">
        <v>4.3456344000000001E-2</v>
      </c>
      <c r="CS751" s="14">
        <v>3.2517097000000002E-2</v>
      </c>
      <c r="CT751" s="14">
        <v>3.1718377999999998E-2</v>
      </c>
    </row>
    <row r="752" spans="1:98" x14ac:dyDescent="0.25">
      <c r="A752" s="14" t="s">
        <v>54</v>
      </c>
      <c r="B752" s="14" t="s">
        <v>670</v>
      </c>
      <c r="C752" s="14">
        <v>783</v>
      </c>
      <c r="E752" s="14" t="s">
        <v>52</v>
      </c>
      <c r="F752" s="14" t="s">
        <v>51</v>
      </c>
      <c r="G752" s="14" t="s">
        <v>59</v>
      </c>
      <c r="H752" s="14" t="s">
        <v>68</v>
      </c>
      <c r="I752" s="14" t="s">
        <v>87</v>
      </c>
      <c r="J752" s="14" t="s">
        <v>93</v>
      </c>
      <c r="K752" s="14" t="s">
        <v>408</v>
      </c>
      <c r="L752" s="14" t="s">
        <v>46</v>
      </c>
      <c r="R752" s="14">
        <v>0.126397392</v>
      </c>
      <c r="S752" s="14">
        <v>0.135682267</v>
      </c>
      <c r="T752" s="14">
        <v>0.14146351200000001</v>
      </c>
      <c r="U752" s="14">
        <v>0.11587287</v>
      </c>
      <c r="V752" s="14">
        <v>0.10112912</v>
      </c>
      <c r="W752" s="14">
        <v>0.104103628</v>
      </c>
      <c r="X752" s="14">
        <v>0.106159372</v>
      </c>
      <c r="Y752" s="14">
        <v>0.14363891300000001</v>
      </c>
      <c r="Z752" s="14">
        <v>0.19913023999999999</v>
      </c>
      <c r="AA752" s="14">
        <v>0.198894929</v>
      </c>
      <c r="AB752" s="14">
        <v>0.25083998600000001</v>
      </c>
      <c r="AC752" s="14">
        <v>0.207302337</v>
      </c>
      <c r="AD752" s="14">
        <v>0.178976154</v>
      </c>
      <c r="AE752" s="14">
        <v>0.289570471</v>
      </c>
      <c r="AF752" s="14">
        <v>0.30878916499999998</v>
      </c>
      <c r="AG752" s="14">
        <v>0.27985591999999998</v>
      </c>
      <c r="AH752" s="14">
        <v>0.25869730600000002</v>
      </c>
      <c r="AI752" s="14">
        <v>0.16409758799999999</v>
      </c>
      <c r="AJ752" s="14">
        <v>5.0978517000000001E-2</v>
      </c>
      <c r="AK752" s="14">
        <v>4.8866025E-2</v>
      </c>
      <c r="AL752" s="14">
        <v>4.7194708000000002E-2</v>
      </c>
      <c r="AM752" s="14">
        <v>3.1006445000000001E-2</v>
      </c>
      <c r="AN752" s="14">
        <v>3.4849882999999998E-2</v>
      </c>
      <c r="AO752" s="14">
        <v>3.3989523000000001E-2</v>
      </c>
      <c r="AP752" s="14">
        <v>2.1615076E-2</v>
      </c>
      <c r="AQ752" s="14">
        <v>3.8312539999999999E-2</v>
      </c>
      <c r="AR752" s="14">
        <v>6.0753425999999999E-2</v>
      </c>
      <c r="AS752" s="14">
        <v>6.0512692E-2</v>
      </c>
      <c r="AT752" s="14">
        <v>5.1400415999999997E-2</v>
      </c>
      <c r="AU752" s="14">
        <v>5.5345826000000001E-2</v>
      </c>
      <c r="AV752" s="14">
        <v>4.7987438E-2</v>
      </c>
      <c r="AW752" s="14">
        <v>6.2046615999999999E-2</v>
      </c>
      <c r="AX752" s="14">
        <v>7.9387983999999995E-2</v>
      </c>
      <c r="AY752" s="14">
        <v>8.4204677000000006E-2</v>
      </c>
      <c r="AZ752" s="14">
        <v>5.1835351000000002E-2</v>
      </c>
      <c r="BA752" s="14">
        <v>5.1656927999999998E-2</v>
      </c>
      <c r="BB752" s="14">
        <v>6.6548910000000003E-2</v>
      </c>
      <c r="BC752" s="14">
        <v>9.2876034999999996E-2</v>
      </c>
      <c r="BD752" s="14">
        <v>9.2022085000000003E-2</v>
      </c>
      <c r="BE752" s="14">
        <v>9.0044484999999994E-2</v>
      </c>
      <c r="BF752" s="14">
        <v>6.3056308000000005E-2</v>
      </c>
      <c r="BG752" s="14">
        <v>6.0741272999999998E-2</v>
      </c>
      <c r="BH752" s="14">
        <v>6.6948424000000006E-2</v>
      </c>
      <c r="BI752" s="14">
        <v>4.3619682E-2</v>
      </c>
      <c r="BJ752" s="14">
        <v>9.6554563999999996E-2</v>
      </c>
      <c r="BK752" s="14">
        <v>9.5240735000000007E-2</v>
      </c>
      <c r="BL752" s="14">
        <v>8.6366507999999995E-2</v>
      </c>
      <c r="BM752" s="14">
        <v>7.7213496000000006E-2</v>
      </c>
      <c r="BN752" s="14">
        <v>6.8893815999999997E-2</v>
      </c>
      <c r="BO752" s="14">
        <v>5.8761345E-2</v>
      </c>
      <c r="BP752" s="14">
        <v>3.5716876000000002E-2</v>
      </c>
      <c r="BQ752" s="14">
        <v>7.0855082999999999E-2</v>
      </c>
      <c r="BR752" s="14">
        <v>0.132571723</v>
      </c>
      <c r="BS752" s="14">
        <v>0.15791360900000001</v>
      </c>
      <c r="BT752" s="14">
        <v>0.17054982599999999</v>
      </c>
      <c r="BU752" s="14">
        <v>0.151070908</v>
      </c>
      <c r="BV752" s="14">
        <v>0.113501834</v>
      </c>
      <c r="BW752" s="14">
        <v>5.3321739999999999E-2</v>
      </c>
      <c r="BX752" s="14">
        <v>5.2122321999999999E-2</v>
      </c>
      <c r="BY752" s="14">
        <v>4.8512306999999998E-2</v>
      </c>
      <c r="BZ752" s="14">
        <v>4.8982734999999999E-2</v>
      </c>
      <c r="CA752" s="14">
        <v>4.6462220999999998E-2</v>
      </c>
      <c r="CB752" s="14">
        <v>5.590229E-2</v>
      </c>
      <c r="CC752" s="14">
        <v>7.3519878999999996E-2</v>
      </c>
      <c r="CD752" s="14">
        <v>8.5632491000000005E-2</v>
      </c>
      <c r="CE752" s="14">
        <v>7.9461384999999995E-2</v>
      </c>
      <c r="CF752" s="14">
        <v>6.4775721999999994E-2</v>
      </c>
      <c r="CG752" s="14">
        <v>2.4675081000000001E-2</v>
      </c>
      <c r="CH752" s="14">
        <v>2.5962725999999998E-2</v>
      </c>
      <c r="CI752" s="14">
        <v>3.6597418E-2</v>
      </c>
      <c r="CJ752" s="14">
        <v>3.8440518E-2</v>
      </c>
      <c r="CK752" s="14">
        <v>3.6272841E-2</v>
      </c>
      <c r="CL752" s="14">
        <v>3.5958306000000002E-2</v>
      </c>
      <c r="CM752" s="14">
        <v>4.3375509999999999E-2</v>
      </c>
      <c r="CN752" s="14">
        <v>6.4197374000000001E-2</v>
      </c>
      <c r="CO752" s="14">
        <v>8.8960340999999998E-2</v>
      </c>
      <c r="CP752" s="14">
        <v>0.112213691</v>
      </c>
      <c r="CQ752" s="14">
        <v>0.103704908</v>
      </c>
      <c r="CR752" s="14">
        <v>6.8295164000000005E-2</v>
      </c>
      <c r="CS752" s="14">
        <v>4.7920985999999999E-2</v>
      </c>
      <c r="CT752" s="14">
        <v>8.0511756000000004E-2</v>
      </c>
    </row>
    <row r="753" spans="1:98" x14ac:dyDescent="0.25">
      <c r="A753" s="14" t="s">
        <v>54</v>
      </c>
      <c r="B753" s="14" t="s">
        <v>669</v>
      </c>
      <c r="C753" s="14">
        <v>784</v>
      </c>
      <c r="E753" s="14" t="s">
        <v>52</v>
      </c>
      <c r="F753" s="14" t="s">
        <v>51</v>
      </c>
      <c r="G753" s="14" t="s">
        <v>59</v>
      </c>
      <c r="H753" s="14" t="s">
        <v>63</v>
      </c>
      <c r="I753" s="14" t="s">
        <v>63</v>
      </c>
      <c r="J753" s="14" t="s">
        <v>62</v>
      </c>
      <c r="K753" s="14" t="s">
        <v>668</v>
      </c>
      <c r="L753" s="14" t="s">
        <v>46</v>
      </c>
      <c r="R753" s="14">
        <v>3.5707679999999999E-2</v>
      </c>
      <c r="S753" s="14">
        <v>3.1419626999999999E-2</v>
      </c>
      <c r="T753" s="14">
        <v>1.8257427999999999E-2</v>
      </c>
      <c r="U753" s="14">
        <v>1.4321957999999999E-2</v>
      </c>
      <c r="V753" s="14">
        <v>1.4751359E-2</v>
      </c>
      <c r="W753" s="14">
        <v>1.4540114999999999E-2</v>
      </c>
      <c r="X753" s="14">
        <v>1.0720416E-2</v>
      </c>
      <c r="Y753" s="14">
        <v>1.1166371E-2</v>
      </c>
      <c r="Z753" s="14">
        <v>1.0708288E-2</v>
      </c>
      <c r="AA753" s="14">
        <v>1.0568199E-2</v>
      </c>
      <c r="AB753" s="14">
        <v>3.5431041000000003E-2</v>
      </c>
      <c r="AC753" s="14">
        <v>4.3089862999999999E-2</v>
      </c>
      <c r="AD753" s="14">
        <v>4.4000091999999998E-2</v>
      </c>
      <c r="AE753" s="14">
        <v>4.8538207E-2</v>
      </c>
      <c r="AF753" s="14">
        <v>5.8490024000000002E-2</v>
      </c>
      <c r="AG753" s="14">
        <v>6.6490929000000004E-2</v>
      </c>
      <c r="AH753" s="14">
        <v>5.3702675999999998E-2</v>
      </c>
      <c r="AI753" s="14">
        <v>2.7197443000000002E-2</v>
      </c>
      <c r="AJ753" s="14">
        <v>2.2679330000000001E-2</v>
      </c>
      <c r="AK753" s="14">
        <v>7.4769169999999996E-2</v>
      </c>
      <c r="AL753" s="14">
        <v>7.9527E-2</v>
      </c>
      <c r="AM753" s="14">
        <v>0.105999915</v>
      </c>
      <c r="AN753" s="14">
        <v>0.10275881100000001</v>
      </c>
      <c r="AO753" s="14">
        <v>8.6703836000000006E-2</v>
      </c>
      <c r="AP753" s="14">
        <v>7.2745621999999996E-2</v>
      </c>
      <c r="AQ753" s="14">
        <v>7.7386553999999996E-2</v>
      </c>
      <c r="AR753" s="14">
        <v>7.1988435000000003E-2</v>
      </c>
      <c r="AS753" s="14">
        <v>7.5425375000000003E-2</v>
      </c>
      <c r="AT753" s="14">
        <v>7.0695892999999996E-2</v>
      </c>
      <c r="AU753" s="14">
        <v>6.3544995000000007E-2</v>
      </c>
      <c r="AV753" s="14">
        <v>4.4979339E-2</v>
      </c>
      <c r="AW753" s="14">
        <v>3.8737805E-2</v>
      </c>
      <c r="AX753" s="14">
        <v>6.0321028999999998E-2</v>
      </c>
      <c r="AY753" s="14">
        <v>7.3258186000000003E-2</v>
      </c>
      <c r="AZ753" s="14">
        <v>6.6967269999999995E-2</v>
      </c>
      <c r="BA753" s="14">
        <v>6.92604E-2</v>
      </c>
      <c r="BB753" s="14">
        <v>6.5636674000000006E-2</v>
      </c>
      <c r="BC753" s="14">
        <v>6.7895562000000007E-2</v>
      </c>
      <c r="BD753" s="14">
        <v>5.5060799000000001E-2</v>
      </c>
      <c r="BE753" s="14">
        <v>2.4221017000000001E-2</v>
      </c>
      <c r="BF753" s="14">
        <v>2.3309541E-2</v>
      </c>
      <c r="BG753" s="14">
        <v>1.4485891000000001E-2</v>
      </c>
      <c r="BH753" s="14">
        <v>3.2969503999999997E-2</v>
      </c>
      <c r="BI753" s="14">
        <v>3.6748814999999997E-2</v>
      </c>
      <c r="BJ753" s="14">
        <v>5.1347627E-2</v>
      </c>
      <c r="BK753" s="14">
        <v>7.9950518999999998E-2</v>
      </c>
      <c r="BL753" s="14">
        <v>0.18777598300000001</v>
      </c>
      <c r="BM753" s="14">
        <v>0.248370124</v>
      </c>
      <c r="BN753" s="14">
        <v>0.241252718</v>
      </c>
      <c r="BO753" s="14">
        <v>0.194980809</v>
      </c>
      <c r="BP753" s="14">
        <v>0.14418059999999999</v>
      </c>
      <c r="BQ753" s="14">
        <v>6.4534616000000003E-2</v>
      </c>
      <c r="BR753" s="14">
        <v>5.9509166000000002E-2</v>
      </c>
      <c r="BS753" s="14">
        <v>7.1676360999999994E-2</v>
      </c>
      <c r="BT753" s="14">
        <v>9.5692113999999995E-2</v>
      </c>
      <c r="BU753" s="14">
        <v>0.10642990200000001</v>
      </c>
      <c r="BV753" s="14">
        <v>0.10544985</v>
      </c>
      <c r="BW753" s="14">
        <v>9.8629384E-2</v>
      </c>
      <c r="BX753" s="14">
        <v>5.8290504999999999E-2</v>
      </c>
      <c r="BY753" s="14">
        <v>5.6177123000000002E-2</v>
      </c>
      <c r="BZ753" s="14">
        <v>5.6262183E-2</v>
      </c>
      <c r="CA753" s="14">
        <v>7.9726221E-2</v>
      </c>
      <c r="CB753" s="14">
        <v>6.4211946000000006E-2</v>
      </c>
      <c r="CC753" s="14">
        <v>8.4872524000000005E-2</v>
      </c>
      <c r="CD753" s="14">
        <v>0.12561902699999999</v>
      </c>
      <c r="CE753" s="14">
        <v>0.117377145</v>
      </c>
      <c r="CF753" s="14">
        <v>7.0618259000000003E-2</v>
      </c>
      <c r="CG753" s="14">
        <v>0.136153098</v>
      </c>
      <c r="CH753" s="14">
        <v>0.13567368399999999</v>
      </c>
      <c r="CI753" s="14">
        <v>0.134872667</v>
      </c>
      <c r="CJ753" s="14">
        <v>0.11098617299999999</v>
      </c>
      <c r="CK753" s="14">
        <v>0.10622535900000001</v>
      </c>
      <c r="CL753" s="14">
        <v>0.104063065</v>
      </c>
      <c r="CM753" s="14">
        <v>7.9206271999999994E-2</v>
      </c>
      <c r="CN753" s="14">
        <v>9.6248574000000003E-2</v>
      </c>
      <c r="CO753" s="14">
        <v>9.4333143999999994E-2</v>
      </c>
      <c r="CP753" s="14">
        <v>8.4553072000000007E-2</v>
      </c>
      <c r="CQ753" s="14">
        <v>6.6115007000000003E-2</v>
      </c>
      <c r="CR753" s="14">
        <v>1.7685538000000001E-2</v>
      </c>
      <c r="CS753" s="14">
        <v>1.6220431E-2</v>
      </c>
      <c r="CT753" s="14">
        <v>1.6234697999999999E-2</v>
      </c>
    </row>
    <row r="754" spans="1:98" x14ac:dyDescent="0.25">
      <c r="A754" s="14" t="s">
        <v>54</v>
      </c>
      <c r="B754" s="14" t="s">
        <v>667</v>
      </c>
      <c r="C754" s="14">
        <v>785</v>
      </c>
      <c r="E754" s="14" t="s">
        <v>108</v>
      </c>
      <c r="F754" s="14" t="s">
        <v>406</v>
      </c>
      <c r="G754" s="14" t="s">
        <v>59</v>
      </c>
      <c r="H754" s="14" t="s">
        <v>68</v>
      </c>
      <c r="I754" s="14" t="s">
        <v>87</v>
      </c>
      <c r="J754" s="14" t="s">
        <v>666</v>
      </c>
      <c r="K754" s="14" t="s">
        <v>665</v>
      </c>
      <c r="L754" s="14" t="s">
        <v>46</v>
      </c>
      <c r="R754" s="14">
        <v>6.1258851000000003E-2</v>
      </c>
      <c r="S754" s="14">
        <v>5.8284917999999998E-2</v>
      </c>
      <c r="T754" s="14">
        <v>4.9827807000000002E-2</v>
      </c>
      <c r="U754" s="14">
        <v>3.6379597999999999E-2</v>
      </c>
      <c r="V754" s="14">
        <v>4.5295178999999998E-2</v>
      </c>
      <c r="W754" s="14">
        <v>5.4448079000000003E-2</v>
      </c>
      <c r="X754" s="14">
        <v>7.5898906000000002E-2</v>
      </c>
      <c r="Y754" s="14">
        <v>0.18316018000000001</v>
      </c>
      <c r="Z754" s="14">
        <v>0.196235734</v>
      </c>
      <c r="AA754" s="14">
        <v>0.188918541</v>
      </c>
      <c r="AB754" s="14">
        <v>0.15362616300000001</v>
      </c>
      <c r="AC754" s="14">
        <v>0.10249821000000001</v>
      </c>
      <c r="AD754" s="14">
        <v>4.2377164000000002E-2</v>
      </c>
      <c r="AE754" s="14">
        <v>3.3435437999999998E-2</v>
      </c>
      <c r="AF754" s="14">
        <v>2.8599275E-2</v>
      </c>
      <c r="AG754" s="14">
        <v>3.6800000999999999E-2</v>
      </c>
      <c r="AH754" s="14">
        <v>6.5996193999999994E-2</v>
      </c>
      <c r="AI754" s="14">
        <v>6.5762145999999994E-2</v>
      </c>
      <c r="AJ754" s="14">
        <v>5.1392550000000002E-2</v>
      </c>
      <c r="AK754" s="14">
        <v>5.6233403000000001E-2</v>
      </c>
      <c r="AL754" s="14">
        <v>4.3408705999999998E-2</v>
      </c>
      <c r="AM754" s="14">
        <v>4.5966992999999998E-2</v>
      </c>
      <c r="AN754" s="14">
        <v>9.7902401999999999E-2</v>
      </c>
      <c r="AO754" s="14">
        <v>0.125811541</v>
      </c>
      <c r="AP754" s="14">
        <v>0.14311207100000001</v>
      </c>
      <c r="AQ754" s="14">
        <v>0.13627164899999999</v>
      </c>
      <c r="AR754" s="14">
        <v>0.11303819800000001</v>
      </c>
      <c r="AS754" s="14">
        <v>1.1286165000000001E-2</v>
      </c>
      <c r="AT754" s="14">
        <v>1.3205676E-2</v>
      </c>
      <c r="AU754" s="14">
        <v>4.7738638E-2</v>
      </c>
      <c r="AV754" s="14">
        <v>4.9320296999999999E-2</v>
      </c>
      <c r="AW754" s="14">
        <v>4.5033740000000003E-2</v>
      </c>
      <c r="AX754" s="14">
        <v>4.226191E-2</v>
      </c>
      <c r="AY754" s="14">
        <v>3.651124E-2</v>
      </c>
      <c r="AZ754" s="14">
        <v>2.9400307000000001E-2</v>
      </c>
      <c r="BA754" s="14">
        <v>2.7273967E-2</v>
      </c>
      <c r="BB754" s="14">
        <v>3.1959204999999997E-2</v>
      </c>
      <c r="BC754" s="14">
        <v>2.7483035999999999E-2</v>
      </c>
      <c r="BD754" s="14">
        <v>3.1631396999999999E-2</v>
      </c>
      <c r="BE754" s="14">
        <v>3.9421500999999998E-2</v>
      </c>
      <c r="BF754" s="14">
        <v>6.3388157000000001E-2</v>
      </c>
      <c r="BG754" s="14">
        <v>0.10404192900000001</v>
      </c>
      <c r="BH754" s="14">
        <v>0.114247023</v>
      </c>
      <c r="BI754" s="14">
        <v>9.9966627000000002E-2</v>
      </c>
      <c r="BJ754" s="14">
        <v>9.2005756999999994E-2</v>
      </c>
      <c r="BK754" s="14">
        <v>7.0491354000000006E-2</v>
      </c>
      <c r="BL754" s="14">
        <v>0.16787046999999999</v>
      </c>
      <c r="BM754" s="14">
        <v>0.24352892700000001</v>
      </c>
      <c r="BN754" s="14">
        <v>0.30415743499999998</v>
      </c>
      <c r="BO754" s="14">
        <v>0.348443962</v>
      </c>
      <c r="BP754" s="14">
        <v>0.35362767299999998</v>
      </c>
      <c r="BQ754" s="14">
        <v>0.28628682999999999</v>
      </c>
      <c r="BR754" s="14">
        <v>0.25610308999999998</v>
      </c>
      <c r="BS754" s="14">
        <v>0.19948460000000001</v>
      </c>
      <c r="BT754" s="14">
        <v>0.156973583</v>
      </c>
      <c r="BU754" s="14">
        <v>0.20153615599999999</v>
      </c>
      <c r="BV754" s="14">
        <v>0.21833359999999999</v>
      </c>
      <c r="BW754" s="14">
        <v>0.20237683000000001</v>
      </c>
      <c r="BX754" s="14">
        <v>0.17932139499999999</v>
      </c>
      <c r="BY754" s="14">
        <v>0.13971777399999999</v>
      </c>
      <c r="BZ754" s="14">
        <v>7.2171114999999994E-2</v>
      </c>
      <c r="CA754" s="14">
        <v>6.2300329000000002E-2</v>
      </c>
      <c r="CB754" s="14">
        <v>7.5231066999999999E-2</v>
      </c>
      <c r="CC754" s="14">
        <v>0.13489256599999999</v>
      </c>
      <c r="CD754" s="14">
        <v>0.16897894799999999</v>
      </c>
      <c r="CE754" s="14">
        <v>0.150810532</v>
      </c>
      <c r="CF754" s="14">
        <v>0.106563769</v>
      </c>
      <c r="CG754" s="14">
        <v>6.8585769000000005E-2</v>
      </c>
      <c r="CH754" s="14">
        <v>5.2250045000000002E-2</v>
      </c>
      <c r="CI754" s="14">
        <v>0.101550608</v>
      </c>
      <c r="CJ754" s="14">
        <v>0.13386461299999999</v>
      </c>
      <c r="CK754" s="14">
        <v>0.139696862</v>
      </c>
      <c r="CL754" s="14">
        <v>0.16470237800000001</v>
      </c>
      <c r="CM754" s="14">
        <v>0.13591481999999999</v>
      </c>
      <c r="CN754" s="14">
        <v>0.13094700300000001</v>
      </c>
      <c r="CO754" s="14">
        <v>0.13816051800000001</v>
      </c>
      <c r="CP754" s="14">
        <v>0.123684662</v>
      </c>
      <c r="CQ754" s="14">
        <v>6.4724719999999999E-2</v>
      </c>
      <c r="CR754" s="14">
        <v>5.5374122999999997E-2</v>
      </c>
      <c r="CS754" s="14">
        <v>3.4204456000000001E-2</v>
      </c>
      <c r="CT754" s="14">
        <v>4.4251086000000002E-2</v>
      </c>
    </row>
    <row r="755" spans="1:98" x14ac:dyDescent="0.25">
      <c r="A755" s="14" t="s">
        <v>54</v>
      </c>
      <c r="B755" s="14" t="s">
        <v>664</v>
      </c>
      <c r="C755" s="14">
        <v>786</v>
      </c>
      <c r="E755" s="14" t="s">
        <v>108</v>
      </c>
      <c r="F755" s="14" t="s">
        <v>406</v>
      </c>
      <c r="G755" s="14" t="s">
        <v>50</v>
      </c>
      <c r="H755" s="14" t="s">
        <v>50</v>
      </c>
      <c r="I755" s="14" t="s">
        <v>104</v>
      </c>
      <c r="J755" s="14" t="s">
        <v>104</v>
      </c>
      <c r="K755" s="14" t="s">
        <v>138</v>
      </c>
      <c r="L755" s="14" t="s">
        <v>46</v>
      </c>
      <c r="R755" s="14">
        <v>3.0250569000000001E-2</v>
      </c>
      <c r="S755" s="14">
        <v>3.2075002999999998E-2</v>
      </c>
      <c r="T755" s="14">
        <v>1.1641952000000001E-2</v>
      </c>
      <c r="U755" s="14">
        <v>1.1771070999999999E-2</v>
      </c>
      <c r="V755" s="14">
        <v>1.2936064000000001E-2</v>
      </c>
      <c r="W755" s="14">
        <v>1.2578488000000001E-2</v>
      </c>
      <c r="X755" s="14">
        <v>7.770641E-3</v>
      </c>
      <c r="Y755" s="14">
        <v>1.2696733E-2</v>
      </c>
      <c r="Z755" s="14">
        <v>1.5117525999999999E-2</v>
      </c>
      <c r="AA755" s="14">
        <v>1.5734213E-2</v>
      </c>
      <c r="AB755" s="14">
        <v>1.8726887000000001E-2</v>
      </c>
      <c r="AC755" s="14">
        <v>2.5474487000000001E-2</v>
      </c>
      <c r="AD755" s="14">
        <v>2.1437247999999999E-2</v>
      </c>
      <c r="AE755" s="14">
        <v>2.5301392999999998E-2</v>
      </c>
      <c r="AF755" s="14">
        <v>3.6103154999999998E-2</v>
      </c>
      <c r="AG755" s="14">
        <v>4.6634014000000001E-2</v>
      </c>
      <c r="AH755" s="14">
        <v>5.2732596999999999E-2</v>
      </c>
      <c r="AI755" s="14">
        <v>4.7613298999999998E-2</v>
      </c>
      <c r="AJ755" s="14">
        <v>4.7393815999999998E-2</v>
      </c>
      <c r="AK755" s="14">
        <v>5.0090339999999997E-2</v>
      </c>
      <c r="AL755" s="14">
        <v>4.9996262E-2</v>
      </c>
      <c r="AM755" s="14">
        <v>4.9171128000000001E-2</v>
      </c>
      <c r="AN755" s="14">
        <v>3.6338051000000003E-2</v>
      </c>
      <c r="AO755" s="14">
        <v>2.7195459000000002E-2</v>
      </c>
      <c r="AP755" s="14">
        <v>4.7393185999999997E-2</v>
      </c>
      <c r="AQ755" s="14">
        <v>5.4399754000000002E-2</v>
      </c>
      <c r="AR755" s="14">
        <v>5.6783753999999999E-2</v>
      </c>
      <c r="AS755" s="14">
        <v>5.9884708000000002E-2</v>
      </c>
      <c r="AT755" s="14">
        <v>4.7802703000000002E-2</v>
      </c>
      <c r="AU755" s="14">
        <v>1.3602553E-2</v>
      </c>
      <c r="AV755" s="14">
        <v>1.8480113999999999E-2</v>
      </c>
      <c r="AW755" s="14">
        <v>2.3268991999999999E-2</v>
      </c>
      <c r="AX755" s="14">
        <v>2.2465822999999999E-2</v>
      </c>
      <c r="AY755" s="14">
        <v>2.9664013999999999E-2</v>
      </c>
      <c r="AZ755" s="14">
        <v>2.6762141E-2</v>
      </c>
      <c r="BA755" s="14">
        <v>1.9093077E-2</v>
      </c>
      <c r="BB755" s="14">
        <v>1.7596629999999999E-2</v>
      </c>
      <c r="BC755" s="14">
        <v>1.7593983000000001E-2</v>
      </c>
      <c r="BD755" s="14">
        <v>1.7652253E-2</v>
      </c>
      <c r="BE755" s="14">
        <v>1.0593145999999999E-2</v>
      </c>
      <c r="BF755" s="14">
        <v>1.0885351999999999E-2</v>
      </c>
      <c r="BG755" s="14">
        <v>3.7791869999999998E-2</v>
      </c>
      <c r="BH755" s="14">
        <v>4.8816195E-2</v>
      </c>
      <c r="BI755" s="14">
        <v>5.5081907999999999E-2</v>
      </c>
      <c r="BJ755" s="14">
        <v>5.7288503999999997E-2</v>
      </c>
      <c r="BK755" s="14">
        <v>4.1755802000000002E-2</v>
      </c>
      <c r="BL755" s="14">
        <v>2.1969120000000002E-2</v>
      </c>
      <c r="BM755" s="14">
        <v>2.2866600000000001E-2</v>
      </c>
      <c r="BN755" s="14">
        <v>2.2686424E-2</v>
      </c>
      <c r="BO755" s="14">
        <v>4.1372331999999998E-2</v>
      </c>
      <c r="BP755" s="14">
        <v>5.2203421999999999E-2</v>
      </c>
      <c r="BQ755" s="14">
        <v>4.9921240999999998E-2</v>
      </c>
      <c r="BR755" s="14">
        <v>5.0758550999999999E-2</v>
      </c>
      <c r="BS755" s="14">
        <v>5.5097699E-2</v>
      </c>
      <c r="BT755" s="14">
        <v>5.8275409E-2</v>
      </c>
      <c r="BU755" s="14">
        <v>4.7361645000000001E-2</v>
      </c>
      <c r="BV755" s="14">
        <v>1.7679723000000001E-2</v>
      </c>
      <c r="BW755" s="14">
        <v>1.8037579000000002E-2</v>
      </c>
      <c r="BX755" s="14">
        <v>2.1815819E-2</v>
      </c>
      <c r="BY755" s="14">
        <v>2.1280898999999999E-2</v>
      </c>
      <c r="BZ755" s="14">
        <v>2.0080796000000001E-2</v>
      </c>
      <c r="CA755" s="14">
        <v>2.5693914000000002E-2</v>
      </c>
      <c r="CB755" s="14">
        <v>2.7240678000000001E-2</v>
      </c>
      <c r="CC755" s="14">
        <v>2.9178358000000001E-2</v>
      </c>
      <c r="CD755" s="14">
        <v>3.3249932000000003E-2</v>
      </c>
      <c r="CE755" s="14">
        <v>2.1687056E-2</v>
      </c>
      <c r="CF755" s="14">
        <v>2.4841397000000001E-2</v>
      </c>
      <c r="CG755" s="14">
        <v>3.0522985999999998E-2</v>
      </c>
      <c r="CH755" s="14">
        <v>2.6635717E-2</v>
      </c>
      <c r="CI755" s="14">
        <v>2.0892331E-2</v>
      </c>
      <c r="CJ755" s="14">
        <v>2.5796962999999999E-2</v>
      </c>
      <c r="CK755" s="14">
        <v>2.1288965E-2</v>
      </c>
      <c r="CL755" s="14">
        <v>1.7597336000000002E-2</v>
      </c>
      <c r="CM755" s="14">
        <v>1.9610359000000001E-2</v>
      </c>
      <c r="CN755" s="14">
        <v>2.058892E-2</v>
      </c>
      <c r="CO755" s="14">
        <v>2.1227111999999999E-2</v>
      </c>
      <c r="CP755" s="14">
        <v>1.1997265999999999E-2</v>
      </c>
      <c r="CQ755" s="14">
        <v>1.6656440000000002E-2</v>
      </c>
      <c r="CR755" s="14">
        <v>2.8937509E-2</v>
      </c>
      <c r="CS755" s="14">
        <v>3.3597806000000001E-2</v>
      </c>
      <c r="CT755" s="14">
        <v>3.2976235E-2</v>
      </c>
    </row>
    <row r="756" spans="1:98" x14ac:dyDescent="0.25">
      <c r="A756" s="14" t="s">
        <v>54</v>
      </c>
      <c r="B756" s="14" t="s">
        <v>663</v>
      </c>
      <c r="C756" s="14">
        <v>787</v>
      </c>
      <c r="E756" s="14" t="s">
        <v>108</v>
      </c>
      <c r="F756" s="14" t="s">
        <v>406</v>
      </c>
      <c r="G756" s="14" t="s">
        <v>59</v>
      </c>
      <c r="H756" s="14" t="s">
        <v>82</v>
      </c>
      <c r="I756" s="14" t="s">
        <v>95</v>
      </c>
      <c r="J756" s="14" t="s">
        <v>95</v>
      </c>
      <c r="K756" s="14" t="s">
        <v>140</v>
      </c>
      <c r="L756" s="14" t="s">
        <v>46</v>
      </c>
      <c r="R756" s="14">
        <v>9.1520070999999995E-2</v>
      </c>
      <c r="S756" s="14">
        <v>9.7045141000000001E-2</v>
      </c>
      <c r="T756" s="14">
        <v>0.108732987</v>
      </c>
      <c r="U756" s="14">
        <v>0.10888172</v>
      </c>
      <c r="V756" s="14">
        <v>5.5429683E-2</v>
      </c>
      <c r="W756" s="14">
        <v>3.3925708999999998E-2</v>
      </c>
      <c r="X756" s="14">
        <v>3.4028066000000003E-2</v>
      </c>
      <c r="Y756" s="14">
        <v>3.0542136000000001E-2</v>
      </c>
      <c r="Z756" s="14">
        <v>3.6755656999999997E-2</v>
      </c>
      <c r="AA756" s="14">
        <v>3.4489727999999997E-2</v>
      </c>
      <c r="AB756" s="14">
        <v>3.5337280999999998E-2</v>
      </c>
      <c r="AC756" s="14">
        <v>3.0653115000000002E-2</v>
      </c>
      <c r="AD756" s="14">
        <v>2.9495641999999999E-2</v>
      </c>
      <c r="AE756" s="14">
        <v>2.4953024000000001E-2</v>
      </c>
      <c r="AF756" s="14">
        <v>3.374982E-2</v>
      </c>
      <c r="AG756" s="14">
        <v>4.3227094000000001E-2</v>
      </c>
      <c r="AH756" s="14">
        <v>5.3565970999999997E-2</v>
      </c>
      <c r="AI756" s="14">
        <v>6.2696389000000005E-2</v>
      </c>
      <c r="AJ756" s="14">
        <v>5.8280639000000002E-2</v>
      </c>
      <c r="AK756" s="14">
        <v>5.0678121E-2</v>
      </c>
      <c r="AL756" s="14">
        <v>5.6033260000000001E-2</v>
      </c>
      <c r="AM756" s="14">
        <v>6.1528814000000001E-2</v>
      </c>
      <c r="AN756" s="14">
        <v>5.6076485000000002E-2</v>
      </c>
      <c r="AO756" s="14">
        <v>5.7701790000000003E-2</v>
      </c>
      <c r="AP756" s="14">
        <v>9.8589863E-2</v>
      </c>
      <c r="AQ756" s="14">
        <v>0.109280668</v>
      </c>
      <c r="AR756" s="14">
        <v>0.105387679</v>
      </c>
      <c r="AS756" s="14">
        <v>0.100650683</v>
      </c>
      <c r="AT756" s="14">
        <v>7.2160466000000006E-2</v>
      </c>
      <c r="AU756" s="14">
        <v>3.5447131E-2</v>
      </c>
      <c r="AV756" s="14">
        <v>3.7600584999999999E-2</v>
      </c>
      <c r="AW756" s="14">
        <v>3.7059014000000001E-2</v>
      </c>
      <c r="AX756" s="14">
        <v>3.5387340000000003E-2</v>
      </c>
      <c r="AY756" s="14">
        <v>2.0385085000000001E-2</v>
      </c>
      <c r="AZ756" s="14">
        <v>1.6087081E-2</v>
      </c>
      <c r="BA756" s="14">
        <v>2.3865666000000001E-2</v>
      </c>
      <c r="BB756" s="14">
        <v>2.5297249000000001E-2</v>
      </c>
      <c r="BC756" s="14">
        <v>3.3271515000000002E-2</v>
      </c>
      <c r="BD756" s="14">
        <v>5.5016611E-2</v>
      </c>
      <c r="BE756" s="14">
        <v>6.1963791999999997E-2</v>
      </c>
      <c r="BF756" s="14">
        <v>6.3558644999999997E-2</v>
      </c>
      <c r="BG756" s="14">
        <v>6.1424401000000003E-2</v>
      </c>
      <c r="BH756" s="14">
        <v>6.0828525000000001E-2</v>
      </c>
      <c r="BI756" s="14">
        <v>0.10246833900000001</v>
      </c>
      <c r="BJ756" s="14">
        <v>0.115673048</v>
      </c>
      <c r="BK756" s="14">
        <v>0.121606271</v>
      </c>
      <c r="BL756" s="14">
        <v>0.13291104500000001</v>
      </c>
      <c r="BM756" s="14">
        <v>0.26515999400000001</v>
      </c>
      <c r="BN756" s="14">
        <v>0.357132803</v>
      </c>
      <c r="BO756" s="14">
        <v>0.38019926999999998</v>
      </c>
      <c r="BP756" s="14">
        <v>0.34767788799999999</v>
      </c>
      <c r="BQ756" s="14">
        <v>0.22607337699999999</v>
      </c>
      <c r="BR756" s="14">
        <v>0.107767033</v>
      </c>
      <c r="BS756" s="14">
        <v>7.6040436000000003E-2</v>
      </c>
      <c r="BT756" s="14">
        <v>5.5681688E-2</v>
      </c>
      <c r="BU756" s="14">
        <v>4.7741644E-2</v>
      </c>
      <c r="BV756" s="14">
        <v>4.5505505000000002E-2</v>
      </c>
      <c r="BW756" s="14">
        <v>4.2061500000000002E-2</v>
      </c>
      <c r="BX756" s="14">
        <v>6.0573356000000002E-2</v>
      </c>
      <c r="BY756" s="14">
        <v>7.8216354000000002E-2</v>
      </c>
      <c r="BZ756" s="14">
        <v>8.3393651999999999E-2</v>
      </c>
      <c r="CA756" s="14">
        <v>0.119755659</v>
      </c>
      <c r="CB756" s="14">
        <v>0.13661922600000001</v>
      </c>
      <c r="CC756" s="14">
        <v>0.123723946</v>
      </c>
      <c r="CD756" s="14">
        <v>0.114686312</v>
      </c>
      <c r="CE756" s="14">
        <v>0.102680096</v>
      </c>
      <c r="CF756" s="14">
        <v>4.9492735000000003E-2</v>
      </c>
      <c r="CG756" s="14">
        <v>6.0681372999999997E-2</v>
      </c>
      <c r="CH756" s="14">
        <v>4.9584057000000001E-2</v>
      </c>
      <c r="CI756" s="14">
        <v>3.8019242000000002E-2</v>
      </c>
      <c r="CJ756" s="14">
        <v>5.6288790999999998E-2</v>
      </c>
      <c r="CK756" s="14">
        <v>7.9069667999999996E-2</v>
      </c>
      <c r="CL756" s="14">
        <v>7.8591418999999996E-2</v>
      </c>
      <c r="CM756" s="14">
        <v>0.111121315</v>
      </c>
      <c r="CN756" s="14">
        <v>9.1130512999999996E-2</v>
      </c>
      <c r="CO756" s="14">
        <v>6.1209121999999998E-2</v>
      </c>
      <c r="CP756" s="14">
        <v>4.6859319000000003E-2</v>
      </c>
      <c r="CQ756" s="14">
        <v>4.7972636999999999E-2</v>
      </c>
      <c r="CR756" s="14">
        <v>5.5055330999999999E-2</v>
      </c>
      <c r="CS756" s="14">
        <v>5.6590583E-2</v>
      </c>
      <c r="CT756" s="14">
        <v>6.9969799999999999E-2</v>
      </c>
    </row>
    <row r="757" spans="1:98" x14ac:dyDescent="0.25">
      <c r="A757" s="14" t="s">
        <v>54</v>
      </c>
      <c r="B757" s="14" t="s">
        <v>662</v>
      </c>
      <c r="C757" s="14">
        <v>788</v>
      </c>
      <c r="E757" s="14" t="s">
        <v>108</v>
      </c>
      <c r="F757" s="14" t="s">
        <v>406</v>
      </c>
      <c r="G757" s="14" t="s">
        <v>59</v>
      </c>
      <c r="H757" s="14" t="s">
        <v>71</v>
      </c>
      <c r="I757" s="14" t="s">
        <v>70</v>
      </c>
      <c r="J757" s="14" t="s">
        <v>70</v>
      </c>
      <c r="K757" s="14" t="s">
        <v>661</v>
      </c>
      <c r="L757" s="14" t="s">
        <v>46</v>
      </c>
      <c r="R757" s="14">
        <v>2.3790678999999999E-2</v>
      </c>
      <c r="S757" s="14">
        <v>4.2725559000000003E-2</v>
      </c>
      <c r="T757" s="14">
        <v>4.0075494000000003E-2</v>
      </c>
      <c r="U757" s="14">
        <v>5.3099993999999998E-2</v>
      </c>
      <c r="V757" s="14">
        <v>5.1909748999999998E-2</v>
      </c>
      <c r="W757" s="14">
        <v>5.0264026000000003E-2</v>
      </c>
      <c r="X757" s="14">
        <v>5.4473499000000002E-2</v>
      </c>
      <c r="Y757" s="14">
        <v>5.7083106000000002E-2</v>
      </c>
      <c r="Z757" s="14">
        <v>5.6607860000000003E-2</v>
      </c>
      <c r="AA757" s="14">
        <v>4.0309496E-2</v>
      </c>
      <c r="AB757" s="14">
        <v>3.8923194000000001E-2</v>
      </c>
      <c r="AC757" s="14">
        <v>3.8666617E-2</v>
      </c>
      <c r="AD757" s="14">
        <v>3.6201156999999998E-2</v>
      </c>
      <c r="AE757" s="14">
        <v>1.9391459E-2</v>
      </c>
      <c r="AF757" s="14">
        <v>4.1270034999999997E-2</v>
      </c>
      <c r="AG757" s="14">
        <v>5.6694597999999999E-2</v>
      </c>
      <c r="AH757" s="14">
        <v>6.8775841000000004E-2</v>
      </c>
      <c r="AI757" s="14">
        <v>7.1840548000000004E-2</v>
      </c>
      <c r="AJ757" s="14">
        <v>5.7489190000000003E-2</v>
      </c>
      <c r="AK757" s="14">
        <v>2.8853315000000001E-2</v>
      </c>
      <c r="AL757" s="14">
        <v>2.6798498E-2</v>
      </c>
      <c r="AM757" s="14">
        <v>3.4662720000000001E-2</v>
      </c>
      <c r="AN757" s="14">
        <v>3.6525402999999998E-2</v>
      </c>
      <c r="AO757" s="14">
        <v>4.0159141000000002E-2</v>
      </c>
      <c r="AP757" s="14">
        <v>4.5148485000000002E-2</v>
      </c>
      <c r="AQ757" s="14">
        <v>3.0046637000000001E-2</v>
      </c>
      <c r="AR757" s="14">
        <v>2.2200778000000001E-2</v>
      </c>
      <c r="AS757" s="14">
        <v>2.2301101E-2</v>
      </c>
      <c r="AT757" s="14">
        <v>2.3267435E-2</v>
      </c>
      <c r="AU757" s="14">
        <v>2.3753053999999999E-2</v>
      </c>
      <c r="AV757" s="14">
        <v>2.0372301999999998E-2</v>
      </c>
      <c r="AW757" s="14">
        <v>3.8889679000000003E-2</v>
      </c>
      <c r="AX757" s="14">
        <v>6.7668473000000007E-2</v>
      </c>
      <c r="AY757" s="14">
        <v>8.0239693000000001E-2</v>
      </c>
      <c r="AZ757" s="14">
        <v>8.3588572999999999E-2</v>
      </c>
      <c r="BA757" s="14">
        <v>7.2799493000000007E-2</v>
      </c>
      <c r="BB757" s="14">
        <v>5.1575398000000001E-2</v>
      </c>
      <c r="BC757" s="14">
        <v>4.3561079000000003E-2</v>
      </c>
      <c r="BD757" s="14">
        <v>4.4070580999999998E-2</v>
      </c>
      <c r="BE757" s="14">
        <v>4.3685715E-2</v>
      </c>
      <c r="BF757" s="14">
        <v>4.4044681000000002E-2</v>
      </c>
      <c r="BG757" s="14">
        <v>3.6669599999999997E-2</v>
      </c>
      <c r="BH757" s="14">
        <v>2.6783175999999999E-2</v>
      </c>
      <c r="BI757" s="14">
        <v>3.6844857000000002E-2</v>
      </c>
      <c r="BJ757" s="14">
        <v>4.3409695999999998E-2</v>
      </c>
      <c r="BK757" s="14">
        <v>5.223394E-2</v>
      </c>
      <c r="BL757" s="14">
        <v>9.8505617000000004E-2</v>
      </c>
      <c r="BM757" s="14">
        <v>0.13799473400000001</v>
      </c>
      <c r="BN757" s="14">
        <v>0.14491384700000001</v>
      </c>
      <c r="BO757" s="14">
        <v>0.13741836299999999</v>
      </c>
      <c r="BP757" s="14">
        <v>0.129750906</v>
      </c>
      <c r="BQ757" s="14">
        <v>0.132211515</v>
      </c>
      <c r="BR757" s="14">
        <v>0.14339531</v>
      </c>
      <c r="BS757" s="14">
        <v>0.15103106699999999</v>
      </c>
      <c r="BT757" s="14">
        <v>0.147966611</v>
      </c>
      <c r="BU757" s="14">
        <v>0.13091454799999999</v>
      </c>
      <c r="BV757" s="14">
        <v>9.5743307E-2</v>
      </c>
      <c r="BW757" s="14">
        <v>8.8318358E-2</v>
      </c>
      <c r="BX757" s="14">
        <v>8.4396568000000005E-2</v>
      </c>
      <c r="BY757" s="14">
        <v>5.5191921999999997E-2</v>
      </c>
      <c r="BZ757" s="14">
        <v>4.9383521E-2</v>
      </c>
      <c r="CA757" s="14">
        <v>8.0755458000000002E-2</v>
      </c>
      <c r="CB757" s="14">
        <v>9.6538776000000007E-2</v>
      </c>
      <c r="CC757" s="14">
        <v>9.9686961000000004E-2</v>
      </c>
      <c r="CD757" s="14">
        <v>6.4462556000000004E-2</v>
      </c>
      <c r="CE757" s="14">
        <v>3.3708332000000001E-2</v>
      </c>
      <c r="CF757" s="14">
        <v>2.2760052999999999E-2</v>
      </c>
      <c r="CG757" s="14">
        <v>2.8069916E-2</v>
      </c>
      <c r="CH757" s="14">
        <v>8.9106288000000006E-2</v>
      </c>
      <c r="CI757" s="14">
        <v>0.10768000599999999</v>
      </c>
      <c r="CJ757" s="14">
        <v>0.103136356</v>
      </c>
      <c r="CK757" s="14">
        <v>0.11026158799999999</v>
      </c>
      <c r="CL757" s="14">
        <v>0.101437946</v>
      </c>
      <c r="CM757" s="14">
        <v>7.0579876E-2</v>
      </c>
      <c r="CN757" s="14">
        <v>7.8100617999999997E-2</v>
      </c>
      <c r="CO757" s="14">
        <v>7.4971179999999998E-2</v>
      </c>
      <c r="CP757" s="14">
        <v>3.9492810000000003E-2</v>
      </c>
      <c r="CQ757" s="14">
        <v>6.1675471000000003E-2</v>
      </c>
      <c r="CR757" s="14">
        <v>5.5756515E-2</v>
      </c>
      <c r="CS757" s="14">
        <v>5.2263444999999999E-2</v>
      </c>
      <c r="CT757" s="14">
        <v>6.9249160000000004E-2</v>
      </c>
    </row>
    <row r="758" spans="1:98" x14ac:dyDescent="0.25">
      <c r="A758" s="14" t="s">
        <v>54</v>
      </c>
      <c r="B758" s="14" t="s">
        <v>660</v>
      </c>
      <c r="C758" s="14">
        <v>789</v>
      </c>
      <c r="E758" s="14" t="s">
        <v>108</v>
      </c>
      <c r="F758" s="14" t="s">
        <v>406</v>
      </c>
      <c r="G758" s="14" t="s">
        <v>59</v>
      </c>
      <c r="H758" s="14" t="s">
        <v>71</v>
      </c>
      <c r="I758" s="14" t="s">
        <v>145</v>
      </c>
      <c r="J758" s="14" t="s">
        <v>144</v>
      </c>
      <c r="K758" s="14" t="s">
        <v>143</v>
      </c>
      <c r="L758" s="14" t="s">
        <v>46</v>
      </c>
      <c r="R758" s="14">
        <v>6.6413871999999999E-2</v>
      </c>
      <c r="S758" s="14">
        <v>6.6290644999999995E-2</v>
      </c>
      <c r="T758" s="14">
        <v>6.5415446000000002E-2</v>
      </c>
      <c r="U758" s="14">
        <v>5.9810071999999999E-2</v>
      </c>
      <c r="V758" s="14">
        <v>2.6442911999999999E-2</v>
      </c>
      <c r="W758" s="14">
        <v>2.4074445999999999E-2</v>
      </c>
      <c r="X758" s="14">
        <v>2.0246400000000001E-2</v>
      </c>
      <c r="Y758" s="14">
        <v>2.7644407999999999E-2</v>
      </c>
      <c r="Z758" s="14">
        <v>2.8090741999999998E-2</v>
      </c>
      <c r="AA758" s="14">
        <v>4.1144159999999999E-2</v>
      </c>
      <c r="AB758" s="14">
        <v>6.6009306000000004E-2</v>
      </c>
      <c r="AC758" s="14">
        <v>6.7334098999999994E-2</v>
      </c>
      <c r="AD758" s="14">
        <v>6.7233865000000004E-2</v>
      </c>
      <c r="AE758" s="14">
        <v>9.5457541000000007E-2</v>
      </c>
      <c r="AF758" s="14">
        <v>0.10331786499999999</v>
      </c>
      <c r="AG758" s="14">
        <v>0.115873274</v>
      </c>
      <c r="AH758" s="14">
        <v>0.126666798</v>
      </c>
      <c r="AI758" s="14">
        <v>0.113686617</v>
      </c>
      <c r="AJ758" s="14">
        <v>6.7086549999999995E-2</v>
      </c>
      <c r="AK758" s="14">
        <v>4.6414252000000003E-2</v>
      </c>
      <c r="AL758" s="14">
        <v>2.8210707000000002E-2</v>
      </c>
      <c r="AM758" s="14">
        <v>1.7535733000000001E-2</v>
      </c>
      <c r="AN758" s="14">
        <v>1.3556775E-2</v>
      </c>
      <c r="AO758" s="14">
        <v>3.8719056000000002E-2</v>
      </c>
      <c r="AP758" s="14">
        <v>7.2363096000000002E-2</v>
      </c>
      <c r="AQ758" s="14">
        <v>0.10055565499999999</v>
      </c>
      <c r="AR758" s="14">
        <v>9.9167141E-2</v>
      </c>
      <c r="AS758" s="14">
        <v>9.1288799000000004E-2</v>
      </c>
      <c r="AT758" s="14">
        <v>5.5007507999999997E-2</v>
      </c>
      <c r="AU758" s="14">
        <v>2.3607897999999999E-2</v>
      </c>
      <c r="AV758" s="14">
        <v>5.0327647000000003E-2</v>
      </c>
      <c r="AW758" s="14">
        <v>7.1204145999999996E-2</v>
      </c>
      <c r="AX758" s="14">
        <v>8.5712372999999994E-2</v>
      </c>
      <c r="AY758" s="14">
        <v>9.7635088999999994E-2</v>
      </c>
      <c r="AZ758" s="14">
        <v>8.4643409000000003E-2</v>
      </c>
      <c r="BA758" s="14">
        <v>5.8341293000000002E-2</v>
      </c>
      <c r="BB758" s="14">
        <v>4.3234740000000001E-2</v>
      </c>
      <c r="BC758" s="14">
        <v>4.2584756000000001E-2</v>
      </c>
      <c r="BD758" s="14">
        <v>5.0378706000000002E-2</v>
      </c>
      <c r="BE758" s="14">
        <v>5.4404753E-2</v>
      </c>
      <c r="BF758" s="14">
        <v>7.4130610999999999E-2</v>
      </c>
      <c r="BG758" s="14">
        <v>0.12644771399999999</v>
      </c>
      <c r="BH758" s="14">
        <v>0.127637637</v>
      </c>
      <c r="BI758" s="14">
        <v>0.115207394</v>
      </c>
      <c r="BJ758" s="14">
        <v>0.104352685</v>
      </c>
      <c r="BK758" s="14">
        <v>8.7016100999999998E-2</v>
      </c>
      <c r="BL758" s="14">
        <v>0.11425556000000001</v>
      </c>
      <c r="BM758" s="14">
        <v>0.40488804099999998</v>
      </c>
      <c r="BN758" s="14">
        <v>0.575309972</v>
      </c>
      <c r="BO758" s="14">
        <v>0.68306087500000001</v>
      </c>
      <c r="BP758" s="14">
        <v>0.69006813300000003</v>
      </c>
      <c r="BQ758" s="14">
        <v>0.56427967599999995</v>
      </c>
      <c r="BR758" s="14">
        <v>0.335132812</v>
      </c>
      <c r="BS758" s="14">
        <v>0.209881237</v>
      </c>
      <c r="BT758" s="14">
        <v>8.9849337000000001E-2</v>
      </c>
      <c r="BU758" s="14">
        <v>5.7765573000000001E-2</v>
      </c>
      <c r="BV758" s="14">
        <v>5.6411296E-2</v>
      </c>
      <c r="BW758" s="14">
        <v>4.8723277000000002E-2</v>
      </c>
      <c r="BX758" s="14">
        <v>6.2277555999999998E-2</v>
      </c>
      <c r="BY758" s="14">
        <v>9.5598172999999995E-2</v>
      </c>
      <c r="BZ758" s="14">
        <v>9.9628782999999999E-2</v>
      </c>
      <c r="CA758" s="14">
        <v>0.117603607</v>
      </c>
      <c r="CB758" s="14">
        <v>0.14779360599999999</v>
      </c>
      <c r="CC758" s="14">
        <v>0.177949305</v>
      </c>
      <c r="CD758" s="14">
        <v>0.21020544999999999</v>
      </c>
      <c r="CE758" s="14">
        <v>0.22209678299999999</v>
      </c>
      <c r="CF758" s="14">
        <v>0.16876092600000001</v>
      </c>
      <c r="CG758" s="14">
        <v>0.126342965</v>
      </c>
      <c r="CH758" s="14">
        <v>0.102804664</v>
      </c>
      <c r="CI758" s="14">
        <v>6.6308134000000005E-2</v>
      </c>
      <c r="CJ758" s="14">
        <v>5.7944859000000001E-2</v>
      </c>
      <c r="CK758" s="14">
        <v>4.7081037999999999E-2</v>
      </c>
      <c r="CL758" s="14">
        <v>5.0884846999999997E-2</v>
      </c>
      <c r="CM758" s="14">
        <v>5.1083604999999997E-2</v>
      </c>
      <c r="CN758" s="14">
        <v>4.9064878999999999E-2</v>
      </c>
      <c r="CO758" s="14">
        <v>4.4868115E-2</v>
      </c>
      <c r="CP758" s="14">
        <v>3.8331944999999999E-2</v>
      </c>
      <c r="CQ758" s="14">
        <v>8.4918821000000005E-2</v>
      </c>
      <c r="CR758" s="14">
        <v>9.4487601000000004E-2</v>
      </c>
      <c r="CS758" s="14">
        <v>0.116945115</v>
      </c>
      <c r="CT758" s="14">
        <v>0.12873542099999999</v>
      </c>
    </row>
    <row r="759" spans="1:98" x14ac:dyDescent="0.25">
      <c r="A759" s="14" t="s">
        <v>54</v>
      </c>
      <c r="B759" s="14" t="s">
        <v>659</v>
      </c>
      <c r="C759" s="14">
        <v>790</v>
      </c>
      <c r="E759" s="14" t="s">
        <v>108</v>
      </c>
      <c r="F759" s="14" t="s">
        <v>406</v>
      </c>
      <c r="G759" s="14" t="s">
        <v>59</v>
      </c>
      <c r="H759" s="14" t="s">
        <v>68</v>
      </c>
      <c r="I759" s="14" t="s">
        <v>134</v>
      </c>
      <c r="J759" s="14" t="s">
        <v>134</v>
      </c>
      <c r="K759" s="14" t="s">
        <v>147</v>
      </c>
      <c r="L759" s="14" t="s">
        <v>46</v>
      </c>
      <c r="R759" s="14">
        <v>0.17626491399999999</v>
      </c>
      <c r="S759" s="14">
        <v>0.151017755</v>
      </c>
      <c r="T759" s="14">
        <v>8.5667246000000002E-2</v>
      </c>
      <c r="U759" s="14">
        <v>2.3866465E-2</v>
      </c>
      <c r="V759" s="14">
        <v>1.8324037000000001E-2</v>
      </c>
      <c r="W759" s="14">
        <v>4.4180386000000002E-2</v>
      </c>
      <c r="X759" s="14">
        <v>5.7267632999999998E-2</v>
      </c>
      <c r="Y759" s="14">
        <v>5.5646899E-2</v>
      </c>
      <c r="Z759" s="14">
        <v>8.6109112000000002E-2</v>
      </c>
      <c r="AA759" s="14">
        <v>0.10822612099999999</v>
      </c>
      <c r="AB759" s="14">
        <v>0.119436901</v>
      </c>
      <c r="AC759" s="14">
        <v>0.122260669</v>
      </c>
      <c r="AD759" s="14">
        <v>0.10652879899999999</v>
      </c>
      <c r="AE759" s="14">
        <v>4.9676699999999997E-2</v>
      </c>
      <c r="AF759" s="14">
        <v>3.6565010000000002E-2</v>
      </c>
      <c r="AG759" s="14">
        <v>3.8003387999999999E-2</v>
      </c>
      <c r="AH759" s="14">
        <v>5.3868412999999997E-2</v>
      </c>
      <c r="AI759" s="14">
        <v>4.3785451000000003E-2</v>
      </c>
      <c r="AJ759" s="14">
        <v>3.0260117E-2</v>
      </c>
      <c r="AK759" s="14">
        <v>2.8790723000000001E-2</v>
      </c>
      <c r="AL759" s="14">
        <v>2.744885E-2</v>
      </c>
      <c r="AM759" s="14">
        <v>3.9431093E-2</v>
      </c>
      <c r="AN759" s="14">
        <v>4.2193575999999997E-2</v>
      </c>
      <c r="AO759" s="14">
        <v>4.9819398000000001E-2</v>
      </c>
      <c r="AP759" s="14">
        <v>4.9528241000000001E-2</v>
      </c>
      <c r="AQ759" s="14">
        <v>4.7539764999999998E-2</v>
      </c>
      <c r="AR759" s="14">
        <v>2.3482403999999998E-2</v>
      </c>
      <c r="AS759" s="14">
        <v>2.5685914000000001E-2</v>
      </c>
      <c r="AT759" s="14">
        <v>2.8146083999999998E-2</v>
      </c>
      <c r="AU759" s="14">
        <v>4.6224125999999997E-2</v>
      </c>
      <c r="AV759" s="14">
        <v>5.2265881E-2</v>
      </c>
      <c r="AW759" s="14">
        <v>6.5909872999999994E-2</v>
      </c>
      <c r="AX759" s="14">
        <v>5.5940657999999997E-2</v>
      </c>
      <c r="AY759" s="14">
        <v>4.6169452999999999E-2</v>
      </c>
      <c r="AZ759" s="14">
        <v>2.5824462999999999E-2</v>
      </c>
      <c r="BA759" s="14">
        <v>1.8529073E-2</v>
      </c>
      <c r="BB759" s="14">
        <v>9.8284470000000006E-3</v>
      </c>
      <c r="BC759" s="14">
        <v>9.8024889999999993E-3</v>
      </c>
      <c r="BD759" s="14">
        <v>1.0287298E-2</v>
      </c>
      <c r="BE759" s="14">
        <v>1.0294889E-2</v>
      </c>
      <c r="BF759" s="14">
        <v>8.5682740000000007E-3</v>
      </c>
      <c r="BG759" s="14">
        <v>7.6569419999999999E-3</v>
      </c>
      <c r="BH759" s="14">
        <v>8.2743060000000004E-3</v>
      </c>
      <c r="BI759" s="14">
        <v>4.3717166000000002E-2</v>
      </c>
      <c r="BJ759" s="14">
        <v>5.0180264000000002E-2</v>
      </c>
      <c r="BK759" s="14">
        <v>4.9153857000000002E-2</v>
      </c>
      <c r="BL759" s="14">
        <v>6.1967198000000001E-2</v>
      </c>
      <c r="BM759" s="14">
        <v>9.8328502999999998E-2</v>
      </c>
      <c r="BN759" s="14">
        <v>8.4116150000000001E-2</v>
      </c>
      <c r="BO759" s="14">
        <v>8.4428173999999995E-2</v>
      </c>
      <c r="BP759" s="14">
        <v>8.9491847999999999E-2</v>
      </c>
      <c r="BQ759" s="14">
        <v>7.8162846999999994E-2</v>
      </c>
      <c r="BR759" s="14">
        <v>8.0837654999999994E-2</v>
      </c>
      <c r="BS759" s="14">
        <v>8.2359736000000003E-2</v>
      </c>
      <c r="BT759" s="14">
        <v>8.1855629999999999E-2</v>
      </c>
      <c r="BU759" s="14">
        <v>8.9633899000000003E-2</v>
      </c>
      <c r="BV759" s="14">
        <v>0.104492164</v>
      </c>
      <c r="BW759" s="14">
        <v>8.2778880999999999E-2</v>
      </c>
      <c r="BX759" s="14">
        <v>0.10699880000000001</v>
      </c>
      <c r="BY759" s="14">
        <v>0.119152669</v>
      </c>
      <c r="BZ759" s="14">
        <v>0.17168250600000001</v>
      </c>
      <c r="CA759" s="14">
        <v>0.256973954</v>
      </c>
      <c r="CB759" s="14">
        <v>0.323973968</v>
      </c>
      <c r="CC759" s="14">
        <v>0.33732878999999999</v>
      </c>
      <c r="CD759" s="14">
        <v>0.30354465800000002</v>
      </c>
      <c r="CE759" s="14">
        <v>0.19500461199999999</v>
      </c>
      <c r="CF759" s="14">
        <v>0.131561768</v>
      </c>
      <c r="CG759" s="14">
        <v>0.117792745</v>
      </c>
      <c r="CH759" s="14">
        <v>0.13784575399999999</v>
      </c>
      <c r="CI759" s="14">
        <v>0.13448786300000001</v>
      </c>
      <c r="CJ759" s="14">
        <v>0.11798281300000001</v>
      </c>
      <c r="CK759" s="14">
        <v>7.9285632999999994E-2</v>
      </c>
      <c r="CL759" s="14">
        <v>8.7228949E-2</v>
      </c>
      <c r="CM759" s="14">
        <v>6.7501843000000006E-2</v>
      </c>
      <c r="CN759" s="14">
        <v>5.8920262000000001E-2</v>
      </c>
      <c r="CO759" s="14">
        <v>4.2991695000000003E-2</v>
      </c>
      <c r="CP759" s="14">
        <v>1.4179916000000001E-2</v>
      </c>
      <c r="CQ759" s="14">
        <v>1.0360362999999999E-2</v>
      </c>
      <c r="CR759" s="14">
        <v>1.3585661000000001E-2</v>
      </c>
      <c r="CS759" s="14">
        <v>1.4576677999999999E-2</v>
      </c>
      <c r="CT759" s="14">
        <v>1.979332E-2</v>
      </c>
    </row>
    <row r="760" spans="1:98" x14ac:dyDescent="0.25">
      <c r="A760" s="14" t="s">
        <v>54</v>
      </c>
      <c r="B760" s="14" t="s">
        <v>658</v>
      </c>
      <c r="C760" s="14">
        <v>791</v>
      </c>
      <c r="E760" s="14" t="s">
        <v>108</v>
      </c>
      <c r="F760" s="14" t="s">
        <v>406</v>
      </c>
      <c r="G760" s="14" t="s">
        <v>59</v>
      </c>
      <c r="H760" s="14" t="s">
        <v>68</v>
      </c>
      <c r="I760" s="14" t="s">
        <v>87</v>
      </c>
      <c r="J760" s="14" t="s">
        <v>93</v>
      </c>
      <c r="K760" s="14" t="s">
        <v>149</v>
      </c>
      <c r="L760" s="14" t="s">
        <v>46</v>
      </c>
      <c r="R760" s="14">
        <v>4.7458119999999999E-2</v>
      </c>
      <c r="S760" s="14">
        <v>4.9475188000000003E-2</v>
      </c>
      <c r="T760" s="14">
        <v>7.4317908000000002E-2</v>
      </c>
      <c r="U760" s="14">
        <v>7.9894817000000007E-2</v>
      </c>
      <c r="V760" s="14">
        <v>9.3616337999999993E-2</v>
      </c>
      <c r="W760" s="14">
        <v>0.116450547</v>
      </c>
      <c r="X760" s="14">
        <v>0.115839635</v>
      </c>
      <c r="Y760" s="14">
        <v>7.4364306000000005E-2</v>
      </c>
      <c r="Z760" s="14">
        <v>9.6664307000000005E-2</v>
      </c>
      <c r="AA760" s="14">
        <v>0.107041002</v>
      </c>
      <c r="AB760" s="14">
        <v>0.15442863000000001</v>
      </c>
      <c r="AC760" s="14">
        <v>0.18905788600000001</v>
      </c>
      <c r="AD760" s="14">
        <v>0.17286617800000001</v>
      </c>
      <c r="AE760" s="14">
        <v>0.100798808</v>
      </c>
      <c r="AF760" s="14">
        <v>8.2091827000000006E-2</v>
      </c>
      <c r="AG760" s="14">
        <v>3.8527323000000002E-2</v>
      </c>
      <c r="AH760" s="14">
        <v>4.4910380999999999E-2</v>
      </c>
      <c r="AI760" s="14">
        <v>5.5722129000000002E-2</v>
      </c>
      <c r="AJ760" s="14">
        <v>8.6184427999999993E-2</v>
      </c>
      <c r="AK760" s="14">
        <v>8.8009797000000001E-2</v>
      </c>
      <c r="AL760" s="14">
        <v>7.8698752999999996E-2</v>
      </c>
      <c r="AM760" s="14">
        <v>4.1359646E-2</v>
      </c>
      <c r="AN760" s="14">
        <v>3.5237971999999999E-2</v>
      </c>
      <c r="AO760" s="14">
        <v>3.2589846999999998E-2</v>
      </c>
      <c r="AP760" s="14">
        <v>2.8304577000000001E-2</v>
      </c>
      <c r="AQ760" s="14">
        <v>2.8322277E-2</v>
      </c>
      <c r="AR760" s="14">
        <v>3.010556E-2</v>
      </c>
      <c r="AS760" s="14">
        <v>3.3405030000000002E-2</v>
      </c>
      <c r="AT760" s="14">
        <v>2.4831730999999999E-2</v>
      </c>
      <c r="AU760" s="14">
        <v>2.9011296999999998E-2</v>
      </c>
      <c r="AV760" s="14">
        <v>3.0867052999999998E-2</v>
      </c>
      <c r="AW760" s="14">
        <v>3.5139133000000003E-2</v>
      </c>
      <c r="AX760" s="14">
        <v>4.3859374E-2</v>
      </c>
      <c r="AY760" s="14">
        <v>5.1813388000000002E-2</v>
      </c>
      <c r="AZ760" s="14">
        <v>3.3204256000000001E-2</v>
      </c>
      <c r="BA760" s="14">
        <v>3.2079332000000002E-2</v>
      </c>
      <c r="BB760" s="14">
        <v>4.3002060000000002E-2</v>
      </c>
      <c r="BC760" s="14">
        <v>4.7011050999999998E-2</v>
      </c>
      <c r="BD760" s="14">
        <v>4.7971567999999999E-2</v>
      </c>
      <c r="BE760" s="14">
        <v>6.4023062000000006E-2</v>
      </c>
      <c r="BF760" s="14">
        <v>8.1852706999999997E-2</v>
      </c>
      <c r="BG760" s="14">
        <v>9.9620081999999999E-2</v>
      </c>
      <c r="BH760" s="14">
        <v>0.107878156</v>
      </c>
      <c r="BI760" s="14">
        <v>8.6459059000000005E-2</v>
      </c>
      <c r="BJ760" s="14">
        <v>3.6313076E-2</v>
      </c>
      <c r="BK760" s="14">
        <v>3.2811793999999998E-2</v>
      </c>
      <c r="BL760" s="14">
        <v>6.8386023000000004E-2</v>
      </c>
      <c r="BM760" s="14">
        <v>9.2996455000000006E-2</v>
      </c>
      <c r="BN760" s="14">
        <v>0.130916013</v>
      </c>
      <c r="BO760" s="14">
        <v>0.17484737</v>
      </c>
      <c r="BP760" s="14">
        <v>0.18184652700000001</v>
      </c>
      <c r="BQ760" s="14">
        <v>0.152736591</v>
      </c>
      <c r="BR760" s="14">
        <v>0.142182893</v>
      </c>
      <c r="BS760" s="14">
        <v>0.10433756499999999</v>
      </c>
      <c r="BT760" s="14">
        <v>5.6466613999999998E-2</v>
      </c>
      <c r="BU760" s="14">
        <v>3.9773140999999998E-2</v>
      </c>
      <c r="BV760" s="14">
        <v>1.9955949000000001E-2</v>
      </c>
      <c r="BW760" s="14">
        <v>6.8877679999999998E-3</v>
      </c>
      <c r="BX760" s="14">
        <v>1.1533598000000001E-2</v>
      </c>
      <c r="BY760" s="14">
        <v>1.4560775999999999E-2</v>
      </c>
      <c r="BZ760" s="14">
        <v>2.7633845000000001E-2</v>
      </c>
      <c r="CA760" s="14">
        <v>6.6732707000000002E-2</v>
      </c>
      <c r="CB760" s="14">
        <v>8.4999342000000006E-2</v>
      </c>
      <c r="CC760" s="14">
        <v>8.9093851000000002E-2</v>
      </c>
      <c r="CD760" s="14">
        <v>7.5188041999999997E-2</v>
      </c>
      <c r="CE760" s="14">
        <v>5.1903494000000001E-2</v>
      </c>
      <c r="CF760" s="14">
        <v>1.9641854E-2</v>
      </c>
      <c r="CG760" s="14">
        <v>5.6432899000000002E-2</v>
      </c>
      <c r="CH760" s="14">
        <v>7.4971873999999994E-2</v>
      </c>
      <c r="CI760" s="14">
        <v>7.3432501999999997E-2</v>
      </c>
      <c r="CJ760" s="14">
        <v>7.2118387000000006E-2</v>
      </c>
      <c r="CK760" s="14">
        <v>6.5807217000000001E-2</v>
      </c>
      <c r="CL760" s="14">
        <v>5.3352863E-2</v>
      </c>
      <c r="CM760" s="14">
        <v>4.8184668999999999E-2</v>
      </c>
      <c r="CN760" s="14">
        <v>4.8088470000000001E-2</v>
      </c>
      <c r="CO760" s="14">
        <v>4.4218106E-2</v>
      </c>
      <c r="CP760" s="14">
        <v>3.3509637000000002E-2</v>
      </c>
      <c r="CQ760" s="14">
        <v>3.7596470999999999E-2</v>
      </c>
      <c r="CR760" s="14">
        <v>4.4098944000000001E-2</v>
      </c>
      <c r="CS760" s="14">
        <v>7.6655349999999997E-2</v>
      </c>
      <c r="CT760" s="14">
        <v>8.0599807999999995E-2</v>
      </c>
    </row>
    <row r="761" spans="1:98" x14ac:dyDescent="0.25">
      <c r="A761" s="14" t="s">
        <v>54</v>
      </c>
      <c r="B761" s="14" t="s">
        <v>657</v>
      </c>
      <c r="C761" s="14">
        <v>792</v>
      </c>
      <c r="E761" s="14" t="s">
        <v>108</v>
      </c>
      <c r="F761" s="14" t="s">
        <v>406</v>
      </c>
      <c r="G761" s="14" t="s">
        <v>59</v>
      </c>
      <c r="H761" s="14" t="s">
        <v>125</v>
      </c>
      <c r="I761" s="14" t="s">
        <v>125</v>
      </c>
      <c r="J761" s="14" t="s">
        <v>233</v>
      </c>
      <c r="K761" s="14" t="s">
        <v>265</v>
      </c>
      <c r="L761" s="14" t="s">
        <v>46</v>
      </c>
      <c r="R761" s="14">
        <v>0.21191827299999999</v>
      </c>
      <c r="S761" s="14">
        <v>0.315071724</v>
      </c>
      <c r="T761" s="14">
        <v>0.34267892100000003</v>
      </c>
      <c r="U761" s="14">
        <v>0.329761095</v>
      </c>
      <c r="V761" s="14">
        <v>0.25316913600000002</v>
      </c>
      <c r="W761" s="14">
        <v>7.7703972999999996E-2</v>
      </c>
      <c r="X761" s="14">
        <v>3.1497729000000002E-2</v>
      </c>
      <c r="Y761" s="14">
        <v>0.109555545</v>
      </c>
      <c r="Z761" s="14">
        <v>0.125275359</v>
      </c>
      <c r="AA761" s="14">
        <v>0.114600481</v>
      </c>
      <c r="AB761" s="14">
        <v>9.8987829999999999E-2</v>
      </c>
      <c r="AC761" s="14">
        <v>9.2709583999999998E-2</v>
      </c>
      <c r="AD761" s="14">
        <v>0.102851578</v>
      </c>
      <c r="AE761" s="14">
        <v>8.5778402000000004E-2</v>
      </c>
      <c r="AF761" s="14">
        <v>5.6223700000000001E-2</v>
      </c>
      <c r="AG761" s="14">
        <v>0.10467294000000001</v>
      </c>
      <c r="AH761" s="14">
        <v>0.118870411</v>
      </c>
      <c r="AI761" s="14">
        <v>0.107895532</v>
      </c>
      <c r="AJ761" s="14">
        <v>0.107958758</v>
      </c>
      <c r="AK761" s="14">
        <v>9.5655086E-2</v>
      </c>
      <c r="AL761" s="14">
        <v>3.5551518999999997E-2</v>
      </c>
      <c r="AM761" s="14">
        <v>4.3544467000000003E-2</v>
      </c>
      <c r="AN761" s="14">
        <v>4.5340574000000002E-2</v>
      </c>
      <c r="AO761" s="14">
        <v>4.0391435000000003E-2</v>
      </c>
      <c r="AP761" s="14">
        <v>3.9985633999999999E-2</v>
      </c>
      <c r="AQ761" s="14">
        <v>3.8491147000000003E-2</v>
      </c>
      <c r="AR761" s="14">
        <v>4.7651577000000001E-2</v>
      </c>
      <c r="AS761" s="14">
        <v>6.9889592E-2</v>
      </c>
      <c r="AT761" s="14">
        <v>8.2476637000000005E-2</v>
      </c>
      <c r="AU761" s="14">
        <v>0.10284591999999999</v>
      </c>
      <c r="AV761" s="14">
        <v>0.114694793</v>
      </c>
      <c r="AW761" s="14">
        <v>0.113986431</v>
      </c>
      <c r="AX761" s="14">
        <v>9.8436935000000003E-2</v>
      </c>
      <c r="AY761" s="14">
        <v>7.8740633000000004E-2</v>
      </c>
      <c r="AZ761" s="14">
        <v>4.8957723000000002E-2</v>
      </c>
      <c r="BA761" s="14">
        <v>3.2373655000000001E-2</v>
      </c>
      <c r="BB761" s="14">
        <v>2.7488106000000002E-2</v>
      </c>
      <c r="BC761" s="14">
        <v>2.8602973E-2</v>
      </c>
      <c r="BD761" s="14">
        <v>2.9967757000000001E-2</v>
      </c>
      <c r="BE761" s="14">
        <v>0.130477015</v>
      </c>
      <c r="BF761" s="14">
        <v>0.15754282</v>
      </c>
      <c r="BG761" s="14">
        <v>0.16277317399999999</v>
      </c>
      <c r="BH761" s="14">
        <v>0.17483481300000001</v>
      </c>
      <c r="BI761" s="14">
        <v>0.140814408</v>
      </c>
      <c r="BJ761" s="14">
        <v>5.2510791000000001E-2</v>
      </c>
      <c r="BK761" s="14">
        <v>4.9940239999999997E-2</v>
      </c>
      <c r="BL761" s="14">
        <v>5.3855145E-2</v>
      </c>
      <c r="BM761" s="14">
        <v>7.4669418000000001E-2</v>
      </c>
      <c r="BN761" s="14">
        <v>9.8836634000000007E-2</v>
      </c>
      <c r="BO761" s="14">
        <v>0.11873639599999999</v>
      </c>
      <c r="BP761" s="14">
        <v>0.156856314</v>
      </c>
      <c r="BQ761" s="14">
        <v>0.13604134800000001</v>
      </c>
      <c r="BR761" s="14">
        <v>0.109824583</v>
      </c>
      <c r="BS761" s="14">
        <v>8.8367775999999995E-2</v>
      </c>
      <c r="BT761" s="14">
        <v>5.6002244E-2</v>
      </c>
      <c r="BU761" s="14">
        <v>2.8722768999999999E-2</v>
      </c>
      <c r="BV761" s="14">
        <v>2.2490342E-2</v>
      </c>
      <c r="BW761" s="14">
        <v>2.0990241E-2</v>
      </c>
      <c r="BX761" s="14">
        <v>1.894322E-2</v>
      </c>
      <c r="BY761" s="14">
        <v>1.9714142E-2</v>
      </c>
      <c r="BZ761" s="14">
        <v>3.1046611000000002E-2</v>
      </c>
      <c r="CA761" s="14">
        <v>6.1040839E-2</v>
      </c>
      <c r="CB761" s="14">
        <v>9.1213285000000005E-2</v>
      </c>
      <c r="CC761" s="14">
        <v>0.105210755</v>
      </c>
      <c r="CD761" s="14">
        <v>0.106210601</v>
      </c>
      <c r="CE761" s="14">
        <v>8.9918646000000005E-2</v>
      </c>
      <c r="CF761" s="14">
        <v>7.8626017000000006E-2</v>
      </c>
      <c r="CG761" s="14">
        <v>6.7218981999999997E-2</v>
      </c>
      <c r="CH761" s="14">
        <v>5.9247938999999999E-2</v>
      </c>
      <c r="CI761" s="14">
        <v>5.0066184E-2</v>
      </c>
      <c r="CJ761" s="14">
        <v>5.8392551000000001E-2</v>
      </c>
      <c r="CK761" s="14">
        <v>5.3053299999999998E-2</v>
      </c>
      <c r="CL761" s="14">
        <v>5.7316754999999997E-2</v>
      </c>
      <c r="CM761" s="14">
        <v>5.8489161999999997E-2</v>
      </c>
      <c r="CN761" s="14">
        <v>0.115195519</v>
      </c>
      <c r="CO761" s="14">
        <v>0.11738372499999999</v>
      </c>
      <c r="CP761" s="14">
        <v>0.111567271</v>
      </c>
      <c r="CQ761" s="14">
        <v>9.9495960999999994E-2</v>
      </c>
      <c r="CR761" s="14">
        <v>7.4787931000000002E-2</v>
      </c>
      <c r="CS761" s="14">
        <v>6.2071803000000002E-2</v>
      </c>
      <c r="CT761" s="14">
        <v>4.7045610000000002E-2</v>
      </c>
    </row>
    <row r="762" spans="1:98" x14ac:dyDescent="0.25">
      <c r="A762" s="14" t="s">
        <v>54</v>
      </c>
      <c r="B762" s="14" t="s">
        <v>656</v>
      </c>
      <c r="C762" s="14">
        <v>793</v>
      </c>
      <c r="E762" s="14" t="s">
        <v>108</v>
      </c>
      <c r="F762" s="14" t="s">
        <v>406</v>
      </c>
      <c r="G762" s="14" t="s">
        <v>59</v>
      </c>
      <c r="H762" s="14" t="s">
        <v>125</v>
      </c>
      <c r="I762" s="14" t="s">
        <v>125</v>
      </c>
      <c r="J762" s="14" t="s">
        <v>124</v>
      </c>
      <c r="K762" s="14" t="s">
        <v>156</v>
      </c>
      <c r="L762" s="14" t="s">
        <v>46</v>
      </c>
      <c r="R762" s="14">
        <v>0.12957896799999999</v>
      </c>
      <c r="S762" s="14">
        <v>4.8545323000000001E-2</v>
      </c>
      <c r="T762" s="14">
        <v>4.7143184999999997E-2</v>
      </c>
      <c r="U762" s="14">
        <v>6.1300133999999999E-2</v>
      </c>
      <c r="V762" s="14">
        <v>8.9936622999999993E-2</v>
      </c>
      <c r="W762" s="14">
        <v>0.165672185</v>
      </c>
      <c r="X762" s="14">
        <v>0.199501817</v>
      </c>
      <c r="Y762" s="14">
        <v>0.20653853799999999</v>
      </c>
      <c r="Z762" s="14">
        <v>0.18856606100000001</v>
      </c>
      <c r="AA762" s="14">
        <v>0.13259780800000001</v>
      </c>
      <c r="AB762" s="14">
        <v>8.1024240999999997E-2</v>
      </c>
      <c r="AC762" s="14">
        <v>8.7847879000000004E-2</v>
      </c>
      <c r="AD762" s="14">
        <v>8.7244018000000007E-2</v>
      </c>
      <c r="AE762" s="14">
        <v>7.4795124000000004E-2</v>
      </c>
      <c r="AF762" s="14">
        <v>4.4922359000000002E-2</v>
      </c>
      <c r="AG762" s="14">
        <v>4.6107817000000002E-2</v>
      </c>
      <c r="AH762" s="14">
        <v>5.0608400999999997E-2</v>
      </c>
      <c r="AI762" s="14">
        <v>7.1883508999999998E-2</v>
      </c>
      <c r="AJ762" s="14">
        <v>8.8245621999999996E-2</v>
      </c>
      <c r="AK762" s="14">
        <v>7.9949009000000001E-2</v>
      </c>
      <c r="AL762" s="14">
        <v>4.6675418000000003E-2</v>
      </c>
      <c r="AM762" s="14">
        <v>3.5418127000000001E-2</v>
      </c>
      <c r="AN762" s="14">
        <v>4.8573155E-2</v>
      </c>
      <c r="AO762" s="14">
        <v>6.0084318999999997E-2</v>
      </c>
      <c r="AP762" s="14">
        <v>6.7289370000000001E-2</v>
      </c>
      <c r="AQ762" s="14">
        <v>5.7810806999999999E-2</v>
      </c>
      <c r="AR762" s="14">
        <v>4.0415932000000002E-2</v>
      </c>
      <c r="AS762" s="14">
        <v>2.5505239999999998E-2</v>
      </c>
      <c r="AT762" s="14">
        <v>2.8770084000000001E-2</v>
      </c>
      <c r="AU762" s="14">
        <v>6.0974473000000001E-2</v>
      </c>
      <c r="AV762" s="14">
        <v>6.9879063000000005E-2</v>
      </c>
      <c r="AW762" s="14">
        <v>6.5436743000000006E-2</v>
      </c>
      <c r="AX762" s="14">
        <v>5.4169246999999997E-2</v>
      </c>
      <c r="AY762" s="14">
        <v>4.3425262999999999E-2</v>
      </c>
      <c r="AZ762" s="14">
        <v>1.576967E-2</v>
      </c>
      <c r="BA762" s="14">
        <v>1.5925895999999998E-2</v>
      </c>
      <c r="BB762" s="14">
        <v>2.2849382000000001E-2</v>
      </c>
      <c r="BC762" s="14">
        <v>2.3943242999999999E-2</v>
      </c>
      <c r="BD762" s="14">
        <v>2.8118761999999999E-2</v>
      </c>
      <c r="BE762" s="14">
        <v>1.9664884000000001E-2</v>
      </c>
      <c r="BF762" s="14">
        <v>2.3866067000000001E-2</v>
      </c>
      <c r="BG762" s="14">
        <v>2.6665828999999999E-2</v>
      </c>
      <c r="BH762" s="14">
        <v>2.8503535999999999E-2</v>
      </c>
      <c r="BI762" s="14">
        <v>3.4354704E-2</v>
      </c>
      <c r="BJ762" s="14">
        <v>4.5486327999999999E-2</v>
      </c>
      <c r="BK762" s="14">
        <v>7.0784610999999997E-2</v>
      </c>
      <c r="BL762" s="14">
        <v>7.9841367999999996E-2</v>
      </c>
      <c r="BM762" s="14">
        <v>8.5362964999999999E-2</v>
      </c>
      <c r="BN762" s="14">
        <v>9.0458965000000002E-2</v>
      </c>
      <c r="BO762" s="14">
        <v>0.10170794800000001</v>
      </c>
      <c r="BP762" s="14">
        <v>0.112342866</v>
      </c>
      <c r="BQ762" s="14">
        <v>0.11977123100000001</v>
      </c>
      <c r="BR762" s="14">
        <v>0.12562199199999999</v>
      </c>
      <c r="BS762" s="14">
        <v>0.132694067</v>
      </c>
      <c r="BT762" s="14">
        <v>0.115187336</v>
      </c>
      <c r="BU762" s="14">
        <v>8.6332079000000006E-2</v>
      </c>
      <c r="BV762" s="14">
        <v>6.2612588999999996E-2</v>
      </c>
      <c r="BW762" s="14">
        <v>3.9075488999999998E-2</v>
      </c>
      <c r="BX762" s="14">
        <v>2.8062397999999999E-2</v>
      </c>
      <c r="BY762" s="14">
        <v>3.0731918E-2</v>
      </c>
      <c r="BZ762" s="14">
        <v>3.1184325999999998E-2</v>
      </c>
      <c r="CA762" s="14">
        <v>7.4174894000000005E-2</v>
      </c>
      <c r="CB762" s="14">
        <v>0.10732348899999999</v>
      </c>
      <c r="CC762" s="14">
        <v>0.112999786</v>
      </c>
      <c r="CD762" s="14">
        <v>0.111771984</v>
      </c>
      <c r="CE762" s="14">
        <v>0.103102738</v>
      </c>
      <c r="CF762" s="14">
        <v>6.0612674999999998E-2</v>
      </c>
      <c r="CG762" s="14">
        <v>4.4109932999999997E-2</v>
      </c>
      <c r="CH762" s="14">
        <v>3.5637516000000001E-2</v>
      </c>
      <c r="CI762" s="14">
        <v>4.150972E-2</v>
      </c>
      <c r="CJ762" s="14">
        <v>5.8179254E-2</v>
      </c>
      <c r="CK762" s="14">
        <v>6.9839967000000003E-2</v>
      </c>
      <c r="CL762" s="14">
        <v>7.4824134E-2</v>
      </c>
      <c r="CM762" s="14">
        <v>5.9773988E-2</v>
      </c>
      <c r="CN762" s="14">
        <v>3.0415632000000001E-2</v>
      </c>
      <c r="CO762" s="14">
        <v>3.5854410000000003E-2</v>
      </c>
      <c r="CP762" s="14">
        <v>7.1470769000000003E-2</v>
      </c>
      <c r="CQ762" s="14">
        <v>7.1742453999999997E-2</v>
      </c>
      <c r="CR762" s="14">
        <v>6.0979197999999998E-2</v>
      </c>
      <c r="CS762" s="14">
        <v>6.2960817000000002E-2</v>
      </c>
      <c r="CT762" s="14">
        <v>6.3169443000000006E-2</v>
      </c>
    </row>
    <row r="763" spans="1:98" x14ac:dyDescent="0.25">
      <c r="A763" s="14" t="s">
        <v>54</v>
      </c>
      <c r="B763" s="14" t="s">
        <v>655</v>
      </c>
      <c r="C763" s="14">
        <v>794</v>
      </c>
      <c r="E763" s="14" t="s">
        <v>108</v>
      </c>
      <c r="F763" s="14" t="s">
        <v>406</v>
      </c>
      <c r="G763" s="14" t="s">
        <v>50</v>
      </c>
      <c r="H763" s="14" t="s">
        <v>50</v>
      </c>
      <c r="I763" s="14" t="s">
        <v>104</v>
      </c>
      <c r="J763" s="14" t="s">
        <v>104</v>
      </c>
      <c r="K763" s="14" t="s">
        <v>268</v>
      </c>
      <c r="L763" s="14" t="s">
        <v>46</v>
      </c>
      <c r="R763" s="14">
        <v>3.7981137999999998E-2</v>
      </c>
      <c r="S763" s="14">
        <v>2.9835427000000001E-2</v>
      </c>
      <c r="T763" s="14">
        <v>8.0819910000000002E-3</v>
      </c>
      <c r="U763" s="14">
        <v>9.9811640000000007E-3</v>
      </c>
      <c r="V763" s="14">
        <v>1.9037558E-2</v>
      </c>
      <c r="W763" s="14">
        <v>4.3628651999999997E-2</v>
      </c>
      <c r="X763" s="14">
        <v>7.2877929999999994E-2</v>
      </c>
      <c r="Y763" s="14">
        <v>7.9318127000000002E-2</v>
      </c>
      <c r="Z763" s="14">
        <v>6.7466488000000005E-2</v>
      </c>
      <c r="AA763" s="14">
        <v>4.5037617000000002E-2</v>
      </c>
      <c r="AB763" s="14">
        <v>2.9577711E-2</v>
      </c>
      <c r="AC763" s="14">
        <v>3.0025302E-2</v>
      </c>
      <c r="AD763" s="14">
        <v>2.1316221E-2</v>
      </c>
      <c r="AE763" s="14">
        <v>8.5792990000000003E-3</v>
      </c>
      <c r="AF763" s="14">
        <v>2.317758E-2</v>
      </c>
      <c r="AG763" s="14">
        <v>2.8485351999999999E-2</v>
      </c>
      <c r="AH763" s="14">
        <v>2.6142379E-2</v>
      </c>
      <c r="AI763" s="14">
        <v>2.5693746E-2</v>
      </c>
      <c r="AJ763" s="14">
        <v>2.4339051E-2</v>
      </c>
      <c r="AK763" s="14">
        <v>8.8240950000000005E-3</v>
      </c>
      <c r="AL763" s="14">
        <v>7.415792E-3</v>
      </c>
      <c r="AM763" s="14">
        <v>1.9696621000000001E-2</v>
      </c>
      <c r="AN763" s="14">
        <v>2.3327746E-2</v>
      </c>
      <c r="AO763" s="14">
        <v>2.2560073999999999E-2</v>
      </c>
      <c r="AP763" s="14">
        <v>2.1429448E-2</v>
      </c>
      <c r="AQ763" s="14">
        <v>3.5109832000000001E-2</v>
      </c>
      <c r="AR763" s="14">
        <v>4.0358751999999998E-2</v>
      </c>
      <c r="AS763" s="14">
        <v>3.5993641999999999E-2</v>
      </c>
      <c r="AT763" s="14">
        <v>2.8607053E-2</v>
      </c>
      <c r="AU763" s="14">
        <v>3.9947450000000002E-2</v>
      </c>
      <c r="AV763" s="14">
        <v>3.0693611999999999E-2</v>
      </c>
      <c r="AW763" s="14">
        <v>3.7217958000000002E-2</v>
      </c>
      <c r="AX763" s="14">
        <v>4.9622890000000003E-2</v>
      </c>
      <c r="AY763" s="14">
        <v>6.9833116000000001E-2</v>
      </c>
      <c r="AZ763" s="14">
        <v>7.9856766999999995E-2</v>
      </c>
      <c r="BA763" s="14">
        <v>9.0042248000000005E-2</v>
      </c>
      <c r="BB763" s="14">
        <v>7.7887237999999998E-2</v>
      </c>
      <c r="BC763" s="14">
        <v>6.9834188000000005E-2</v>
      </c>
      <c r="BD763" s="14">
        <v>5.9484784999999998E-2</v>
      </c>
      <c r="BE763" s="14">
        <v>5.5471062000000002E-2</v>
      </c>
      <c r="BF763" s="14">
        <v>5.9157528000000001E-2</v>
      </c>
      <c r="BG763" s="14">
        <v>7.0355153000000004E-2</v>
      </c>
      <c r="BH763" s="14">
        <v>7.0263882E-2</v>
      </c>
      <c r="BI763" s="14">
        <v>8.1089675999999999E-2</v>
      </c>
      <c r="BJ763" s="14">
        <v>5.4050918000000003E-2</v>
      </c>
      <c r="BK763" s="14">
        <v>4.7183993E-2</v>
      </c>
      <c r="BL763" s="14">
        <v>6.0938499E-2</v>
      </c>
      <c r="BM763" s="14">
        <v>6.7486286000000006E-2</v>
      </c>
      <c r="BN763" s="14">
        <v>3.3202043000000001E-2</v>
      </c>
      <c r="BO763" s="14">
        <v>4.7060735999999999E-2</v>
      </c>
      <c r="BP763" s="14">
        <v>7.6094000999999994E-2</v>
      </c>
      <c r="BQ763" s="14">
        <v>0.11713894399999999</v>
      </c>
      <c r="BR763" s="14">
        <v>0.12515474100000001</v>
      </c>
      <c r="BS763" s="14">
        <v>0.15292640900000001</v>
      </c>
      <c r="BT763" s="14">
        <v>0.145211705</v>
      </c>
      <c r="BU763" s="14">
        <v>0.123017271</v>
      </c>
      <c r="BV763" s="14">
        <v>8.9267140999999994E-2</v>
      </c>
      <c r="BW763" s="14">
        <v>6.7490418999999996E-2</v>
      </c>
      <c r="BX763" s="14">
        <v>3.6479859000000003E-2</v>
      </c>
      <c r="BY763" s="14">
        <v>3.5172953E-2</v>
      </c>
      <c r="BZ763" s="14">
        <v>3.3465684000000002E-2</v>
      </c>
      <c r="CA763" s="14">
        <v>8.4305853E-2</v>
      </c>
      <c r="CB763" s="14">
        <v>0.101495472</v>
      </c>
      <c r="CC763" s="14">
        <v>0.110060689</v>
      </c>
      <c r="CD763" s="14">
        <v>0.117390495</v>
      </c>
      <c r="CE763" s="14">
        <v>0.110354569</v>
      </c>
      <c r="CF763" s="14">
        <v>8.1192766E-2</v>
      </c>
      <c r="CG763" s="14">
        <v>9.6437826000000004E-2</v>
      </c>
      <c r="CH763" s="14">
        <v>0.10864620799999999</v>
      </c>
      <c r="CI763" s="14">
        <v>9.8880164000000006E-2</v>
      </c>
      <c r="CJ763" s="14">
        <v>9.5397773000000005E-2</v>
      </c>
      <c r="CK763" s="14">
        <v>0.101324075</v>
      </c>
      <c r="CL763" s="14">
        <v>0.10127404499999999</v>
      </c>
      <c r="CM763" s="14">
        <v>9.4918976000000002E-2</v>
      </c>
      <c r="CN763" s="14">
        <v>9.1394687000000002E-2</v>
      </c>
      <c r="CO763" s="14">
        <v>7.4630842000000003E-2</v>
      </c>
      <c r="CP763" s="14">
        <v>5.8321507000000002E-2</v>
      </c>
      <c r="CQ763" s="14">
        <v>4.4899057999999999E-2</v>
      </c>
      <c r="CR763" s="14">
        <v>3.4944922000000003E-2</v>
      </c>
      <c r="CS763" s="14">
        <v>4.8542295999999999E-2</v>
      </c>
      <c r="CT763" s="14">
        <v>5.7481261999999998E-2</v>
      </c>
    </row>
    <row r="764" spans="1:98" x14ac:dyDescent="0.25">
      <c r="A764" s="14" t="s">
        <v>54</v>
      </c>
      <c r="B764" s="14" t="s">
        <v>654</v>
      </c>
      <c r="C764" s="14">
        <v>795</v>
      </c>
      <c r="E764" s="14" t="s">
        <v>108</v>
      </c>
      <c r="F764" s="14" t="s">
        <v>406</v>
      </c>
      <c r="G764" s="14" t="s">
        <v>59</v>
      </c>
      <c r="H764" s="14" t="s">
        <v>68</v>
      </c>
      <c r="I764" s="14" t="s">
        <v>87</v>
      </c>
      <c r="J764" s="14" t="s">
        <v>165</v>
      </c>
      <c r="K764" s="14" t="s">
        <v>164</v>
      </c>
      <c r="L764" s="14" t="s">
        <v>46</v>
      </c>
      <c r="R764" s="14">
        <v>0.13661125199999999</v>
      </c>
      <c r="S764" s="14">
        <v>0.119876024</v>
      </c>
      <c r="T764" s="14">
        <v>7.1905126999999999E-2</v>
      </c>
      <c r="U764" s="14">
        <v>2.1430149999999999E-2</v>
      </c>
      <c r="V764" s="14">
        <v>7.0570099999999998E-3</v>
      </c>
      <c r="W764" s="14">
        <v>7.3507019999999998E-3</v>
      </c>
      <c r="X764" s="14">
        <v>9.0285769999999994E-3</v>
      </c>
      <c r="Y764" s="14">
        <v>1.0762437999999999E-2</v>
      </c>
      <c r="Z764" s="14">
        <v>3.7824328999999997E-2</v>
      </c>
      <c r="AA764" s="14">
        <v>5.7702196999999997E-2</v>
      </c>
      <c r="AB764" s="14">
        <v>9.6823428000000003E-2</v>
      </c>
      <c r="AC764" s="14">
        <v>0.10696757599999999</v>
      </c>
      <c r="AD764" s="14">
        <v>0.103636872</v>
      </c>
      <c r="AE764" s="14">
        <v>7.6118586000000002E-2</v>
      </c>
      <c r="AF764" s="14">
        <v>7.4710085999999995E-2</v>
      </c>
      <c r="AG764" s="14">
        <v>5.5026510000000001E-2</v>
      </c>
      <c r="AH764" s="14">
        <v>5.3374459999999999E-2</v>
      </c>
      <c r="AI764" s="14">
        <v>4.4447713E-2</v>
      </c>
      <c r="AJ764" s="14">
        <v>2.2784203999999999E-2</v>
      </c>
      <c r="AK764" s="14">
        <v>1.1814138E-2</v>
      </c>
      <c r="AL764" s="14">
        <v>3.7955447000000003E-2</v>
      </c>
      <c r="AM764" s="14">
        <v>3.6334736999999999E-2</v>
      </c>
      <c r="AN764" s="14">
        <v>4.4353885000000003E-2</v>
      </c>
      <c r="AO764" s="14">
        <v>4.5505465000000002E-2</v>
      </c>
      <c r="AP764" s="14">
        <v>3.8451488999999998E-2</v>
      </c>
      <c r="AQ764" s="14">
        <v>2.6780781E-2</v>
      </c>
      <c r="AR764" s="14">
        <v>3.0319103E-2</v>
      </c>
      <c r="AS764" s="14">
        <v>2.4967072999999999E-2</v>
      </c>
      <c r="AT764" s="14">
        <v>2.4797675000000002E-2</v>
      </c>
      <c r="AU764" s="14">
        <v>2.3524E-2</v>
      </c>
      <c r="AV764" s="14">
        <v>2.7365767999999999E-2</v>
      </c>
      <c r="AW764" s="14">
        <v>2.9175053999999999E-2</v>
      </c>
      <c r="AX764" s="14">
        <v>1.5463766E-2</v>
      </c>
      <c r="AY764" s="14">
        <v>1.5326833999999999E-2</v>
      </c>
      <c r="AZ764" s="14">
        <v>2.0359393999999999E-2</v>
      </c>
      <c r="BA764" s="14">
        <v>2.1681537000000001E-2</v>
      </c>
      <c r="BB764" s="14">
        <v>2.72797E-2</v>
      </c>
      <c r="BC764" s="14">
        <v>5.2418774000000001E-2</v>
      </c>
      <c r="BD764" s="14">
        <v>5.4071175999999999E-2</v>
      </c>
      <c r="BE764" s="14">
        <v>5.9323621999999999E-2</v>
      </c>
      <c r="BF764" s="14">
        <v>5.4693111000000003E-2</v>
      </c>
      <c r="BG764" s="14">
        <v>3.4309368999999999E-2</v>
      </c>
      <c r="BH764" s="14">
        <v>2.9470302E-2</v>
      </c>
      <c r="BI764" s="14">
        <v>4.4957404999999999E-2</v>
      </c>
      <c r="BJ764" s="14">
        <v>4.333944E-2</v>
      </c>
      <c r="BK764" s="14">
        <v>7.3132957999999998E-2</v>
      </c>
      <c r="BL764" s="14">
        <v>9.7561217000000006E-2</v>
      </c>
      <c r="BM764" s="14">
        <v>0.134332337</v>
      </c>
      <c r="BN764" s="14">
        <v>0.16442760300000001</v>
      </c>
      <c r="BO764" s="14">
        <v>0.167672924</v>
      </c>
      <c r="BP764" s="14">
        <v>0.146275029</v>
      </c>
      <c r="BQ764" s="14">
        <v>0.14398699300000001</v>
      </c>
      <c r="BR764" s="14">
        <v>0.136131576</v>
      </c>
      <c r="BS764" s="14">
        <v>0.11759280699999999</v>
      </c>
      <c r="BT764" s="14">
        <v>9.6532640000000003E-2</v>
      </c>
      <c r="BU764" s="14">
        <v>8.2988497999999994E-2</v>
      </c>
      <c r="BV764" s="14">
        <v>6.3654035999999997E-2</v>
      </c>
      <c r="BW764" s="14">
        <v>3.8483335E-2</v>
      </c>
      <c r="BX764" s="14">
        <v>3.0418361000000001E-2</v>
      </c>
      <c r="BY764" s="14">
        <v>3.7917988E-2</v>
      </c>
      <c r="BZ764" s="14">
        <v>4.2331142000000002E-2</v>
      </c>
      <c r="CA764" s="14">
        <v>4.9879718000000003E-2</v>
      </c>
      <c r="CB764" s="14">
        <v>6.5062736999999995E-2</v>
      </c>
      <c r="CC764" s="14">
        <v>5.3092318999999999E-2</v>
      </c>
      <c r="CD764" s="14">
        <v>6.4138998000000003E-2</v>
      </c>
      <c r="CE764" s="14">
        <v>7.9497534999999994E-2</v>
      </c>
      <c r="CF764" s="14">
        <v>7.5448032999999998E-2</v>
      </c>
      <c r="CG764" s="14">
        <v>6.9519537000000006E-2</v>
      </c>
      <c r="CH764" s="14">
        <v>6.6506259999999998E-2</v>
      </c>
      <c r="CI764" s="14">
        <v>2.2878473999999999E-2</v>
      </c>
      <c r="CJ764" s="14">
        <v>2.9175567999999999E-2</v>
      </c>
      <c r="CK764" s="14">
        <v>2.7269538999999999E-2</v>
      </c>
      <c r="CL764" s="14">
        <v>2.3150309000000001E-2</v>
      </c>
      <c r="CM764" s="14">
        <v>2.2978548000000001E-2</v>
      </c>
      <c r="CN764" s="14">
        <v>2.1117717000000001E-2</v>
      </c>
      <c r="CO764" s="14">
        <v>3.2717075999999998E-2</v>
      </c>
      <c r="CP764" s="14">
        <v>2.8435078999999999E-2</v>
      </c>
      <c r="CQ764" s="14">
        <v>2.1154920000000001E-2</v>
      </c>
      <c r="CR764" s="14">
        <v>0.159333472</v>
      </c>
      <c r="CS764" s="14">
        <v>0.21901109599999999</v>
      </c>
      <c r="CT764" s="14">
        <v>0.23064796100000001</v>
      </c>
    </row>
    <row r="765" spans="1:98" x14ac:dyDescent="0.25">
      <c r="A765" s="14" t="s">
        <v>54</v>
      </c>
      <c r="B765" s="14" t="s">
        <v>653</v>
      </c>
      <c r="C765" s="14">
        <v>796</v>
      </c>
      <c r="E765" s="14" t="s">
        <v>108</v>
      </c>
      <c r="F765" s="14" t="s">
        <v>406</v>
      </c>
      <c r="G765" s="14" t="s">
        <v>59</v>
      </c>
      <c r="H765" s="14" t="s">
        <v>89</v>
      </c>
      <c r="I765" s="14" t="s">
        <v>89</v>
      </c>
      <c r="J765" s="14" t="s">
        <v>91</v>
      </c>
      <c r="K765" s="14" t="s">
        <v>590</v>
      </c>
      <c r="L765" s="14" t="s">
        <v>46</v>
      </c>
      <c r="R765" s="14">
        <v>1.154740742</v>
      </c>
      <c r="S765" s="14">
        <v>0.96193510999999998</v>
      </c>
      <c r="T765" s="14">
        <v>0.60172848800000001</v>
      </c>
      <c r="U765" s="14">
        <v>0.185910362</v>
      </c>
      <c r="V765" s="14">
        <v>0.12731833100000001</v>
      </c>
      <c r="W765" s="14">
        <v>0.10401803599999999</v>
      </c>
      <c r="X765" s="14">
        <v>6.8427802999999995E-2</v>
      </c>
      <c r="Y765" s="14">
        <v>7.9287785999999999E-2</v>
      </c>
      <c r="Z765" s="14">
        <v>8.1270934000000003E-2</v>
      </c>
      <c r="AA765" s="14">
        <v>8.8539544999999997E-2</v>
      </c>
      <c r="AB765" s="14">
        <v>4.2085393999999998E-2</v>
      </c>
      <c r="AC765" s="14">
        <v>4.6990474999999997E-2</v>
      </c>
      <c r="AD765" s="14">
        <v>0.112189147</v>
      </c>
      <c r="AE765" s="14">
        <v>0.171579644</v>
      </c>
      <c r="AF765" s="14">
        <v>0.21659861999999999</v>
      </c>
      <c r="AG765" s="14">
        <v>0.21126209700000001</v>
      </c>
      <c r="AH765" s="14">
        <v>0.166446169</v>
      </c>
      <c r="AI765" s="14">
        <v>9.7718795999999997E-2</v>
      </c>
      <c r="AJ765" s="14">
        <v>4.4895314999999998E-2</v>
      </c>
      <c r="AK765" s="14">
        <v>4.3410109000000002E-2</v>
      </c>
      <c r="AL765" s="14">
        <v>8.5382495000000003E-2</v>
      </c>
      <c r="AM765" s="14">
        <v>0.115360873</v>
      </c>
      <c r="AN765" s="14">
        <v>0.146150268</v>
      </c>
      <c r="AO765" s="14">
        <v>0.18970383800000001</v>
      </c>
      <c r="AP765" s="14">
        <v>0.206902319</v>
      </c>
      <c r="AQ765" s="14">
        <v>0.209031354</v>
      </c>
      <c r="AR765" s="14">
        <v>0.20413663500000001</v>
      </c>
      <c r="AS765" s="14">
        <v>0.16188691299999999</v>
      </c>
      <c r="AT765" s="14">
        <v>0.105840696</v>
      </c>
      <c r="AU765" s="14">
        <v>0.12795435799999999</v>
      </c>
      <c r="AV765" s="14">
        <v>0.16830821900000001</v>
      </c>
      <c r="AW765" s="14">
        <v>0.18501220800000001</v>
      </c>
      <c r="AX765" s="14">
        <v>0.19213954899999999</v>
      </c>
      <c r="AY765" s="14">
        <v>0.16214595600000001</v>
      </c>
      <c r="AZ765" s="14">
        <v>5.6570512000000003E-2</v>
      </c>
      <c r="BA765" s="14">
        <v>7.1006836000000004E-2</v>
      </c>
      <c r="BB765" s="14">
        <v>9.8073907000000002E-2</v>
      </c>
      <c r="BC765" s="14">
        <v>0.132318098</v>
      </c>
      <c r="BD765" s="14">
        <v>0.137612388</v>
      </c>
      <c r="BE765" s="14">
        <v>0.120778029</v>
      </c>
      <c r="BF765" s="14">
        <v>0.108016764</v>
      </c>
      <c r="BG765" s="14">
        <v>0.10908248399999999</v>
      </c>
      <c r="BH765" s="14">
        <v>0.132959094</v>
      </c>
      <c r="BI765" s="14">
        <v>0.16224213100000001</v>
      </c>
      <c r="BJ765" s="14">
        <v>0.17738654700000001</v>
      </c>
      <c r="BK765" s="14">
        <v>0.16949209700000001</v>
      </c>
      <c r="BL765" s="14">
        <v>0.31506925200000002</v>
      </c>
      <c r="BM765" s="14">
        <v>0.51134913000000004</v>
      </c>
      <c r="BN765" s="14">
        <v>0.66113530399999998</v>
      </c>
      <c r="BO765" s="14">
        <v>0.77204033699999997</v>
      </c>
      <c r="BP765" s="14">
        <v>0.71784291300000003</v>
      </c>
      <c r="BQ765" s="14">
        <v>0.57461543999999998</v>
      </c>
      <c r="BR765" s="14">
        <v>0.41798556599999998</v>
      </c>
      <c r="BS765" s="14">
        <v>0.28644211600000002</v>
      </c>
      <c r="BT765" s="14">
        <v>0.16441708899999999</v>
      </c>
      <c r="BU765" s="14">
        <v>0.12707737599999999</v>
      </c>
      <c r="BV765" s="14">
        <v>6.8579025000000002E-2</v>
      </c>
      <c r="BW765" s="14">
        <v>4.7641128999999997E-2</v>
      </c>
      <c r="BX765" s="14">
        <v>5.5053029000000003E-2</v>
      </c>
      <c r="BY765" s="14">
        <v>8.7961319999999996E-2</v>
      </c>
      <c r="BZ765" s="14">
        <v>0.124441856</v>
      </c>
      <c r="CA765" s="14">
        <v>0.22500767499999999</v>
      </c>
      <c r="CB765" s="14">
        <v>0.27310537000000001</v>
      </c>
      <c r="CC765" s="14">
        <v>0.29097983999999999</v>
      </c>
      <c r="CD765" s="14">
        <v>0.28438244000000001</v>
      </c>
      <c r="CE765" s="14">
        <v>0.24933583200000001</v>
      </c>
      <c r="CF765" s="14">
        <v>0.184185864</v>
      </c>
      <c r="CG765" s="14">
        <v>0.18535484099999999</v>
      </c>
      <c r="CH765" s="14">
        <v>0.18698835499999999</v>
      </c>
      <c r="CI765" s="14">
        <v>0.166287133</v>
      </c>
      <c r="CJ765" s="14">
        <v>0.15121678299999999</v>
      </c>
      <c r="CK765" s="14">
        <v>0.14907160699999999</v>
      </c>
      <c r="CL765" s="14">
        <v>0.18153791699999999</v>
      </c>
      <c r="CM765" s="14">
        <v>0.22585013900000001</v>
      </c>
      <c r="CN765" s="14">
        <v>0.226553434</v>
      </c>
      <c r="CO765" s="14">
        <v>0.19679998200000001</v>
      </c>
      <c r="CP765" s="14">
        <v>0.16346090899999999</v>
      </c>
      <c r="CQ765" s="14">
        <v>0.121097343</v>
      </c>
      <c r="CR765" s="14">
        <v>9.5137496000000002E-2</v>
      </c>
      <c r="CS765" s="14">
        <v>9.6664852999999995E-2</v>
      </c>
      <c r="CT765" s="14">
        <v>8.0209425000000001E-2</v>
      </c>
    </row>
    <row r="766" spans="1:98" x14ac:dyDescent="0.25">
      <c r="A766" s="14" t="s">
        <v>54</v>
      </c>
      <c r="B766" s="14" t="s">
        <v>652</v>
      </c>
      <c r="C766" s="14">
        <v>797</v>
      </c>
      <c r="E766" s="14" t="s">
        <v>108</v>
      </c>
      <c r="F766" s="14" t="s">
        <v>406</v>
      </c>
      <c r="G766" s="14" t="s">
        <v>59</v>
      </c>
      <c r="H766" s="14" t="s">
        <v>82</v>
      </c>
      <c r="I766" s="14" t="s">
        <v>100</v>
      </c>
      <c r="J766" s="14" t="s">
        <v>99</v>
      </c>
      <c r="K766" s="14" t="s">
        <v>287</v>
      </c>
      <c r="L766" s="14" t="s">
        <v>46</v>
      </c>
      <c r="R766" s="14">
        <v>0.13804855899999999</v>
      </c>
      <c r="S766" s="14">
        <v>0.15161765899999999</v>
      </c>
      <c r="T766" s="14">
        <v>0.13633052000000001</v>
      </c>
      <c r="U766" s="14">
        <v>8.6011799E-2</v>
      </c>
      <c r="V766" s="14">
        <v>9.2894645999999997E-2</v>
      </c>
      <c r="W766" s="14">
        <v>0.16909728500000001</v>
      </c>
      <c r="X766" s="14">
        <v>0.21823662599999999</v>
      </c>
      <c r="Y766" s="14">
        <v>0.216991144</v>
      </c>
      <c r="Z766" s="14">
        <v>0.18285832399999999</v>
      </c>
      <c r="AA766" s="14">
        <v>9.5932463999999995E-2</v>
      </c>
      <c r="AB766" s="14">
        <v>8.1044325E-2</v>
      </c>
      <c r="AC766" s="14">
        <v>9.7792718000000001E-2</v>
      </c>
      <c r="AD766" s="14">
        <v>8.8394420000000001E-2</v>
      </c>
      <c r="AE766" s="14">
        <v>6.7876177999999995E-2</v>
      </c>
      <c r="AF766" s="14">
        <v>4.4005595000000002E-2</v>
      </c>
      <c r="AG766" s="14">
        <v>0.17417955399999999</v>
      </c>
      <c r="AH766" s="14">
        <v>0.25917969600000001</v>
      </c>
      <c r="AI766" s="14">
        <v>0.27386359199999999</v>
      </c>
      <c r="AJ766" s="14">
        <v>0.260579546</v>
      </c>
      <c r="AK766" s="14">
        <v>0.20766989599999999</v>
      </c>
      <c r="AL766" s="14">
        <v>7.8268901000000002E-2</v>
      </c>
      <c r="AM766" s="14">
        <v>9.9560275000000004E-2</v>
      </c>
      <c r="AN766" s="14">
        <v>6.7661825999999994E-2</v>
      </c>
      <c r="AO766" s="14">
        <v>5.0449481999999997E-2</v>
      </c>
      <c r="AP766" s="14">
        <v>4.0499266999999999E-2</v>
      </c>
      <c r="AQ766" s="14">
        <v>5.1947127000000003E-2</v>
      </c>
      <c r="AR766" s="14">
        <v>6.5983758000000003E-2</v>
      </c>
      <c r="AS766" s="14">
        <v>5.1476985000000003E-2</v>
      </c>
      <c r="AT766" s="14">
        <v>3.0912907E-2</v>
      </c>
      <c r="AU766" s="14">
        <v>2.0489575999999999E-2</v>
      </c>
      <c r="AV766" s="14">
        <v>2.3588732000000001E-2</v>
      </c>
      <c r="AW766" s="14">
        <v>2.5392082E-2</v>
      </c>
      <c r="AX766" s="14">
        <v>3.1158954999999999E-2</v>
      </c>
      <c r="AY766" s="14">
        <v>4.9988487999999998E-2</v>
      </c>
      <c r="AZ766" s="14">
        <v>7.6938953000000004E-2</v>
      </c>
      <c r="BA766" s="14">
        <v>9.6387608E-2</v>
      </c>
      <c r="BB766" s="14">
        <v>9.0703100999999994E-2</v>
      </c>
      <c r="BC766" s="14">
        <v>7.2570471999999997E-2</v>
      </c>
      <c r="BD766" s="14">
        <v>5.0810658000000002E-2</v>
      </c>
      <c r="BE766" s="14">
        <v>2.8521054000000001E-2</v>
      </c>
      <c r="BF766" s="14">
        <v>2.3240605000000001E-2</v>
      </c>
      <c r="BG766" s="14">
        <v>2.3274118E-2</v>
      </c>
      <c r="BH766" s="14">
        <v>2.3304268999999999E-2</v>
      </c>
      <c r="BI766" s="14">
        <v>8.5791770000000003E-3</v>
      </c>
      <c r="BJ766" s="14">
        <v>6.7853940000000001E-3</v>
      </c>
      <c r="BK766" s="14">
        <v>2.0180489999999999E-2</v>
      </c>
      <c r="BL766" s="14">
        <v>8.2878932000000002E-2</v>
      </c>
      <c r="BM766" s="14">
        <v>0.11478045000000001</v>
      </c>
      <c r="BN766" s="14">
        <v>0.165817462</v>
      </c>
      <c r="BO766" s="14">
        <v>0.200587508</v>
      </c>
      <c r="BP766" s="14">
        <v>0.192523158</v>
      </c>
      <c r="BQ766" s="14">
        <v>0.14832768700000001</v>
      </c>
      <c r="BR766" s="14">
        <v>0.113565664</v>
      </c>
      <c r="BS766" s="14">
        <v>5.5482496999999999E-2</v>
      </c>
      <c r="BT766" s="14">
        <v>1.9578588000000001E-2</v>
      </c>
      <c r="BU766" s="14">
        <v>3.3246075E-2</v>
      </c>
      <c r="BV766" s="14">
        <v>4.3149994999999997E-2</v>
      </c>
      <c r="BW766" s="14">
        <v>4.0714611999999997E-2</v>
      </c>
      <c r="BX766" s="14">
        <v>4.6399928999999999E-2</v>
      </c>
      <c r="BY766" s="14">
        <v>6.1363671000000002E-2</v>
      </c>
      <c r="BZ766" s="14">
        <v>6.3377996000000006E-2</v>
      </c>
      <c r="CA766" s="14">
        <v>7.4265692999999994E-2</v>
      </c>
      <c r="CB766" s="14">
        <v>7.4723787E-2</v>
      </c>
      <c r="CC766" s="14">
        <v>7.3599493000000002E-2</v>
      </c>
      <c r="CD766" s="14">
        <v>9.6948881000000001E-2</v>
      </c>
      <c r="CE766" s="14">
        <v>0.109796492</v>
      </c>
      <c r="CF766" s="14">
        <v>8.4150960999999996E-2</v>
      </c>
      <c r="CG766" s="14">
        <v>7.5744279999999997E-2</v>
      </c>
      <c r="CH766" s="14">
        <v>7.1581637000000004E-2</v>
      </c>
      <c r="CI766" s="14">
        <v>4.8832813000000003E-2</v>
      </c>
      <c r="CJ766" s="14">
        <v>5.6631579000000001E-2</v>
      </c>
      <c r="CK766" s="14">
        <v>5.5481305000000002E-2</v>
      </c>
      <c r="CL766" s="14">
        <v>3.4154015000000003E-2</v>
      </c>
      <c r="CM766" s="14">
        <v>2.4325797999999999E-2</v>
      </c>
      <c r="CN766" s="14">
        <v>6.3403761000000003E-2</v>
      </c>
      <c r="CO766" s="14">
        <v>9.9404979000000004E-2</v>
      </c>
      <c r="CP766" s="14">
        <v>0.15207437100000001</v>
      </c>
      <c r="CQ766" s="14">
        <v>0.19630127</v>
      </c>
      <c r="CR766" s="14">
        <v>0.20764159800000001</v>
      </c>
      <c r="CS766" s="14">
        <v>0.15119194899999999</v>
      </c>
      <c r="CT766" s="14">
        <v>0.108972421</v>
      </c>
    </row>
    <row r="767" spans="1:98" x14ac:dyDescent="0.25">
      <c r="A767" s="14" t="s">
        <v>54</v>
      </c>
      <c r="B767" s="14" t="s">
        <v>651</v>
      </c>
      <c r="C767" s="14">
        <v>798</v>
      </c>
      <c r="E767" s="14" t="s">
        <v>108</v>
      </c>
      <c r="F767" s="14" t="s">
        <v>406</v>
      </c>
      <c r="G767" s="14" t="s">
        <v>59</v>
      </c>
      <c r="H767" s="14" t="s">
        <v>68</v>
      </c>
      <c r="I767" s="14" t="s">
        <v>87</v>
      </c>
      <c r="J767" s="14" t="s">
        <v>93</v>
      </c>
      <c r="K767" s="14" t="s">
        <v>477</v>
      </c>
      <c r="L767" s="14" t="s">
        <v>46</v>
      </c>
      <c r="R767" s="14">
        <v>0.130096129</v>
      </c>
      <c r="S767" s="14">
        <v>0.152069699</v>
      </c>
      <c r="T767" s="14">
        <v>0.14993626600000001</v>
      </c>
      <c r="U767" s="14">
        <v>0.16521452</v>
      </c>
      <c r="V767" s="14">
        <v>0.13187412800000001</v>
      </c>
      <c r="W767" s="14">
        <v>0.125192414</v>
      </c>
      <c r="X767" s="14">
        <v>7.4268343000000001E-2</v>
      </c>
      <c r="Y767" s="14">
        <v>4.7453549999999997E-2</v>
      </c>
      <c r="Z767" s="14">
        <v>5.9405024000000001E-2</v>
      </c>
      <c r="AA767" s="14">
        <v>7.6789430000000006E-2</v>
      </c>
      <c r="AB767" s="14">
        <v>7.8492335999999996E-2</v>
      </c>
      <c r="AC767" s="14">
        <v>7.1512621999999998E-2</v>
      </c>
      <c r="AD767" s="14">
        <v>4.7270560000000003E-2</v>
      </c>
      <c r="AE767" s="14">
        <v>1.6936812999999998E-2</v>
      </c>
      <c r="AF767" s="14">
        <v>4.1109173999999998E-2</v>
      </c>
      <c r="AG767" s="14">
        <v>4.3607661999999998E-2</v>
      </c>
      <c r="AH767" s="14">
        <v>8.5685164999999994E-2</v>
      </c>
      <c r="AI767" s="14">
        <v>0.15801616199999999</v>
      </c>
      <c r="AJ767" s="14">
        <v>0.18552854899999999</v>
      </c>
      <c r="AK767" s="14">
        <v>0.208300819</v>
      </c>
      <c r="AL767" s="14">
        <v>0.151472045</v>
      </c>
      <c r="AM767" s="14">
        <v>9.5346748999999995E-2</v>
      </c>
      <c r="AN767" s="14">
        <v>4.6433573999999998E-2</v>
      </c>
      <c r="AO767" s="14">
        <v>9.7939188999999996E-2</v>
      </c>
      <c r="AP767" s="14">
        <v>0.118289272</v>
      </c>
      <c r="AQ767" s="14">
        <v>0.118130971</v>
      </c>
      <c r="AR767" s="14">
        <v>0.112193061</v>
      </c>
      <c r="AS767" s="14">
        <v>0.114688337</v>
      </c>
      <c r="AT767" s="14">
        <v>0.100406203</v>
      </c>
      <c r="AU767" s="14">
        <v>9.2753367000000003E-2</v>
      </c>
      <c r="AV767" s="14">
        <v>4.1289475999999999E-2</v>
      </c>
      <c r="AW767" s="14">
        <v>3.5706994999999998E-2</v>
      </c>
      <c r="AX767" s="14">
        <v>7.8689311999999997E-2</v>
      </c>
      <c r="AY767" s="14">
        <v>8.9150895999999993E-2</v>
      </c>
      <c r="AZ767" s="14">
        <v>9.5640228999999993E-2</v>
      </c>
      <c r="BA767" s="14">
        <v>9.5589220000000003E-2</v>
      </c>
      <c r="BB767" s="14">
        <v>8.1178669999999994E-2</v>
      </c>
      <c r="BC767" s="14">
        <v>3.3076893000000003E-2</v>
      </c>
      <c r="BD767" s="14">
        <v>3.4666149E-2</v>
      </c>
      <c r="BE767" s="14">
        <v>3.2436951999999998E-2</v>
      </c>
      <c r="BF767" s="14">
        <v>2.5098498E-2</v>
      </c>
      <c r="BG767" s="14">
        <v>2.9299888E-2</v>
      </c>
      <c r="BH767" s="14">
        <v>6.6161199000000004E-2</v>
      </c>
      <c r="BI767" s="14">
        <v>7.4997682999999996E-2</v>
      </c>
      <c r="BJ767" s="14">
        <v>7.4282343000000001E-2</v>
      </c>
      <c r="BK767" s="14">
        <v>7.2995408999999997E-2</v>
      </c>
      <c r="BL767" s="14">
        <v>6.0985633999999997E-2</v>
      </c>
      <c r="BM767" s="14">
        <v>7.1125138000000004E-2</v>
      </c>
      <c r="BN767" s="14">
        <v>0.111748421</v>
      </c>
      <c r="BO767" s="14">
        <v>0.12587627100000001</v>
      </c>
      <c r="BP767" s="14">
        <v>0.127226326</v>
      </c>
      <c r="BQ767" s="14">
        <v>0.10918873699999999</v>
      </c>
      <c r="BR767" s="14">
        <v>4.2556324999999999E-2</v>
      </c>
      <c r="BS767" s="14">
        <v>2.3775870000000001E-2</v>
      </c>
      <c r="BT767" s="14">
        <v>7.2013779E-2</v>
      </c>
      <c r="BU767" s="14">
        <v>8.1983961999999994E-2</v>
      </c>
      <c r="BV767" s="14">
        <v>8.1947540999999999E-2</v>
      </c>
      <c r="BW767" s="14">
        <v>7.5027378000000006E-2</v>
      </c>
      <c r="BX767" s="14">
        <v>5.0978561999999998E-2</v>
      </c>
      <c r="BY767" s="14">
        <v>3.4697576000000001E-2</v>
      </c>
      <c r="BZ767" s="14">
        <v>2.4309267999999998E-2</v>
      </c>
      <c r="CA767" s="14">
        <v>6.7270144000000004E-2</v>
      </c>
      <c r="CB767" s="14">
        <v>6.7086380000000001E-2</v>
      </c>
      <c r="CC767" s="14">
        <v>6.6125913999999994E-2</v>
      </c>
      <c r="CD767" s="14">
        <v>6.6679347E-2</v>
      </c>
      <c r="CE767" s="14">
        <v>8.3938963000000005E-2</v>
      </c>
      <c r="CF767" s="14">
        <v>8.6770779000000006E-2</v>
      </c>
      <c r="CG767" s="14">
        <v>8.1744461000000004E-2</v>
      </c>
      <c r="CH767" s="14">
        <v>8.0200278E-2</v>
      </c>
      <c r="CI767" s="14">
        <v>7.9219409000000005E-2</v>
      </c>
      <c r="CJ767" s="14">
        <v>4.1997049000000002E-2</v>
      </c>
      <c r="CK767" s="14">
        <v>6.3233783000000002E-2</v>
      </c>
      <c r="CL767" s="14">
        <v>8.0292706000000005E-2</v>
      </c>
      <c r="CM767" s="14">
        <v>9.4129005000000002E-2</v>
      </c>
      <c r="CN767" s="14">
        <v>9.2986803000000007E-2</v>
      </c>
      <c r="CO767" s="14">
        <v>7.5514974999999998E-2</v>
      </c>
      <c r="CP767" s="14">
        <v>7.5414966999999999E-2</v>
      </c>
      <c r="CQ767" s="14">
        <v>8.1457453999999999E-2</v>
      </c>
      <c r="CR767" s="14">
        <v>6.6751304999999997E-2</v>
      </c>
      <c r="CS767" s="14">
        <v>1.7812850000000002E-2</v>
      </c>
      <c r="CT767" s="14">
        <v>5.9221779000000002E-2</v>
      </c>
    </row>
    <row r="768" spans="1:98" x14ac:dyDescent="0.25">
      <c r="A768" s="14" t="s">
        <v>54</v>
      </c>
      <c r="B768" s="14" t="s">
        <v>650</v>
      </c>
      <c r="C768" s="14">
        <v>799</v>
      </c>
      <c r="E768" s="14" t="s">
        <v>108</v>
      </c>
      <c r="F768" s="14" t="s">
        <v>406</v>
      </c>
      <c r="G768" s="14" t="s">
        <v>59</v>
      </c>
      <c r="H768" s="14" t="s">
        <v>82</v>
      </c>
      <c r="I768" s="14" t="s">
        <v>100</v>
      </c>
      <c r="J768" s="14" t="s">
        <v>99</v>
      </c>
      <c r="K768" s="14" t="s">
        <v>175</v>
      </c>
      <c r="L768" s="14" t="s">
        <v>46</v>
      </c>
      <c r="R768" s="14">
        <v>3.2460435000000003E-2</v>
      </c>
      <c r="S768" s="14">
        <v>3.2542925E-2</v>
      </c>
      <c r="T768" s="14">
        <v>5.0821015999999997E-2</v>
      </c>
      <c r="U768" s="14">
        <v>4.7491726999999997E-2</v>
      </c>
      <c r="V768" s="14">
        <v>5.9763146000000003E-2</v>
      </c>
      <c r="W768" s="14">
        <v>7.7050810999999997E-2</v>
      </c>
      <c r="X768" s="14">
        <v>6.6720841000000003E-2</v>
      </c>
      <c r="Y768" s="14">
        <v>4.7813029999999999E-2</v>
      </c>
      <c r="Z768" s="14">
        <v>9.7080992000000005E-2</v>
      </c>
      <c r="AA768" s="14">
        <v>0.11708930400000001</v>
      </c>
      <c r="AB768" s="14">
        <v>0.15239834999999999</v>
      </c>
      <c r="AC768" s="14">
        <v>0.18370614800000001</v>
      </c>
      <c r="AD768" s="14">
        <v>0.162530231</v>
      </c>
      <c r="AE768" s="14">
        <v>9.9612508000000002E-2</v>
      </c>
      <c r="AF768" s="14">
        <v>8.0761107999999998E-2</v>
      </c>
      <c r="AG768" s="14">
        <v>4.3494851000000001E-2</v>
      </c>
      <c r="AH768" s="14">
        <v>4.2580872999999998E-2</v>
      </c>
      <c r="AI768" s="14">
        <v>4.4648027E-2</v>
      </c>
      <c r="AJ768" s="14">
        <v>4.2816661999999998E-2</v>
      </c>
      <c r="AK768" s="14">
        <v>2.0923029999999999E-2</v>
      </c>
      <c r="AL768" s="14">
        <v>2.4282801E-2</v>
      </c>
      <c r="AM768" s="14">
        <v>4.1304564000000002E-2</v>
      </c>
      <c r="AN768" s="14">
        <v>4.7367645999999999E-2</v>
      </c>
      <c r="AO768" s="14">
        <v>6.0130955E-2</v>
      </c>
      <c r="AP768" s="14">
        <v>7.6619057000000004E-2</v>
      </c>
      <c r="AQ768" s="14">
        <v>8.5066805999999995E-2</v>
      </c>
      <c r="AR768" s="14">
        <v>8.7372777999999998E-2</v>
      </c>
      <c r="AS768" s="14">
        <v>5.2222211999999997E-2</v>
      </c>
      <c r="AT768" s="14">
        <v>3.7522820999999998E-2</v>
      </c>
      <c r="AU768" s="14">
        <v>3.1348915999999998E-2</v>
      </c>
      <c r="AV768" s="14">
        <v>3.0311774E-2</v>
      </c>
      <c r="AW768" s="14">
        <v>2.9397822000000001E-2</v>
      </c>
      <c r="AX768" s="14">
        <v>3.0938378999999998E-2</v>
      </c>
      <c r="AY768" s="14">
        <v>2.6383166E-2</v>
      </c>
      <c r="AZ768" s="14">
        <v>2.7922907E-2</v>
      </c>
      <c r="BA768" s="14">
        <v>2.1817025E-2</v>
      </c>
      <c r="BB768" s="14">
        <v>2.5849535E-2</v>
      </c>
      <c r="BC768" s="14">
        <v>3.2281931999999999E-2</v>
      </c>
      <c r="BD768" s="14">
        <v>3.0665844000000001E-2</v>
      </c>
      <c r="BE768" s="14">
        <v>2.9879771999999999E-2</v>
      </c>
      <c r="BF768" s="14">
        <v>2.7181474000000001E-2</v>
      </c>
      <c r="BG768" s="14">
        <v>2.8767537999999999E-2</v>
      </c>
      <c r="BH768" s="14">
        <v>5.5135470999999998E-2</v>
      </c>
      <c r="BI768" s="14">
        <v>7.9580478999999996E-2</v>
      </c>
      <c r="BJ768" s="14">
        <v>6.6918978000000004E-2</v>
      </c>
      <c r="BK768" s="14">
        <v>5.9719847999999999E-2</v>
      </c>
      <c r="BL768" s="14">
        <v>0.114807293</v>
      </c>
      <c r="BM768" s="14">
        <v>0.159645446</v>
      </c>
      <c r="BN768" s="14">
        <v>0.18350550299999999</v>
      </c>
      <c r="BO768" s="14">
        <v>0.20120569999999999</v>
      </c>
      <c r="BP768" s="14">
        <v>0.17541040299999999</v>
      </c>
      <c r="BQ768" s="14">
        <v>9.2686781999999995E-2</v>
      </c>
      <c r="BR768" s="14">
        <v>5.3245624999999998E-2</v>
      </c>
      <c r="BS768" s="14">
        <v>3.5398918000000001E-2</v>
      </c>
      <c r="BT768" s="14">
        <v>2.6817424999999999E-2</v>
      </c>
      <c r="BU768" s="14">
        <v>3.7037503999999999E-2</v>
      </c>
      <c r="BV768" s="14">
        <v>4.6689283999999998E-2</v>
      </c>
      <c r="BW768" s="14">
        <v>3.8356147E-2</v>
      </c>
      <c r="BX768" s="14">
        <v>3.2918252000000002E-2</v>
      </c>
      <c r="BY768" s="14">
        <v>6.9328928999999997E-2</v>
      </c>
      <c r="BZ768" s="14">
        <v>8.6990317999999997E-2</v>
      </c>
      <c r="CA768" s="14">
        <v>0.124816065</v>
      </c>
      <c r="CB768" s="14">
        <v>0.149237337</v>
      </c>
      <c r="CC768" s="14">
        <v>0.15226741499999999</v>
      </c>
      <c r="CD768" s="14">
        <v>0.14186611299999999</v>
      </c>
      <c r="CE768" s="14">
        <v>0.13788322</v>
      </c>
      <c r="CF768" s="14">
        <v>9.5540352999999995E-2</v>
      </c>
      <c r="CG768" s="14">
        <v>6.3262338000000001E-2</v>
      </c>
      <c r="CH768" s="14">
        <v>3.8975876E-2</v>
      </c>
      <c r="CI768" s="14">
        <v>1.5702250000000001E-2</v>
      </c>
      <c r="CJ768" s="14">
        <v>1.1887152999999999E-2</v>
      </c>
      <c r="CK768" s="14">
        <v>1.1712803000000001E-2</v>
      </c>
      <c r="CL768" s="14">
        <v>1.5113734E-2</v>
      </c>
      <c r="CM768" s="14">
        <v>1.8803673999999999E-2</v>
      </c>
      <c r="CN768" s="14">
        <v>3.5586660999999999E-2</v>
      </c>
      <c r="CO768" s="14">
        <v>3.8616216000000002E-2</v>
      </c>
      <c r="CP768" s="14">
        <v>4.2411833000000003E-2</v>
      </c>
      <c r="CQ768" s="14">
        <v>4.2469613000000003E-2</v>
      </c>
      <c r="CR768" s="14">
        <v>4.0500032999999998E-2</v>
      </c>
      <c r="CS768" s="14">
        <v>3.8920115999999998E-2</v>
      </c>
      <c r="CT768" s="14">
        <v>3.0812487E-2</v>
      </c>
    </row>
    <row r="769" spans="1:98" x14ac:dyDescent="0.25">
      <c r="A769" s="14" t="s">
        <v>54</v>
      </c>
      <c r="B769" s="14" t="s">
        <v>649</v>
      </c>
      <c r="C769" s="14">
        <v>800</v>
      </c>
      <c r="E769" s="14" t="s">
        <v>108</v>
      </c>
      <c r="F769" s="14" t="s">
        <v>406</v>
      </c>
      <c r="G769" s="14" t="s">
        <v>59</v>
      </c>
      <c r="H769" s="14" t="s">
        <v>110</v>
      </c>
      <c r="I769" s="14" t="s">
        <v>110</v>
      </c>
      <c r="J769" s="14" t="s">
        <v>112</v>
      </c>
      <c r="K769" s="14" t="s">
        <v>573</v>
      </c>
      <c r="L769" s="14" t="s">
        <v>46</v>
      </c>
      <c r="R769" s="14">
        <v>3.4518965999999998E-2</v>
      </c>
      <c r="S769" s="14">
        <v>3.2064293000000001E-2</v>
      </c>
      <c r="T769" s="14">
        <v>3.6452002999999997E-2</v>
      </c>
      <c r="U769" s="14">
        <v>3.1754563999999999E-2</v>
      </c>
      <c r="V769" s="14">
        <v>2.9224376E-2</v>
      </c>
      <c r="W769" s="14">
        <v>3.1147362000000001E-2</v>
      </c>
      <c r="X769" s="14">
        <v>2.7909628999999998E-2</v>
      </c>
      <c r="Y769" s="14">
        <v>2.8186546E-2</v>
      </c>
      <c r="Z769" s="14">
        <v>2.6481989000000001E-2</v>
      </c>
      <c r="AA769" s="14">
        <v>3.1557097999999999E-2</v>
      </c>
      <c r="AB769" s="14">
        <v>3.4073099000000003E-2</v>
      </c>
      <c r="AC769" s="14">
        <v>3.6386420000000003E-2</v>
      </c>
      <c r="AD769" s="14">
        <v>3.3071130999999997E-2</v>
      </c>
      <c r="AE769" s="14">
        <v>1.8163151999999998E-2</v>
      </c>
      <c r="AF769" s="14">
        <v>1.6926151E-2</v>
      </c>
      <c r="AG769" s="14">
        <v>1.3755372E-2</v>
      </c>
      <c r="AH769" s="14">
        <v>1.3736689999999999E-2</v>
      </c>
      <c r="AI769" s="14">
        <v>1.3690516999999999E-2</v>
      </c>
      <c r="AJ769" s="14">
        <v>1.3349005000000001E-2</v>
      </c>
      <c r="AK769" s="14">
        <v>1.0755927E-2</v>
      </c>
      <c r="AL769" s="14">
        <v>1.1230545999999999E-2</v>
      </c>
      <c r="AM769" s="14">
        <v>1.3418530999999999E-2</v>
      </c>
      <c r="AN769" s="14">
        <v>1.2917586999999999E-2</v>
      </c>
      <c r="AO769" s="14">
        <v>1.2213877E-2</v>
      </c>
      <c r="AP769" s="14">
        <v>1.2369474E-2</v>
      </c>
      <c r="AQ769" s="14">
        <v>1.2268329999999999E-2</v>
      </c>
      <c r="AR769" s="14">
        <v>1.6273735000000001E-2</v>
      </c>
      <c r="AS769" s="14">
        <v>1.9098339999999998E-2</v>
      </c>
      <c r="AT769" s="14">
        <v>3.5560366000000003E-2</v>
      </c>
      <c r="AU769" s="14">
        <v>4.427242E-2</v>
      </c>
      <c r="AV769" s="14">
        <v>4.0661230999999999E-2</v>
      </c>
      <c r="AW769" s="14">
        <v>3.7680737999999998E-2</v>
      </c>
      <c r="AX769" s="14">
        <v>3.5260813000000002E-2</v>
      </c>
      <c r="AY769" s="14">
        <v>3.5669947E-2</v>
      </c>
      <c r="AZ769" s="14">
        <v>3.4902785999999998E-2</v>
      </c>
      <c r="BA769" s="14">
        <v>3.1162309999999999E-2</v>
      </c>
      <c r="BB769" s="14">
        <v>2.4559152000000001E-2</v>
      </c>
      <c r="BC769" s="14">
        <v>3.3862257999999999E-2</v>
      </c>
      <c r="BD769" s="14">
        <v>5.1140234999999999E-2</v>
      </c>
      <c r="BE769" s="14">
        <v>4.7557838999999998E-2</v>
      </c>
      <c r="BF769" s="14">
        <v>3.4283925999999999E-2</v>
      </c>
      <c r="BG769" s="14">
        <v>2.7944400000000001E-2</v>
      </c>
      <c r="BH769" s="14">
        <v>2.3486081999999998E-2</v>
      </c>
      <c r="BI769" s="14">
        <v>2.2928641999999999E-2</v>
      </c>
      <c r="BJ769" s="14">
        <v>1.7438535000000002E-2</v>
      </c>
      <c r="BK769" s="14">
        <v>7.0114060000000004E-3</v>
      </c>
      <c r="BL769" s="14">
        <v>2.9783944999999999E-2</v>
      </c>
      <c r="BM769" s="14">
        <v>4.3431351E-2</v>
      </c>
      <c r="BN769" s="14">
        <v>6.2097817E-2</v>
      </c>
      <c r="BO769" s="14">
        <v>7.2287700999999996E-2</v>
      </c>
      <c r="BP769" s="14">
        <v>7.4625337999999999E-2</v>
      </c>
      <c r="BQ769" s="14">
        <v>5.0407369E-2</v>
      </c>
      <c r="BR769" s="14">
        <v>4.0008191999999998E-2</v>
      </c>
      <c r="BS769" s="14">
        <v>3.4873320999999999E-2</v>
      </c>
      <c r="BT769" s="14">
        <v>3.1972351000000003E-2</v>
      </c>
      <c r="BU769" s="14">
        <v>2.5460219999999999E-2</v>
      </c>
      <c r="BV769" s="14">
        <v>2.5320143999999999E-2</v>
      </c>
      <c r="BW769" s="14">
        <v>2.2562636E-2</v>
      </c>
      <c r="BX769" s="14">
        <v>2.5086860999999998E-2</v>
      </c>
      <c r="BY769" s="14">
        <v>2.3092167E-2</v>
      </c>
      <c r="BZ769" s="14">
        <v>2.5146992999999999E-2</v>
      </c>
      <c r="CA769" s="14">
        <v>3.9280028000000002E-2</v>
      </c>
      <c r="CB769" s="14">
        <v>5.0082571999999999E-2</v>
      </c>
      <c r="CC769" s="14">
        <v>6.4909659999999994E-2</v>
      </c>
      <c r="CD769" s="14">
        <v>5.7539936E-2</v>
      </c>
      <c r="CE769" s="14">
        <v>5.4030804000000002E-2</v>
      </c>
      <c r="CF769" s="14">
        <v>5.1126313999999999E-2</v>
      </c>
      <c r="CG769" s="14">
        <v>4.6023480999999998E-2</v>
      </c>
      <c r="CH769" s="14">
        <v>3.9584789000000002E-2</v>
      </c>
      <c r="CI769" s="14">
        <v>3.3473674000000002E-2</v>
      </c>
      <c r="CJ769" s="14">
        <v>1.6776954E-2</v>
      </c>
      <c r="CK769" s="14">
        <v>1.0509006E-2</v>
      </c>
      <c r="CL769" s="14">
        <v>1.0622836E-2</v>
      </c>
      <c r="CM769" s="14">
        <v>1.7556526999999999E-2</v>
      </c>
      <c r="CN769" s="14">
        <v>1.9086407999999999E-2</v>
      </c>
      <c r="CO769" s="14">
        <v>3.4189487999999997E-2</v>
      </c>
      <c r="CP769" s="14">
        <v>5.5687995999999997E-2</v>
      </c>
      <c r="CQ769" s="14">
        <v>5.8614608999999998E-2</v>
      </c>
      <c r="CR769" s="14">
        <v>5.1667706000000001E-2</v>
      </c>
      <c r="CS769" s="14">
        <v>6.3597293999999999E-2</v>
      </c>
      <c r="CT769" s="14">
        <v>6.6380687999999993E-2</v>
      </c>
    </row>
    <row r="770" spans="1:98" x14ac:dyDescent="0.25">
      <c r="A770" s="14" t="s">
        <v>54</v>
      </c>
      <c r="B770" s="14" t="s">
        <v>648</v>
      </c>
      <c r="C770" s="14">
        <v>801</v>
      </c>
      <c r="E770" s="14" t="s">
        <v>108</v>
      </c>
      <c r="F770" s="14" t="s">
        <v>406</v>
      </c>
      <c r="G770" s="14" t="s">
        <v>59</v>
      </c>
      <c r="H770" s="14" t="s">
        <v>68</v>
      </c>
      <c r="I770" s="14" t="s">
        <v>134</v>
      </c>
      <c r="J770" s="14" t="s">
        <v>134</v>
      </c>
      <c r="K770" s="14" t="s">
        <v>192</v>
      </c>
      <c r="L770" s="14" t="s">
        <v>46</v>
      </c>
      <c r="R770" s="14">
        <v>0.201526868</v>
      </c>
      <c r="S770" s="14">
        <v>0.18463553799999999</v>
      </c>
      <c r="T770" s="14">
        <v>4.3014471999999998E-2</v>
      </c>
      <c r="U770" s="14">
        <v>5.6547313000000002E-2</v>
      </c>
      <c r="V770" s="14">
        <v>6.4336805999999996E-2</v>
      </c>
      <c r="W770" s="14">
        <v>7.2118725999999994E-2</v>
      </c>
      <c r="X770" s="14">
        <v>8.2121138999999996E-2</v>
      </c>
      <c r="Y770" s="14">
        <v>9.1438874000000003E-2</v>
      </c>
      <c r="Z770" s="14">
        <v>9.7565316999999999E-2</v>
      </c>
      <c r="AA770" s="14">
        <v>0.1059491</v>
      </c>
      <c r="AB770" s="14">
        <v>0.102385412</v>
      </c>
      <c r="AC770" s="14">
        <v>0.10062608300000001</v>
      </c>
      <c r="AD770" s="14">
        <v>8.4485954000000002E-2</v>
      </c>
      <c r="AE770" s="14">
        <v>3.9560690000000003E-2</v>
      </c>
      <c r="AF770" s="14">
        <v>0.11134174600000001</v>
      </c>
      <c r="AG770" s="14">
        <v>0.12838043699999999</v>
      </c>
      <c r="AH770" s="14">
        <v>0.16433773700000001</v>
      </c>
      <c r="AI770" s="14">
        <v>0.16145616400000001</v>
      </c>
      <c r="AJ770" s="14">
        <v>0.181370904</v>
      </c>
      <c r="AK770" s="14">
        <v>0.14942825200000001</v>
      </c>
      <c r="AL770" s="14">
        <v>0.13040903400000001</v>
      </c>
      <c r="AM770" s="14">
        <v>9.8332096999999993E-2</v>
      </c>
      <c r="AN770" s="14">
        <v>9.1601078000000002E-2</v>
      </c>
      <c r="AO770" s="14">
        <v>7.5833664999999995E-2</v>
      </c>
      <c r="AP770" s="14">
        <v>6.6703456999999994E-2</v>
      </c>
      <c r="AQ770" s="14">
        <v>4.4803364999999998E-2</v>
      </c>
      <c r="AR770" s="14">
        <v>4.5789501000000003E-2</v>
      </c>
      <c r="AS770" s="14">
        <v>4.4096872000000002E-2</v>
      </c>
      <c r="AT770" s="14">
        <v>3.9372320000000002E-2</v>
      </c>
      <c r="AU770" s="14">
        <v>3.7036897999999999E-2</v>
      </c>
      <c r="AV770" s="14">
        <v>2.9840993E-2</v>
      </c>
      <c r="AW770" s="14">
        <v>4.3416466000000001E-2</v>
      </c>
      <c r="AX770" s="14">
        <v>5.1111530000000002E-2</v>
      </c>
      <c r="AY770" s="14">
        <v>5.2231904000000003E-2</v>
      </c>
      <c r="AZ770" s="14">
        <v>4.2038496000000002E-2</v>
      </c>
      <c r="BA770" s="14">
        <v>2.6236186000000002E-2</v>
      </c>
      <c r="BB770" s="14">
        <v>3.0918811000000001E-2</v>
      </c>
      <c r="BC770" s="14">
        <v>3.6134863000000003E-2</v>
      </c>
      <c r="BD770" s="14">
        <v>3.5941135999999999E-2</v>
      </c>
      <c r="BE770" s="14">
        <v>2.7070792E-2</v>
      </c>
      <c r="BF770" s="14">
        <v>2.1565226999999999E-2</v>
      </c>
      <c r="BG770" s="14">
        <v>4.6846263999999999E-2</v>
      </c>
      <c r="BH770" s="14">
        <v>6.6005858000000001E-2</v>
      </c>
      <c r="BI770" s="14">
        <v>7.2173654000000004E-2</v>
      </c>
      <c r="BJ770" s="14">
        <v>8.1739460999999999E-2</v>
      </c>
      <c r="BK770" s="14">
        <v>7.8653572000000005E-2</v>
      </c>
      <c r="BL770" s="14">
        <v>7.4561877999999998E-2</v>
      </c>
      <c r="BM770" s="14">
        <v>8.6965875999999998E-2</v>
      </c>
      <c r="BN770" s="14">
        <v>8.9940816000000007E-2</v>
      </c>
      <c r="BO770" s="14">
        <v>0.118720505</v>
      </c>
      <c r="BP770" s="14">
        <v>0.133911961</v>
      </c>
      <c r="BQ770" s="14">
        <v>0.125077198</v>
      </c>
      <c r="BR770" s="14">
        <v>0.11270842</v>
      </c>
      <c r="BS770" s="14">
        <v>8.6829359999999994E-2</v>
      </c>
      <c r="BT770" s="14">
        <v>2.9052102E-2</v>
      </c>
      <c r="BU770" s="14">
        <v>4.8705406999999999E-2</v>
      </c>
      <c r="BV770" s="14">
        <v>5.8526832000000001E-2</v>
      </c>
      <c r="BW770" s="14">
        <v>5.6899954000000003E-2</v>
      </c>
      <c r="BX770" s="14">
        <v>5.1913951999999999E-2</v>
      </c>
      <c r="BY770" s="14">
        <v>4.5819407999999999E-2</v>
      </c>
      <c r="BZ770" s="14">
        <v>2.5866384999999999E-2</v>
      </c>
      <c r="CA770" s="14">
        <v>5.9236319000000003E-2</v>
      </c>
      <c r="CB770" s="14">
        <v>7.0227689999999995E-2</v>
      </c>
      <c r="CC770" s="14">
        <v>8.3050420999999999E-2</v>
      </c>
      <c r="CD770" s="14">
        <v>7.6909634000000004E-2</v>
      </c>
      <c r="CE770" s="14">
        <v>6.8734355999999996E-2</v>
      </c>
      <c r="CF770" s="14">
        <v>6.6969912000000006E-2</v>
      </c>
      <c r="CG770" s="14">
        <v>6.8548359000000003E-2</v>
      </c>
      <c r="CH770" s="14">
        <v>5.6649884999999997E-2</v>
      </c>
      <c r="CI770" s="14">
        <v>5.0720249000000002E-2</v>
      </c>
      <c r="CJ770" s="14">
        <v>3.2372766999999997E-2</v>
      </c>
      <c r="CK770" s="14">
        <v>1.5327461000000001E-2</v>
      </c>
      <c r="CL770" s="14">
        <v>1.7988418999999999E-2</v>
      </c>
      <c r="CM770" s="14">
        <v>3.7251340000000001E-2</v>
      </c>
      <c r="CN770" s="14">
        <v>5.0885699999999999E-2</v>
      </c>
      <c r="CO770" s="14">
        <v>4.5505666E-2</v>
      </c>
      <c r="CP770" s="14">
        <v>7.3049678000000007E-2</v>
      </c>
      <c r="CQ770" s="14">
        <v>6.3763376999999996E-2</v>
      </c>
      <c r="CR770" s="14">
        <v>5.6814126999999999E-2</v>
      </c>
      <c r="CS770" s="14">
        <v>5.6967837E-2</v>
      </c>
      <c r="CT770" s="14">
        <v>6.6219262000000001E-2</v>
      </c>
    </row>
    <row r="771" spans="1:98" x14ac:dyDescent="0.25">
      <c r="A771" s="14" t="s">
        <v>54</v>
      </c>
      <c r="B771" s="14" t="s">
        <v>647</v>
      </c>
      <c r="C771" s="14">
        <v>802</v>
      </c>
      <c r="E771" s="14" t="s">
        <v>108</v>
      </c>
      <c r="F771" s="14" t="s">
        <v>406</v>
      </c>
      <c r="G771" s="14" t="s">
        <v>59</v>
      </c>
      <c r="H771" s="14" t="s">
        <v>71</v>
      </c>
      <c r="I771" s="14" t="s">
        <v>237</v>
      </c>
      <c r="J771" s="14" t="s">
        <v>237</v>
      </c>
      <c r="K771" s="14" t="s">
        <v>301</v>
      </c>
      <c r="L771" s="14" t="s">
        <v>46</v>
      </c>
      <c r="R771" s="14">
        <v>4.8644603000000002E-2</v>
      </c>
      <c r="S771" s="14">
        <v>5.1362607999999997E-2</v>
      </c>
      <c r="T771" s="14">
        <v>5.0729060999999999E-2</v>
      </c>
      <c r="U771" s="14">
        <v>3.9510798E-2</v>
      </c>
      <c r="V771" s="14">
        <v>6.0460160999999998E-2</v>
      </c>
      <c r="W771" s="14">
        <v>9.6668426000000002E-2</v>
      </c>
      <c r="X771" s="14">
        <v>0.11041090100000001</v>
      </c>
      <c r="Y771" s="14">
        <v>0.117377274</v>
      </c>
      <c r="Z771" s="14">
        <v>0.110008677</v>
      </c>
      <c r="AA771" s="14">
        <v>6.8851612000000006E-2</v>
      </c>
      <c r="AB771" s="14">
        <v>5.3330039000000003E-2</v>
      </c>
      <c r="AC771" s="14">
        <v>5.7501443999999999E-2</v>
      </c>
      <c r="AD771" s="14">
        <v>6.0626902000000003E-2</v>
      </c>
      <c r="AE771" s="14">
        <v>5.0052518999999997E-2</v>
      </c>
      <c r="AF771" s="14">
        <v>4.9221964999999999E-2</v>
      </c>
      <c r="AG771" s="14">
        <v>4.2734092000000001E-2</v>
      </c>
      <c r="AH771" s="14">
        <v>2.2224127999999999E-2</v>
      </c>
      <c r="AI771" s="14">
        <v>1.8326582000000001E-2</v>
      </c>
      <c r="AJ771" s="14">
        <v>1.6227483000000001E-2</v>
      </c>
      <c r="AK771" s="14">
        <v>1.6168545999999999E-2</v>
      </c>
      <c r="AL771" s="14">
        <v>1.4728118E-2</v>
      </c>
      <c r="AM771" s="14">
        <v>9.7695270000000001E-3</v>
      </c>
      <c r="AN771" s="14">
        <v>1.3886882999999999E-2</v>
      </c>
      <c r="AO771" s="14">
        <v>3.1385173000000002E-2</v>
      </c>
      <c r="AP771" s="14">
        <v>3.9031292000000002E-2</v>
      </c>
      <c r="AQ771" s="14">
        <v>3.8245900999999999E-2</v>
      </c>
      <c r="AR771" s="14">
        <v>3.6784570000000003E-2</v>
      </c>
      <c r="AS771" s="14">
        <v>4.8231422000000003E-2</v>
      </c>
      <c r="AT771" s="14">
        <v>0.107879611</v>
      </c>
      <c r="AU771" s="14">
        <v>0.132473798</v>
      </c>
      <c r="AV771" s="14">
        <v>0.135339827</v>
      </c>
      <c r="AW771" s="14">
        <v>0.13818575299999999</v>
      </c>
      <c r="AX771" s="14">
        <v>9.3283499000000006E-2</v>
      </c>
      <c r="AY771" s="14">
        <v>4.6422195999999999E-2</v>
      </c>
      <c r="AZ771" s="14">
        <v>3.5768633000000001E-2</v>
      </c>
      <c r="BA771" s="14">
        <v>2.6393234000000002E-2</v>
      </c>
      <c r="BB771" s="14">
        <v>2.0576760999999999E-2</v>
      </c>
      <c r="BC771" s="14">
        <v>5.9304125999999999E-2</v>
      </c>
      <c r="BD771" s="14">
        <v>7.6583961000000006E-2</v>
      </c>
      <c r="BE771" s="14">
        <v>7.7384430000000004E-2</v>
      </c>
      <c r="BF771" s="14">
        <v>7.1595789000000007E-2</v>
      </c>
      <c r="BG771" s="14">
        <v>5.6411790000000003E-2</v>
      </c>
      <c r="BH771" s="14">
        <v>2.8839585000000001E-2</v>
      </c>
      <c r="BI771" s="14">
        <v>2.7243112999999999E-2</v>
      </c>
      <c r="BJ771" s="14">
        <v>1.70282E-2</v>
      </c>
      <c r="BK771" s="14">
        <v>1.7860174999999999E-2</v>
      </c>
      <c r="BL771" s="14">
        <v>0.66595025399999996</v>
      </c>
      <c r="BM771" s="14">
        <v>0.99392372299999998</v>
      </c>
      <c r="BN771" s="14">
        <v>1.2509943969999999</v>
      </c>
      <c r="BO771" s="14">
        <v>1.4254966520000001</v>
      </c>
      <c r="BP771" s="14">
        <v>1.310566041</v>
      </c>
      <c r="BQ771" s="14">
        <v>1.017497726</v>
      </c>
      <c r="BR771" s="14">
        <v>0.87439541499999995</v>
      </c>
      <c r="BS771" s="14">
        <v>0.64632905500000004</v>
      </c>
      <c r="BT771" s="14">
        <v>0.47528183800000001</v>
      </c>
      <c r="BU771" s="14">
        <v>0.67141427399999998</v>
      </c>
      <c r="BV771" s="14">
        <v>0.64227475599999995</v>
      </c>
      <c r="BW771" s="14">
        <v>0.52301538299999994</v>
      </c>
      <c r="BX771" s="14">
        <v>0.49407031299999998</v>
      </c>
      <c r="BY771" s="14">
        <v>0.41250356799999999</v>
      </c>
      <c r="BZ771" s="14">
        <v>0.27324716300000002</v>
      </c>
      <c r="CA771" s="14">
        <v>0.28889232599999998</v>
      </c>
      <c r="CB771" s="14">
        <v>0.26334812000000002</v>
      </c>
      <c r="CC771" s="14">
        <v>0.16114863900000001</v>
      </c>
      <c r="CD771" s="14">
        <v>0.200924726</v>
      </c>
      <c r="CE771" s="14">
        <v>0.24668575500000001</v>
      </c>
      <c r="CF771" s="14">
        <v>0.26404104900000003</v>
      </c>
      <c r="CG771" s="14">
        <v>0.26566783900000002</v>
      </c>
      <c r="CH771" s="14">
        <v>0.22951068899999999</v>
      </c>
      <c r="CI771" s="14">
        <v>0.23349797899999999</v>
      </c>
      <c r="CJ771" s="14">
        <v>0.29492579499999999</v>
      </c>
      <c r="CK771" s="14">
        <v>0.349952139</v>
      </c>
      <c r="CL771" s="14">
        <v>0.43566106300000002</v>
      </c>
      <c r="CM771" s="14">
        <v>0.53543142200000005</v>
      </c>
      <c r="CN771" s="14">
        <v>0.65176140299999996</v>
      </c>
      <c r="CO771" s="14">
        <v>0.60263702500000005</v>
      </c>
      <c r="CP771" s="14">
        <v>0.55249777</v>
      </c>
      <c r="CQ771" s="14">
        <v>0.42503729400000001</v>
      </c>
      <c r="CR771" s="14">
        <v>0.39431546699999998</v>
      </c>
      <c r="CS771" s="14">
        <v>0.39459608099999999</v>
      </c>
      <c r="CT771" s="14">
        <v>0.41574484900000003</v>
      </c>
    </row>
    <row r="772" spans="1:98" x14ac:dyDescent="0.25">
      <c r="A772" s="14" t="s">
        <v>54</v>
      </c>
      <c r="B772" s="14" t="s">
        <v>646</v>
      </c>
      <c r="C772" s="14">
        <v>803</v>
      </c>
      <c r="E772" s="14" t="s">
        <v>108</v>
      </c>
      <c r="F772" s="14" t="s">
        <v>406</v>
      </c>
      <c r="G772" s="14" t="s">
        <v>50</v>
      </c>
      <c r="H772" s="14" t="s">
        <v>50</v>
      </c>
      <c r="I772" s="14" t="s">
        <v>49</v>
      </c>
      <c r="J772" s="14" t="s">
        <v>418</v>
      </c>
      <c r="K772" s="14" t="s">
        <v>645</v>
      </c>
      <c r="L772" s="14" t="s">
        <v>46</v>
      </c>
      <c r="R772" s="14">
        <v>0</v>
      </c>
      <c r="S772" s="14">
        <v>0</v>
      </c>
      <c r="T772" s="14">
        <v>3.9525444E-2</v>
      </c>
      <c r="U772" s="14">
        <v>5.0230149000000002E-2</v>
      </c>
      <c r="V772" s="14">
        <v>5.6846699000000001E-2</v>
      </c>
      <c r="W772" s="14">
        <v>5.3485837000000001E-2</v>
      </c>
      <c r="X772" s="14">
        <v>5.4934442E-2</v>
      </c>
      <c r="Y772" s="14">
        <v>4.8299429999999997E-2</v>
      </c>
      <c r="Z772" s="14">
        <v>4.6025344000000003E-2</v>
      </c>
      <c r="AA772" s="14">
        <v>7.4310675000000007E-2</v>
      </c>
      <c r="AB772" s="14">
        <v>8.7597355000000002E-2</v>
      </c>
      <c r="AC772" s="14">
        <v>0.13623889</v>
      </c>
      <c r="AD772" s="14">
        <v>0.143943082</v>
      </c>
      <c r="AE772" s="14">
        <v>0.15170319500000001</v>
      </c>
      <c r="AF772" s="14">
        <v>0.13359601400000001</v>
      </c>
      <c r="AG772" s="14">
        <v>0.114930567</v>
      </c>
      <c r="AH772" s="14">
        <v>6.1733277000000003E-2</v>
      </c>
      <c r="AI772" s="14">
        <v>6.0420688E-2</v>
      </c>
      <c r="AJ772" s="14">
        <v>4.8961803999999998E-2</v>
      </c>
      <c r="AK772" s="14">
        <v>5.9290086999999998E-2</v>
      </c>
      <c r="AL772" s="14">
        <v>7.0127023999999996E-2</v>
      </c>
      <c r="AM772" s="14">
        <v>5.5228961999999999E-2</v>
      </c>
      <c r="AN772" s="14">
        <v>5.3607148E-2</v>
      </c>
      <c r="AO772" s="14">
        <v>4.3323693000000003E-2</v>
      </c>
      <c r="AP772" s="14">
        <v>2.6575756999999998E-2</v>
      </c>
      <c r="AQ772" s="14">
        <v>1.7085636000000001E-2</v>
      </c>
      <c r="AR772" s="14">
        <v>2.2499366E-2</v>
      </c>
      <c r="AS772" s="14">
        <v>2.4923310000000001E-2</v>
      </c>
      <c r="AT772" s="14">
        <v>2.7428352E-2</v>
      </c>
      <c r="AU772" s="14">
        <v>2.0590967000000002E-2</v>
      </c>
      <c r="AV772" s="14">
        <v>2.294877E-2</v>
      </c>
      <c r="AW772" s="14">
        <v>1.7007120000000001E-2</v>
      </c>
      <c r="AX772" s="14">
        <v>1.6936814000000001E-2</v>
      </c>
      <c r="AY772" s="14">
        <v>2.0728541999999999E-2</v>
      </c>
      <c r="AZ772" s="14">
        <v>2.8037704E-2</v>
      </c>
      <c r="BA772" s="14">
        <v>3.0298004999999999E-2</v>
      </c>
      <c r="BB772" s="14">
        <v>3.7861552999999999E-2</v>
      </c>
      <c r="BC772" s="14">
        <v>5.4576827000000001E-2</v>
      </c>
      <c r="BD772" s="14">
        <v>5.9403746E-2</v>
      </c>
      <c r="BE772" s="14">
        <v>5.5948244000000001E-2</v>
      </c>
      <c r="BF772" s="14">
        <v>4.9765031000000001E-2</v>
      </c>
      <c r="BG772" s="14">
        <v>4.2701668999999998E-2</v>
      </c>
      <c r="BH772" s="14">
        <v>2.8072745E-2</v>
      </c>
      <c r="BI772" s="14">
        <v>3.9856656999999997E-2</v>
      </c>
      <c r="BJ772" s="14">
        <v>4.6509562999999997E-2</v>
      </c>
      <c r="BK772" s="14">
        <v>5.3243304999999998E-2</v>
      </c>
      <c r="BL772" s="14">
        <v>5.9704159999999999E-2</v>
      </c>
      <c r="BM772" s="14">
        <v>8.0258388999999999E-2</v>
      </c>
      <c r="BN772" s="14">
        <v>6.0180992000000003E-2</v>
      </c>
      <c r="BO772" s="14">
        <v>7.5811847000000002E-2</v>
      </c>
      <c r="BP772" s="14">
        <v>6.8048122000000003E-2</v>
      </c>
      <c r="BQ772" s="14">
        <v>9.0111127999999999E-2</v>
      </c>
      <c r="BR772" s="14">
        <v>9.8412471000000001E-2</v>
      </c>
      <c r="BS772" s="14">
        <v>0.12604549900000001</v>
      </c>
      <c r="BT772" s="14">
        <v>0.12528540399999999</v>
      </c>
      <c r="BU772" s="14">
        <v>0.13019540399999999</v>
      </c>
      <c r="BV772" s="14">
        <v>8.4515883E-2</v>
      </c>
      <c r="BW772" s="14">
        <v>6.2903743999999998E-2</v>
      </c>
      <c r="BX772" s="14">
        <v>3.4038639000000002E-2</v>
      </c>
      <c r="BY772" s="14">
        <v>1.7470506E-2</v>
      </c>
      <c r="BZ772" s="14">
        <v>8.8414731999999996E-2</v>
      </c>
      <c r="CA772" s="14">
        <v>0.14806267000000001</v>
      </c>
      <c r="CB772" s="14">
        <v>0.19571656600000001</v>
      </c>
      <c r="CC772" s="14">
        <v>0.206198772</v>
      </c>
      <c r="CD772" s="14">
        <v>0.18154538100000001</v>
      </c>
      <c r="CE772" s="14">
        <v>9.8469907999999995E-2</v>
      </c>
      <c r="CF772" s="14">
        <v>4.3245841E-2</v>
      </c>
      <c r="CG772" s="14">
        <v>1.0652464E-2</v>
      </c>
      <c r="CH772" s="14">
        <v>1.0860046999999999E-2</v>
      </c>
      <c r="CI772" s="14">
        <v>1.1086360999999999E-2</v>
      </c>
      <c r="CJ772" s="14">
        <v>1.1275607E-2</v>
      </c>
      <c r="CK772" s="14">
        <v>1.2284875000000001E-2</v>
      </c>
      <c r="CL772" s="14">
        <v>1.3484191E-2</v>
      </c>
      <c r="CM772" s="14">
        <v>1.2131187E-2</v>
      </c>
      <c r="CN772" s="14">
        <v>2.5598044E-2</v>
      </c>
      <c r="CO772" s="14">
        <v>5.4890699000000001E-2</v>
      </c>
      <c r="CP772" s="14">
        <v>7.9787997999999999E-2</v>
      </c>
      <c r="CQ772" s="14">
        <v>8.3465336000000001E-2</v>
      </c>
      <c r="CR772" s="14">
        <v>8.5257885000000005E-2</v>
      </c>
      <c r="CS772" s="14">
        <v>9.2431294999999997E-2</v>
      </c>
      <c r="CT772" s="14">
        <v>0.13478514799999999</v>
      </c>
    </row>
    <row r="773" spans="1:98" x14ac:dyDescent="0.25">
      <c r="A773" s="14" t="s">
        <v>54</v>
      </c>
      <c r="B773" s="14" t="s">
        <v>644</v>
      </c>
      <c r="C773" s="14">
        <v>804</v>
      </c>
      <c r="E773" s="14" t="s">
        <v>108</v>
      </c>
      <c r="F773" s="14" t="s">
        <v>406</v>
      </c>
      <c r="G773" s="14" t="s">
        <v>59</v>
      </c>
      <c r="H773" s="14" t="s">
        <v>68</v>
      </c>
      <c r="I773" s="14" t="s">
        <v>87</v>
      </c>
      <c r="J773" s="14" t="s">
        <v>199</v>
      </c>
      <c r="K773" s="14" t="s">
        <v>198</v>
      </c>
      <c r="L773" s="14" t="s">
        <v>46</v>
      </c>
      <c r="R773" s="14">
        <v>0.13294405000000001</v>
      </c>
      <c r="S773" s="14">
        <v>0.118128018</v>
      </c>
      <c r="T773" s="14">
        <v>7.8512812000000001E-2</v>
      </c>
      <c r="U773" s="14">
        <v>3.1082094000000001E-2</v>
      </c>
      <c r="V773" s="14">
        <v>3.4686427999999998E-2</v>
      </c>
      <c r="W773" s="14">
        <v>4.0220437999999997E-2</v>
      </c>
      <c r="X773" s="14">
        <v>3.5703642000000001E-2</v>
      </c>
      <c r="Y773" s="14">
        <v>4.8060957000000001E-2</v>
      </c>
      <c r="Z773" s="14">
        <v>4.2134033000000001E-2</v>
      </c>
      <c r="AA773" s="14">
        <v>4.0193290999999999E-2</v>
      </c>
      <c r="AB773" s="14">
        <v>8.5552656000000005E-2</v>
      </c>
      <c r="AC773" s="14">
        <v>0.110534012</v>
      </c>
      <c r="AD773" s="14">
        <v>0.110727677</v>
      </c>
      <c r="AE773" s="14">
        <v>0.107370769</v>
      </c>
      <c r="AF773" s="14">
        <v>7.7546724999999997E-2</v>
      </c>
      <c r="AG773" s="14">
        <v>3.6454412999999998E-2</v>
      </c>
      <c r="AH773" s="14">
        <v>3.9607205999999999E-2</v>
      </c>
      <c r="AI773" s="14">
        <v>4.8443720000000003E-2</v>
      </c>
      <c r="AJ773" s="14">
        <v>6.4179547000000003E-2</v>
      </c>
      <c r="AK773" s="14">
        <v>6.9791786999999994E-2</v>
      </c>
      <c r="AL773" s="14">
        <v>5.0241059999999997E-2</v>
      </c>
      <c r="AM773" s="14">
        <v>4.4595643999999997E-2</v>
      </c>
      <c r="AN773" s="14">
        <v>4.3235421000000003E-2</v>
      </c>
      <c r="AO773" s="14">
        <v>5.3852982000000001E-2</v>
      </c>
      <c r="AP773" s="14">
        <v>6.9547166999999993E-2</v>
      </c>
      <c r="AQ773" s="14">
        <v>7.4855816000000006E-2</v>
      </c>
      <c r="AR773" s="14">
        <v>7.3039754999999998E-2</v>
      </c>
      <c r="AS773" s="14">
        <v>8.6020151000000003E-2</v>
      </c>
      <c r="AT773" s="14">
        <v>8.7338795999999996E-2</v>
      </c>
      <c r="AU773" s="14">
        <v>9.0762028999999994E-2</v>
      </c>
      <c r="AV773" s="14">
        <v>8.7903409000000002E-2</v>
      </c>
      <c r="AW773" s="14">
        <v>7.6498550999999998E-2</v>
      </c>
      <c r="AX773" s="14">
        <v>6.2607184999999996E-2</v>
      </c>
      <c r="AY773" s="14">
        <v>5.2757776999999999E-2</v>
      </c>
      <c r="AZ773" s="14">
        <v>5.0646609000000002E-2</v>
      </c>
      <c r="BA773" s="14">
        <v>4.3419495000000002E-2</v>
      </c>
      <c r="BB773" s="14">
        <v>3.7442888000000001E-2</v>
      </c>
      <c r="BC773" s="14">
        <v>3.2013135999999998E-2</v>
      </c>
      <c r="BD773" s="14">
        <v>2.7706967999999998E-2</v>
      </c>
      <c r="BE773" s="14">
        <v>2.8458130000000002E-2</v>
      </c>
      <c r="BF773" s="14">
        <v>7.7767946000000004E-2</v>
      </c>
      <c r="BG773" s="14">
        <v>9.3764817E-2</v>
      </c>
      <c r="BH773" s="14">
        <v>9.7388170999999996E-2</v>
      </c>
      <c r="BI773" s="14">
        <v>9.0070630999999998E-2</v>
      </c>
      <c r="BJ773" s="14">
        <v>7.2729447000000003E-2</v>
      </c>
      <c r="BK773" s="14">
        <v>4.4711672000000001E-2</v>
      </c>
      <c r="BL773" s="14">
        <v>6.5976401000000004E-2</v>
      </c>
      <c r="BM773" s="14">
        <v>0.140072215</v>
      </c>
      <c r="BN773" s="14">
        <v>0.16870059500000001</v>
      </c>
      <c r="BO773" s="14">
        <v>0.19069592399999999</v>
      </c>
      <c r="BP773" s="14">
        <v>0.19145690900000001</v>
      </c>
      <c r="BQ773" s="14">
        <v>0.198358493</v>
      </c>
      <c r="BR773" s="14">
        <v>0.17028565900000001</v>
      </c>
      <c r="BS773" s="14">
        <v>0.16097210000000001</v>
      </c>
      <c r="BT773" s="14">
        <v>0.120573904</v>
      </c>
      <c r="BU773" s="14">
        <v>8.4035158999999998E-2</v>
      </c>
      <c r="BV773" s="14">
        <v>7.1135396000000004E-2</v>
      </c>
      <c r="BW773" s="14">
        <v>6.3113132000000002E-2</v>
      </c>
      <c r="BX773" s="14">
        <v>5.0343811000000002E-2</v>
      </c>
      <c r="BY773" s="14">
        <v>5.1230908999999998E-2</v>
      </c>
      <c r="BZ773" s="14">
        <v>7.8871708999999998E-2</v>
      </c>
      <c r="CA773" s="14">
        <v>0.13468143399999999</v>
      </c>
      <c r="CB773" s="14">
        <v>0.15257426700000001</v>
      </c>
      <c r="CC773" s="14">
        <v>0.154253425</v>
      </c>
      <c r="CD773" s="14">
        <v>0.14069230899999999</v>
      </c>
      <c r="CE773" s="14">
        <v>0.124804755</v>
      </c>
      <c r="CF773" s="14">
        <v>9.4694379999999995E-2</v>
      </c>
      <c r="CG773" s="14">
        <v>8.6467153000000005E-2</v>
      </c>
      <c r="CH773" s="14">
        <v>7.0220329999999997E-2</v>
      </c>
      <c r="CI773" s="14">
        <v>6.6146841999999997E-2</v>
      </c>
      <c r="CJ773" s="14">
        <v>3.5577812E-2</v>
      </c>
      <c r="CK773" s="14">
        <v>3.5138519E-2</v>
      </c>
      <c r="CL773" s="14">
        <v>4.7745560999999999E-2</v>
      </c>
      <c r="CM773" s="14">
        <v>3.8970387000000002E-2</v>
      </c>
      <c r="CN773" s="14">
        <v>4.4696885999999998E-2</v>
      </c>
      <c r="CO773" s="14">
        <v>4.7045365999999998E-2</v>
      </c>
      <c r="CP773" s="14">
        <v>4.6877647000000001E-2</v>
      </c>
      <c r="CQ773" s="14">
        <v>4.8399336000000001E-2</v>
      </c>
      <c r="CR773" s="14">
        <v>4.7910696000000003E-2</v>
      </c>
      <c r="CS773" s="14">
        <v>4.7781336000000001E-2</v>
      </c>
      <c r="CT773" s="14">
        <v>5.7973249999999997E-2</v>
      </c>
    </row>
    <row r="774" spans="1:98" x14ac:dyDescent="0.25">
      <c r="A774" s="14" t="s">
        <v>54</v>
      </c>
      <c r="B774" s="14" t="s">
        <v>643</v>
      </c>
      <c r="C774" s="14">
        <v>805</v>
      </c>
      <c r="E774" s="14" t="s">
        <v>108</v>
      </c>
      <c r="F774" s="14" t="s">
        <v>406</v>
      </c>
      <c r="G774" s="14" t="s">
        <v>59</v>
      </c>
      <c r="H774" s="14" t="s">
        <v>68</v>
      </c>
      <c r="I774" s="14" t="s">
        <v>87</v>
      </c>
      <c r="J774" s="14" t="s">
        <v>93</v>
      </c>
      <c r="K774" s="14" t="s">
        <v>304</v>
      </c>
      <c r="L774" s="14" t="s">
        <v>46</v>
      </c>
      <c r="R774" s="14">
        <v>4.0889783999999998E-2</v>
      </c>
      <c r="S774" s="14">
        <v>2.0929115000000002E-2</v>
      </c>
      <c r="T774" s="14">
        <v>4.1661295000000001E-2</v>
      </c>
      <c r="U774" s="14">
        <v>5.8347585E-2</v>
      </c>
      <c r="V774" s="14">
        <v>6.9734826E-2</v>
      </c>
      <c r="W774" s="14">
        <v>7.6254291000000002E-2</v>
      </c>
      <c r="X774" s="14">
        <v>8.1996375999999996E-2</v>
      </c>
      <c r="Y774" s="14">
        <v>9.1145298E-2</v>
      </c>
      <c r="Z774" s="14">
        <v>8.9523543999999997E-2</v>
      </c>
      <c r="AA774" s="14">
        <v>7.4569450999999995E-2</v>
      </c>
      <c r="AB774" s="14">
        <v>6.0066799999999997E-2</v>
      </c>
      <c r="AC774" s="14">
        <v>8.2503730999999997E-2</v>
      </c>
      <c r="AD774" s="14">
        <v>8.8270153000000004E-2</v>
      </c>
      <c r="AE774" s="14">
        <v>7.7180928999999995E-2</v>
      </c>
      <c r="AF774" s="14">
        <v>9.0494566999999998E-2</v>
      </c>
      <c r="AG774" s="14">
        <v>9.7970031999999999E-2</v>
      </c>
      <c r="AH774" s="14">
        <v>0.102301739</v>
      </c>
      <c r="AI774" s="14">
        <v>0.203127537</v>
      </c>
      <c r="AJ774" s="14">
        <v>0.27224827099999999</v>
      </c>
      <c r="AK774" s="14">
        <v>0.29924026500000001</v>
      </c>
      <c r="AL774" s="14">
        <v>0.38512111599999999</v>
      </c>
      <c r="AM774" s="14">
        <v>0.38662773499999997</v>
      </c>
      <c r="AN774" s="14">
        <v>0.285916791</v>
      </c>
      <c r="AO774" s="14">
        <v>0.28070705699999998</v>
      </c>
      <c r="AP774" s="14">
        <v>0.25146541</v>
      </c>
      <c r="AQ774" s="14">
        <v>0.11327487999999999</v>
      </c>
      <c r="AR774" s="14">
        <v>9.2650651000000001E-2</v>
      </c>
      <c r="AS774" s="14">
        <v>8.7891757000000001E-2</v>
      </c>
      <c r="AT774" s="14">
        <v>8.5204308000000006E-2</v>
      </c>
      <c r="AU774" s="14">
        <v>8.7195380000000003E-2</v>
      </c>
      <c r="AV774" s="14">
        <v>2.5477082000000002E-2</v>
      </c>
      <c r="AW774" s="14">
        <v>6.2824109000000003E-2</v>
      </c>
      <c r="AX774" s="14">
        <v>5.7583376999999998E-2</v>
      </c>
      <c r="AY774" s="14">
        <v>5.3622573999999999E-2</v>
      </c>
      <c r="AZ774" s="14">
        <v>5.1607387999999997E-2</v>
      </c>
      <c r="BA774" s="14">
        <v>5.6745076999999998E-2</v>
      </c>
      <c r="BB774" s="14">
        <v>5.7468722999999999E-2</v>
      </c>
      <c r="BC774" s="14">
        <v>3.0505547000000001E-2</v>
      </c>
      <c r="BD774" s="14">
        <v>3.7782222999999997E-2</v>
      </c>
      <c r="BE774" s="14">
        <v>5.1258667000000001E-2</v>
      </c>
      <c r="BF774" s="14">
        <v>5.5447035999999998E-2</v>
      </c>
      <c r="BG774" s="14">
        <v>5.4813342000000001E-2</v>
      </c>
      <c r="BH774" s="14">
        <v>5.1896773E-2</v>
      </c>
      <c r="BI774" s="14">
        <v>6.8342582999999998E-2</v>
      </c>
      <c r="BJ774" s="14">
        <v>0.121370776</v>
      </c>
      <c r="BK774" s="14">
        <v>0.20515077700000001</v>
      </c>
      <c r="BL774" s="14">
        <v>0.244474989</v>
      </c>
      <c r="BM774" s="14">
        <v>0.24938274299999999</v>
      </c>
      <c r="BN774" s="14">
        <v>0.18978046400000001</v>
      </c>
      <c r="BO774" s="14">
        <v>0.114264961</v>
      </c>
      <c r="BP774" s="14">
        <v>8.9486861000000001E-2</v>
      </c>
      <c r="BQ774" s="14">
        <v>8.6823914000000002E-2</v>
      </c>
      <c r="BR774" s="14">
        <v>8.1982022000000002E-2</v>
      </c>
      <c r="BS774" s="14">
        <v>8.1721962999999995E-2</v>
      </c>
      <c r="BT774" s="14">
        <v>6.4599483999999999E-2</v>
      </c>
      <c r="BU774" s="14">
        <v>8.5564458999999995E-2</v>
      </c>
      <c r="BV774" s="14">
        <v>8.0858042000000005E-2</v>
      </c>
      <c r="BW774" s="14">
        <v>7.3998025999999995E-2</v>
      </c>
      <c r="BX774" s="14">
        <v>8.0449600999999996E-2</v>
      </c>
      <c r="BY774" s="14">
        <v>8.7606001000000003E-2</v>
      </c>
      <c r="BZ774" s="14">
        <v>8.7493894000000003E-2</v>
      </c>
      <c r="CA774" s="14">
        <v>6.8354181E-2</v>
      </c>
      <c r="CB774" s="14">
        <v>5.9678474000000002E-2</v>
      </c>
      <c r="CC774" s="14">
        <v>6.5827407000000004E-2</v>
      </c>
      <c r="CD774" s="14">
        <v>6.6028915999999993E-2</v>
      </c>
      <c r="CE774" s="14">
        <v>6.1177420000000003E-2</v>
      </c>
      <c r="CF774" s="14">
        <v>6.6480508999999993E-2</v>
      </c>
      <c r="CG774" s="14">
        <v>7.0609527000000005E-2</v>
      </c>
      <c r="CH774" s="14">
        <v>6.9852293999999995E-2</v>
      </c>
      <c r="CI774" s="14">
        <v>6.0615982999999998E-2</v>
      </c>
      <c r="CJ774" s="14">
        <v>4.6951953999999997E-2</v>
      </c>
      <c r="CK774" s="14">
        <v>5.0142955000000003E-2</v>
      </c>
      <c r="CL774" s="14">
        <v>3.920833E-2</v>
      </c>
      <c r="CM774" s="14">
        <v>3.3729263000000002E-2</v>
      </c>
      <c r="CN774" s="14">
        <v>2.9400321E-2</v>
      </c>
      <c r="CO774" s="14">
        <v>4.0641286999999998E-2</v>
      </c>
      <c r="CP774" s="14">
        <v>6.6398765999999998E-2</v>
      </c>
      <c r="CQ774" s="14">
        <v>7.9888724999999994E-2</v>
      </c>
      <c r="CR774" s="14">
        <v>7.7000541000000006E-2</v>
      </c>
      <c r="CS774" s="14">
        <v>5.8988626000000002E-2</v>
      </c>
      <c r="CT774" s="14">
        <v>3.3940453000000002E-2</v>
      </c>
    </row>
    <row r="775" spans="1:98" x14ac:dyDescent="0.25">
      <c r="A775" s="14" t="s">
        <v>54</v>
      </c>
      <c r="B775" s="14" t="s">
        <v>642</v>
      </c>
      <c r="C775" s="14">
        <v>806</v>
      </c>
      <c r="E775" s="14" t="s">
        <v>108</v>
      </c>
      <c r="F775" s="14" t="s">
        <v>406</v>
      </c>
      <c r="G775" s="14" t="s">
        <v>59</v>
      </c>
      <c r="H775" s="14" t="s">
        <v>89</v>
      </c>
      <c r="I775" s="14" t="s">
        <v>89</v>
      </c>
      <c r="J775" s="14" t="s">
        <v>91</v>
      </c>
      <c r="K775" s="14" t="s">
        <v>202</v>
      </c>
      <c r="L775" s="14" t="s">
        <v>46</v>
      </c>
      <c r="R775" s="14">
        <v>0.64967978599999998</v>
      </c>
      <c r="S775" s="14">
        <v>0.53866459099999997</v>
      </c>
      <c r="T775" s="14">
        <v>0.40138611099999999</v>
      </c>
      <c r="U775" s="14">
        <v>0.22037691200000001</v>
      </c>
      <c r="V775" s="14">
        <v>0.174330504</v>
      </c>
      <c r="W775" s="14">
        <v>0.15767945799999999</v>
      </c>
      <c r="X775" s="14">
        <v>0.10414366899999999</v>
      </c>
      <c r="Y775" s="14">
        <v>0.16321039100000001</v>
      </c>
      <c r="Z775" s="14">
        <v>0.18182938700000001</v>
      </c>
      <c r="AA775" s="14">
        <v>0.17371574200000001</v>
      </c>
      <c r="AB775" s="14">
        <v>0.15861683200000001</v>
      </c>
      <c r="AC775" s="14">
        <v>0.123652151</v>
      </c>
      <c r="AD775" s="14">
        <v>4.8496791999999997E-2</v>
      </c>
      <c r="AE775" s="14">
        <v>4.7361056999999998E-2</v>
      </c>
      <c r="AF775" s="14">
        <v>4.6973645000000001E-2</v>
      </c>
      <c r="AG775" s="14">
        <v>4.5285225999999998E-2</v>
      </c>
      <c r="AH775" s="14">
        <v>6.6050312E-2</v>
      </c>
      <c r="AI775" s="14">
        <v>6.9858240000000002E-2</v>
      </c>
      <c r="AJ775" s="14">
        <v>8.2928406999999996E-2</v>
      </c>
      <c r="AK775" s="14">
        <v>0.110457819</v>
      </c>
      <c r="AL775" s="14">
        <v>0.189237131</v>
      </c>
      <c r="AM775" s="14">
        <v>0.21728399800000001</v>
      </c>
      <c r="AN775" s="14">
        <v>0.24634921100000001</v>
      </c>
      <c r="AO775" s="14">
        <v>0.28793894799999997</v>
      </c>
      <c r="AP775" s="14">
        <v>0.25357102300000001</v>
      </c>
      <c r="AQ775" s="14">
        <v>0.20653143299999999</v>
      </c>
      <c r="AR775" s="14">
        <v>0.202873052</v>
      </c>
      <c r="AS775" s="14">
        <v>0.17628528700000001</v>
      </c>
      <c r="AT775" s="14">
        <v>0.111030173</v>
      </c>
      <c r="AU775" s="14">
        <v>0.11562787200000001</v>
      </c>
      <c r="AV775" s="14">
        <v>8.2981671000000007E-2</v>
      </c>
      <c r="AW775" s="14">
        <v>6.8731423E-2</v>
      </c>
      <c r="AX775" s="14">
        <v>7.7805611999999996E-2</v>
      </c>
      <c r="AY775" s="14">
        <v>8.9037513999999998E-2</v>
      </c>
      <c r="AZ775" s="14">
        <v>7.6465641000000001E-2</v>
      </c>
      <c r="BA775" s="14">
        <v>8.8077340000000004E-2</v>
      </c>
      <c r="BB775" s="14">
        <v>8.1883600000000001E-2</v>
      </c>
      <c r="BC775" s="14">
        <v>5.6411099999999999E-2</v>
      </c>
      <c r="BD775" s="14">
        <v>4.2382779000000002E-2</v>
      </c>
      <c r="BE775" s="14">
        <v>2.5745974000000001E-2</v>
      </c>
      <c r="BF775" s="14">
        <v>1.6195957E-2</v>
      </c>
      <c r="BG775" s="14">
        <v>1.8313533E-2</v>
      </c>
      <c r="BH775" s="14">
        <v>1.8813087999999999E-2</v>
      </c>
      <c r="BI775" s="14">
        <v>1.6628265E-2</v>
      </c>
      <c r="BJ775" s="14">
        <v>1.8832063E-2</v>
      </c>
      <c r="BK775" s="14">
        <v>2.1691528000000002E-2</v>
      </c>
      <c r="BL775" s="14">
        <v>0.13523195900000001</v>
      </c>
      <c r="BM775" s="14">
        <v>0.28411592099999999</v>
      </c>
      <c r="BN775" s="14">
        <v>0.39296289699999998</v>
      </c>
      <c r="BO775" s="14">
        <v>0.445205499</v>
      </c>
      <c r="BP775" s="14">
        <v>0.418040036</v>
      </c>
      <c r="BQ775" s="14">
        <v>0.31077294700000002</v>
      </c>
      <c r="BR775" s="14">
        <v>0.214655122</v>
      </c>
      <c r="BS775" s="14">
        <v>0.15223614399999999</v>
      </c>
      <c r="BT775" s="14">
        <v>0.10204002299999999</v>
      </c>
      <c r="BU775" s="14">
        <v>0.126325303</v>
      </c>
      <c r="BV775" s="14">
        <v>0.16590760800000001</v>
      </c>
      <c r="BW775" s="14">
        <v>0.17649769000000001</v>
      </c>
      <c r="BX775" s="14">
        <v>0.18108568999999999</v>
      </c>
      <c r="BY775" s="14">
        <v>0.16652952500000001</v>
      </c>
      <c r="BZ775" s="14">
        <v>8.4695960000000001E-2</v>
      </c>
      <c r="CA775" s="14">
        <v>5.2587755E-2</v>
      </c>
      <c r="CB775" s="14">
        <v>5.2591693000000002E-2</v>
      </c>
      <c r="CC775" s="14">
        <v>6.6919152999999995E-2</v>
      </c>
      <c r="CD775" s="14">
        <v>0.102362814</v>
      </c>
      <c r="CE775" s="14">
        <v>0.119339994</v>
      </c>
      <c r="CF775" s="14">
        <v>0.134498111</v>
      </c>
      <c r="CG775" s="14">
        <v>0.18104906900000001</v>
      </c>
      <c r="CH775" s="14">
        <v>0.19838361700000001</v>
      </c>
      <c r="CI775" s="14">
        <v>0.20763162099999999</v>
      </c>
      <c r="CJ775" s="14">
        <v>0.21594881599999999</v>
      </c>
      <c r="CK775" s="14">
        <v>0.22309565200000001</v>
      </c>
      <c r="CL775" s="14">
        <v>0.22030504100000001</v>
      </c>
      <c r="CM775" s="14">
        <v>0.21608702299999999</v>
      </c>
      <c r="CN775" s="14">
        <v>0.19477544499999999</v>
      </c>
      <c r="CO775" s="14">
        <v>0.166403723</v>
      </c>
      <c r="CP775" s="14">
        <v>0.13982334599999999</v>
      </c>
      <c r="CQ775" s="14">
        <v>0.12658028499999999</v>
      </c>
      <c r="CR775" s="14">
        <v>0.12482689900000001</v>
      </c>
      <c r="CS775" s="14">
        <v>0.122844342</v>
      </c>
      <c r="CT775" s="14">
        <v>9.6059016999999997E-2</v>
      </c>
    </row>
    <row r="776" spans="1:98" x14ac:dyDescent="0.25">
      <c r="A776" s="14" t="s">
        <v>54</v>
      </c>
      <c r="B776" s="14" t="s">
        <v>641</v>
      </c>
      <c r="C776" s="14">
        <v>807</v>
      </c>
      <c r="E776" s="14" t="s">
        <v>108</v>
      </c>
      <c r="F776" s="14" t="s">
        <v>406</v>
      </c>
      <c r="G776" s="14" t="s">
        <v>50</v>
      </c>
      <c r="H776" s="14" t="s">
        <v>50</v>
      </c>
      <c r="I776" s="14" t="s">
        <v>104</v>
      </c>
      <c r="J776" s="14" t="s">
        <v>104</v>
      </c>
      <c r="K776" s="14" t="s">
        <v>103</v>
      </c>
      <c r="L776" s="14" t="s">
        <v>46</v>
      </c>
      <c r="R776" s="14">
        <v>0.13777024800000001</v>
      </c>
      <c r="S776" s="14">
        <v>4.5882445000000001E-2</v>
      </c>
      <c r="T776" s="14">
        <v>3.1732501000000003E-2</v>
      </c>
      <c r="U776" s="14">
        <v>1.2284633999999999E-2</v>
      </c>
      <c r="V776" s="14">
        <v>1.3278292000000001E-2</v>
      </c>
      <c r="W776" s="14">
        <v>1.4715414E-2</v>
      </c>
      <c r="X776" s="14">
        <v>1.457641E-2</v>
      </c>
      <c r="Y776" s="14">
        <v>1.5006627E-2</v>
      </c>
      <c r="Z776" s="14">
        <v>2.2792251999999999E-2</v>
      </c>
      <c r="AA776" s="14">
        <v>2.5509891E-2</v>
      </c>
      <c r="AB776" s="14">
        <v>2.9588496999999998E-2</v>
      </c>
      <c r="AC776" s="14">
        <v>3.9771321999999998E-2</v>
      </c>
      <c r="AD776" s="14">
        <v>3.5751315999999998E-2</v>
      </c>
      <c r="AE776" s="14">
        <v>1.822762E-2</v>
      </c>
      <c r="AF776" s="14">
        <v>1.7782358000000002E-2</v>
      </c>
      <c r="AG776" s="14">
        <v>1.3151812000000001E-2</v>
      </c>
      <c r="AH776" s="14">
        <v>1.1969805E-2</v>
      </c>
      <c r="AI776" s="14">
        <v>1.0182085E-2</v>
      </c>
      <c r="AJ776" s="14">
        <v>2.1740045999999999E-2</v>
      </c>
      <c r="AK776" s="14">
        <v>2.9861733000000001E-2</v>
      </c>
      <c r="AL776" s="14">
        <v>3.5202790999999997E-2</v>
      </c>
      <c r="AM776" s="14">
        <v>5.1957999999999997E-2</v>
      </c>
      <c r="AN776" s="14">
        <v>4.6274642999999997E-2</v>
      </c>
      <c r="AO776" s="14">
        <v>3.4128607999999998E-2</v>
      </c>
      <c r="AP776" s="14">
        <v>3.0721861E-2</v>
      </c>
      <c r="AQ776" s="14">
        <v>2.4190348E-2</v>
      </c>
      <c r="AR776" s="14">
        <v>2.1074486999999999E-2</v>
      </c>
      <c r="AS776" s="14">
        <v>3.1602824000000002E-2</v>
      </c>
      <c r="AT776" s="14">
        <v>3.2704325999999999E-2</v>
      </c>
      <c r="AU776" s="14">
        <v>3.6281354000000002E-2</v>
      </c>
      <c r="AV776" s="14">
        <v>3.6271389000000001E-2</v>
      </c>
      <c r="AW776" s="14">
        <v>4.2084642999999998E-2</v>
      </c>
      <c r="AX776" s="14">
        <v>4.7350336999999999E-2</v>
      </c>
      <c r="AY776" s="14">
        <v>4.8943813000000003E-2</v>
      </c>
      <c r="AZ776" s="14">
        <v>3.9760166E-2</v>
      </c>
      <c r="BA776" s="14">
        <v>2.9410577E-2</v>
      </c>
      <c r="BB776" s="14">
        <v>6.7547939999999997E-3</v>
      </c>
      <c r="BC776" s="14">
        <v>5.541916E-3</v>
      </c>
      <c r="BD776" s="14">
        <v>6.4621069999999999E-3</v>
      </c>
      <c r="BE776" s="14">
        <v>6.7663740000000003E-3</v>
      </c>
      <c r="BF776" s="14">
        <v>1.1839928E-2</v>
      </c>
      <c r="BG776" s="14">
        <v>2.1740477000000001E-2</v>
      </c>
      <c r="BH776" s="14">
        <v>2.4590972999999999E-2</v>
      </c>
      <c r="BI776" s="14">
        <v>2.9944210999999998E-2</v>
      </c>
      <c r="BJ776" s="14">
        <v>3.1364947999999997E-2</v>
      </c>
      <c r="BK776" s="14">
        <v>2.5872042000000001E-2</v>
      </c>
      <c r="BL776" s="14">
        <v>2.1544224000000001E-2</v>
      </c>
      <c r="BM776" s="14">
        <v>3.0865746999999999E-2</v>
      </c>
      <c r="BN776" s="14">
        <v>5.2534128999999999E-2</v>
      </c>
      <c r="BO776" s="14">
        <v>7.9064500999999995E-2</v>
      </c>
      <c r="BP776" s="14">
        <v>8.3330480999999998E-2</v>
      </c>
      <c r="BQ776" s="14">
        <v>7.6682189999999997E-2</v>
      </c>
      <c r="BR776" s="14">
        <v>6.3031444000000006E-2</v>
      </c>
      <c r="BS776" s="14">
        <v>3.7881047000000001E-2</v>
      </c>
      <c r="BT776" s="14">
        <v>1.3690556E-2</v>
      </c>
      <c r="BU776" s="14">
        <v>8.3494450000000005E-3</v>
      </c>
      <c r="BV776" s="14">
        <v>1.2286037E-2</v>
      </c>
      <c r="BW776" s="14">
        <v>1.3362495E-2</v>
      </c>
      <c r="BX776" s="14">
        <v>1.3214272000000001E-2</v>
      </c>
      <c r="BY776" s="14">
        <v>1.0429426E-2</v>
      </c>
      <c r="BZ776" s="14">
        <v>2.1935339000000002E-2</v>
      </c>
      <c r="CA776" s="14">
        <v>7.2059817999999998E-2</v>
      </c>
      <c r="CB776" s="14">
        <v>9.1275614000000005E-2</v>
      </c>
      <c r="CC776" s="14">
        <v>0.1006784</v>
      </c>
      <c r="CD776" s="14">
        <v>9.4935651999999995E-2</v>
      </c>
      <c r="CE776" s="14">
        <v>6.8276355999999996E-2</v>
      </c>
      <c r="CF776" s="14">
        <v>2.3268744000000001E-2</v>
      </c>
      <c r="CG776" s="14">
        <v>2.6935450999999999E-2</v>
      </c>
      <c r="CH776" s="14">
        <v>3.6990861E-2</v>
      </c>
      <c r="CI776" s="14">
        <v>4.8658950999999999E-2</v>
      </c>
      <c r="CJ776" s="14">
        <v>6.0771973E-2</v>
      </c>
      <c r="CK776" s="14">
        <v>5.5910913E-2</v>
      </c>
      <c r="CL776" s="14">
        <v>4.4489880000000002E-2</v>
      </c>
      <c r="CM776" s="14">
        <v>3.1987046999999998E-2</v>
      </c>
      <c r="CN776" s="14">
        <v>2.1631240999999999E-2</v>
      </c>
      <c r="CO776" s="14">
        <v>1.7958193000000001E-2</v>
      </c>
      <c r="CP776" s="14">
        <v>2.1443053E-2</v>
      </c>
      <c r="CQ776" s="14">
        <v>2.2267724999999999E-2</v>
      </c>
      <c r="CR776" s="14">
        <v>1.7521078999999998E-2</v>
      </c>
      <c r="CS776" s="14">
        <v>1.7070462000000002E-2</v>
      </c>
      <c r="CT776" s="14">
        <v>1.478572E-2</v>
      </c>
    </row>
    <row r="777" spans="1:98" x14ac:dyDescent="0.25">
      <c r="A777" s="14" t="s">
        <v>54</v>
      </c>
      <c r="B777" s="14" t="s">
        <v>640</v>
      </c>
      <c r="C777" s="14">
        <v>808</v>
      </c>
      <c r="E777" s="14" t="s">
        <v>108</v>
      </c>
      <c r="F777" s="14" t="s">
        <v>406</v>
      </c>
      <c r="G777" s="14" t="s">
        <v>59</v>
      </c>
      <c r="H777" s="14" t="s">
        <v>110</v>
      </c>
      <c r="I777" s="14" t="s">
        <v>110</v>
      </c>
      <c r="J777" s="14" t="s">
        <v>112</v>
      </c>
      <c r="K777" s="14" t="s">
        <v>448</v>
      </c>
      <c r="L777" s="14" t="s">
        <v>46</v>
      </c>
      <c r="R777" s="14">
        <v>5.5498218000000002E-2</v>
      </c>
      <c r="S777" s="14">
        <v>2.5323782E-2</v>
      </c>
      <c r="T777" s="14">
        <v>2.2796949E-2</v>
      </c>
      <c r="U777" s="14">
        <v>2.4611101999999999E-2</v>
      </c>
      <c r="V777" s="14">
        <v>2.4086138E-2</v>
      </c>
      <c r="W777" s="14">
        <v>2.3859544E-2</v>
      </c>
      <c r="X777" s="14">
        <v>2.2113582E-2</v>
      </c>
      <c r="Y777" s="14">
        <v>2.5806564000000001E-2</v>
      </c>
      <c r="Z777" s="14">
        <v>3.6771015999999997E-2</v>
      </c>
      <c r="AA777" s="14">
        <v>4.1989495000000002E-2</v>
      </c>
      <c r="AB777" s="14">
        <v>5.7405313999999999E-2</v>
      </c>
      <c r="AC777" s="14">
        <v>7.3424981E-2</v>
      </c>
      <c r="AD777" s="14">
        <v>6.0713859000000002E-2</v>
      </c>
      <c r="AE777" s="14">
        <v>3.2790011000000001E-2</v>
      </c>
      <c r="AF777" s="14">
        <v>2.9091659999999998E-2</v>
      </c>
      <c r="AG777" s="14">
        <v>2.3663030000000002E-2</v>
      </c>
      <c r="AH777" s="14">
        <v>4.5540523999999999E-2</v>
      </c>
      <c r="AI777" s="14">
        <v>3.6604106999999997E-2</v>
      </c>
      <c r="AJ777" s="14">
        <v>3.8377805000000001E-2</v>
      </c>
      <c r="AK777" s="14">
        <v>3.9005234999999999E-2</v>
      </c>
      <c r="AL777" s="14">
        <v>2.9599144000000001E-2</v>
      </c>
      <c r="AM777" s="14">
        <v>3.7031390999999997E-2</v>
      </c>
      <c r="AN777" s="14">
        <v>7.3805933000000004E-2</v>
      </c>
      <c r="AO777" s="14">
        <v>8.5290460999999998E-2</v>
      </c>
      <c r="AP777" s="14">
        <v>7.5996784999999997E-2</v>
      </c>
      <c r="AQ777" s="14">
        <v>6.6528002000000003E-2</v>
      </c>
      <c r="AR777" s="14">
        <v>4.7934793000000003E-2</v>
      </c>
      <c r="AS777" s="14">
        <v>4.6539754000000003E-2</v>
      </c>
      <c r="AT777" s="14">
        <v>4.1108486999999999E-2</v>
      </c>
      <c r="AU777" s="14">
        <v>3.6806680000000001E-2</v>
      </c>
      <c r="AV777" s="14">
        <v>3.3659794E-2</v>
      </c>
      <c r="AW777" s="14">
        <v>3.3662404999999999E-2</v>
      </c>
      <c r="AX777" s="14">
        <v>3.8557429999999997E-2</v>
      </c>
      <c r="AY777" s="14">
        <v>3.4711025E-2</v>
      </c>
      <c r="AZ777" s="14">
        <v>2.8497143999999999E-2</v>
      </c>
      <c r="BA777" s="14">
        <v>2.6888248999999999E-2</v>
      </c>
      <c r="BB777" s="14">
        <v>2.5864957000000001E-2</v>
      </c>
      <c r="BC777" s="14">
        <v>3.4887916999999997E-2</v>
      </c>
      <c r="BD777" s="14">
        <v>4.0558250999999997E-2</v>
      </c>
      <c r="BE777" s="14">
        <v>4.6682440999999998E-2</v>
      </c>
      <c r="BF777" s="14">
        <v>4.4981411999999998E-2</v>
      </c>
      <c r="BG777" s="14">
        <v>4.0619806000000001E-2</v>
      </c>
      <c r="BH777" s="14">
        <v>3.7157601999999998E-2</v>
      </c>
      <c r="BI777" s="14">
        <v>3.9971197E-2</v>
      </c>
      <c r="BJ777" s="14">
        <v>4.4013253000000002E-2</v>
      </c>
      <c r="BK777" s="14">
        <v>4.4429990000000003E-2</v>
      </c>
      <c r="BL777" s="14">
        <v>5.0241816000000002E-2</v>
      </c>
      <c r="BM777" s="14">
        <v>6.8422392999999998E-2</v>
      </c>
      <c r="BN777" s="14">
        <v>0.12685137399999999</v>
      </c>
      <c r="BO777" s="14">
        <v>0.154539181</v>
      </c>
      <c r="BP777" s="14">
        <v>0.16362138300000001</v>
      </c>
      <c r="BQ777" s="14">
        <v>0.15742130700000001</v>
      </c>
      <c r="BR777" s="14">
        <v>9.7772520000000002E-2</v>
      </c>
      <c r="BS777" s="14">
        <v>5.2202064999999999E-2</v>
      </c>
      <c r="BT777" s="14">
        <v>4.1635584000000003E-2</v>
      </c>
      <c r="BU777" s="14">
        <v>3.2950212999999999E-2</v>
      </c>
      <c r="BV777" s="14">
        <v>3.9947730000000001E-2</v>
      </c>
      <c r="BW777" s="14">
        <v>3.1871268000000001E-2</v>
      </c>
      <c r="BX777" s="14">
        <v>2.8181331E-2</v>
      </c>
      <c r="BY777" s="14">
        <v>3.0953752000000001E-2</v>
      </c>
      <c r="BZ777" s="14">
        <v>3.0263958000000001E-2</v>
      </c>
      <c r="CA777" s="14">
        <v>3.4697302999999999E-2</v>
      </c>
      <c r="CB777" s="14">
        <v>5.1603825999999998E-2</v>
      </c>
      <c r="CC777" s="14">
        <v>5.5882165999999997E-2</v>
      </c>
      <c r="CD777" s="14">
        <v>6.1857881000000003E-2</v>
      </c>
      <c r="CE777" s="14">
        <v>6.1355689999999997E-2</v>
      </c>
      <c r="CF777" s="14">
        <v>2.4372088E-2</v>
      </c>
      <c r="CG777" s="14">
        <v>1.62693E-2</v>
      </c>
      <c r="CH777" s="14">
        <v>1.4450395E-2</v>
      </c>
      <c r="CI777" s="14">
        <v>1.4131726000000001E-2</v>
      </c>
      <c r="CJ777" s="14">
        <v>3.1736003999999998E-2</v>
      </c>
      <c r="CK777" s="14">
        <v>8.3173423999999996E-2</v>
      </c>
      <c r="CL777" s="14">
        <v>0.10898664299999999</v>
      </c>
      <c r="CM777" s="14">
        <v>0.115878814</v>
      </c>
      <c r="CN777" s="14">
        <v>0.10325337399999999</v>
      </c>
      <c r="CO777" s="14">
        <v>6.9808927000000007E-2</v>
      </c>
      <c r="CP777" s="14">
        <v>2.6571144000000001E-2</v>
      </c>
      <c r="CQ777" s="14">
        <v>2.2184631999999999E-2</v>
      </c>
      <c r="CR777" s="14">
        <v>2.7848106000000001E-2</v>
      </c>
      <c r="CS777" s="14">
        <v>2.9168059E-2</v>
      </c>
      <c r="CT777" s="14">
        <v>2.4281502999999999E-2</v>
      </c>
    </row>
    <row r="778" spans="1:98" x14ac:dyDescent="0.25">
      <c r="A778" s="14" t="s">
        <v>54</v>
      </c>
      <c r="B778" s="14" t="s">
        <v>639</v>
      </c>
      <c r="C778" s="14">
        <v>809</v>
      </c>
      <c r="E778" s="14" t="s">
        <v>108</v>
      </c>
      <c r="F778" s="14" t="s">
        <v>406</v>
      </c>
      <c r="G778" s="14" t="s">
        <v>50</v>
      </c>
      <c r="H778" s="14" t="s">
        <v>50</v>
      </c>
      <c r="I778" s="14" t="s">
        <v>104</v>
      </c>
      <c r="J778" s="14" t="s">
        <v>104</v>
      </c>
      <c r="K778" s="14" t="s">
        <v>638</v>
      </c>
      <c r="L778" s="14" t="s">
        <v>46</v>
      </c>
      <c r="R778" s="14">
        <v>0.18971106300000001</v>
      </c>
      <c r="S778" s="14">
        <v>0.15960142299999999</v>
      </c>
      <c r="T778" s="14">
        <v>0.165008721</v>
      </c>
      <c r="U778" s="14">
        <v>0.14542938999999999</v>
      </c>
      <c r="V778" s="14">
        <v>5.6989224999999998E-2</v>
      </c>
      <c r="W778" s="14">
        <v>4.7525394999999998E-2</v>
      </c>
      <c r="X778" s="14">
        <v>9.8518210999999994E-2</v>
      </c>
      <c r="Y778" s="14">
        <v>0.122629326</v>
      </c>
      <c r="Z778" s="14">
        <v>0.14921433200000001</v>
      </c>
      <c r="AA778" s="14">
        <v>0.15854323000000001</v>
      </c>
      <c r="AB778" s="14">
        <v>0.151799551</v>
      </c>
      <c r="AC778" s="14">
        <v>4.1948894E-2</v>
      </c>
      <c r="AD778" s="14">
        <v>3.2816181E-2</v>
      </c>
      <c r="AE778" s="14">
        <v>1.1867898999999999E-2</v>
      </c>
      <c r="AF778" s="14">
        <v>3.0294089E-2</v>
      </c>
      <c r="AG778" s="14">
        <v>3.0883428000000001E-2</v>
      </c>
      <c r="AH778" s="14">
        <v>2.9532221000000001E-2</v>
      </c>
      <c r="AI778" s="14">
        <v>2.5934631E-2</v>
      </c>
      <c r="AJ778" s="14">
        <v>3.9092408000000002E-2</v>
      </c>
      <c r="AK778" s="14">
        <v>4.8875035999999997E-2</v>
      </c>
      <c r="AL778" s="14">
        <v>4.8121070000000002E-2</v>
      </c>
      <c r="AM778" s="14">
        <v>4.3801046000000003E-2</v>
      </c>
      <c r="AN778" s="14">
        <v>3.4742561999999998E-2</v>
      </c>
      <c r="AO778" s="14">
        <v>2.3405659999999998E-2</v>
      </c>
      <c r="AP778" s="14">
        <v>0.10005328600000001</v>
      </c>
      <c r="AQ778" s="14">
        <v>0.156284646</v>
      </c>
      <c r="AR778" s="14">
        <v>0.17804077200000001</v>
      </c>
      <c r="AS778" s="14">
        <v>0.16590527399999999</v>
      </c>
      <c r="AT778" s="14">
        <v>0.131505188</v>
      </c>
      <c r="AU778" s="14">
        <v>5.5998499E-2</v>
      </c>
      <c r="AV778" s="14">
        <v>1.1510505000000001E-2</v>
      </c>
      <c r="AW778" s="14">
        <v>4.3557915000000003E-2</v>
      </c>
      <c r="AX778" s="14">
        <v>6.1372632000000003E-2</v>
      </c>
      <c r="AY778" s="14">
        <v>8.0661872999999995E-2</v>
      </c>
      <c r="AZ778" s="14">
        <v>7.5058074000000002E-2</v>
      </c>
      <c r="BA778" s="14">
        <v>6.1150823999999999E-2</v>
      </c>
      <c r="BB778" s="14">
        <v>3.9722999000000002E-2</v>
      </c>
      <c r="BC778" s="14">
        <v>3.9704081000000002E-2</v>
      </c>
      <c r="BD778" s="14">
        <v>3.8966896000000001E-2</v>
      </c>
      <c r="BE778" s="14">
        <v>1.9760696000000001E-2</v>
      </c>
      <c r="BF778" s="14">
        <v>2.0356979000000001E-2</v>
      </c>
      <c r="BG778" s="14">
        <v>3.3057731E-2</v>
      </c>
      <c r="BH778" s="14">
        <v>4.4217874999999997E-2</v>
      </c>
      <c r="BI778" s="14">
        <v>9.0815563000000002E-2</v>
      </c>
      <c r="BJ778" s="14">
        <v>9.0780915000000004E-2</v>
      </c>
      <c r="BK778" s="14">
        <v>7.9567750000000007E-2</v>
      </c>
      <c r="BL778" s="14">
        <v>8.0472505E-2</v>
      </c>
      <c r="BM778" s="14">
        <v>8.5907786999999999E-2</v>
      </c>
      <c r="BN778" s="14">
        <v>7.1904399999999993E-2</v>
      </c>
      <c r="BO778" s="14">
        <v>7.2615717999999996E-2</v>
      </c>
      <c r="BP778" s="14">
        <v>6.4335023000000005E-2</v>
      </c>
      <c r="BQ778" s="14">
        <v>4.4939145E-2</v>
      </c>
      <c r="BR778" s="14">
        <v>5.7916282999999999E-2</v>
      </c>
      <c r="BS778" s="14">
        <v>5.2209756000000003E-2</v>
      </c>
      <c r="BT778" s="14">
        <v>3.454492E-2</v>
      </c>
      <c r="BU778" s="14">
        <v>3.2856555000000003E-2</v>
      </c>
      <c r="BV778" s="14">
        <v>2.2173674000000001E-2</v>
      </c>
      <c r="BW778" s="14">
        <v>1.6494346999999999E-2</v>
      </c>
      <c r="BX778" s="14">
        <v>1.6483103999999998E-2</v>
      </c>
      <c r="BY778" s="14">
        <v>1.5596333E-2</v>
      </c>
      <c r="BZ778" s="14">
        <v>2.6098915E-2</v>
      </c>
      <c r="CA778" s="14">
        <v>2.8865515000000001E-2</v>
      </c>
      <c r="CB778" s="14">
        <v>2.9067856E-2</v>
      </c>
      <c r="CC778" s="14">
        <v>5.2381456E-2</v>
      </c>
      <c r="CD778" s="14">
        <v>7.1576638999999997E-2</v>
      </c>
      <c r="CE778" s="14">
        <v>8.3098498000000007E-2</v>
      </c>
      <c r="CF778" s="14">
        <v>6.3413726000000004E-2</v>
      </c>
      <c r="CG778" s="14">
        <v>5.3821185000000001E-2</v>
      </c>
      <c r="CH778" s="14">
        <v>2.5838837999999999E-2</v>
      </c>
      <c r="CI778" s="14">
        <v>2.6698922E-2</v>
      </c>
      <c r="CJ778" s="14">
        <v>3.9715258000000003E-2</v>
      </c>
      <c r="CK778" s="14">
        <v>4.0888054E-2</v>
      </c>
      <c r="CL778" s="14">
        <v>4.2786053999999997E-2</v>
      </c>
      <c r="CM778" s="14">
        <v>3.2568582999999998E-2</v>
      </c>
      <c r="CN778" s="14">
        <v>2.7273347999999999E-2</v>
      </c>
      <c r="CO778" s="14">
        <v>3.3176812999999999E-2</v>
      </c>
      <c r="CP778" s="14">
        <v>3.3098900000000001E-2</v>
      </c>
      <c r="CQ778" s="14">
        <v>3.3403928999999999E-2</v>
      </c>
      <c r="CR778" s="14">
        <v>3.9303056000000003E-2</v>
      </c>
      <c r="CS778" s="14">
        <v>3.8894102999999999E-2</v>
      </c>
      <c r="CT778" s="14">
        <v>3.8396116000000001E-2</v>
      </c>
    </row>
    <row r="779" spans="1:98" x14ac:dyDescent="0.25">
      <c r="A779" s="14" t="s">
        <v>54</v>
      </c>
      <c r="B779" s="14" t="s">
        <v>637</v>
      </c>
      <c r="C779" s="14">
        <v>810</v>
      </c>
      <c r="E779" s="14" t="s">
        <v>108</v>
      </c>
      <c r="F779" s="14" t="s">
        <v>406</v>
      </c>
      <c r="G779" s="14" t="s">
        <v>59</v>
      </c>
      <c r="H779" s="14" t="s">
        <v>89</v>
      </c>
      <c r="I779" s="14" t="s">
        <v>89</v>
      </c>
      <c r="J779" s="14" t="s">
        <v>440</v>
      </c>
      <c r="K779" s="14" t="s">
        <v>546</v>
      </c>
      <c r="L779" s="14" t="s">
        <v>46</v>
      </c>
      <c r="R779" s="14">
        <v>0.60566319099999999</v>
      </c>
      <c r="S779" s="14">
        <v>0.77711759300000005</v>
      </c>
      <c r="T779" s="14">
        <v>0.75618857900000003</v>
      </c>
      <c r="U779" s="14">
        <v>0.65193044700000002</v>
      </c>
      <c r="V779" s="14">
        <v>0.49197810199999997</v>
      </c>
      <c r="W779" s="14">
        <v>0.33778303700000001</v>
      </c>
      <c r="X779" s="14">
        <v>0.228068362</v>
      </c>
      <c r="Y779" s="14">
        <v>0.21941988200000001</v>
      </c>
      <c r="Z779" s="14">
        <v>0.24146436700000001</v>
      </c>
      <c r="AA779" s="14">
        <v>0.26891888400000002</v>
      </c>
      <c r="AB779" s="14">
        <v>0.234249547</v>
      </c>
      <c r="AC779" s="14">
        <v>0.2375015</v>
      </c>
      <c r="AD779" s="14">
        <v>0.21163770100000001</v>
      </c>
      <c r="AE779" s="14">
        <v>0.18510027100000001</v>
      </c>
      <c r="AF779" s="14">
        <v>0.172936378</v>
      </c>
      <c r="AG779" s="14">
        <v>0.15070502399999999</v>
      </c>
      <c r="AH779" s="14">
        <v>0.109356364</v>
      </c>
      <c r="AI779" s="14">
        <v>7.8685508000000001E-2</v>
      </c>
      <c r="AJ779" s="14">
        <v>6.2210687000000001E-2</v>
      </c>
      <c r="AK779" s="14">
        <v>6.1991830999999997E-2</v>
      </c>
      <c r="AL779" s="14">
        <v>4.3258449999999997E-2</v>
      </c>
      <c r="AM779" s="14">
        <v>0.117840319</v>
      </c>
      <c r="AN779" s="14">
        <v>0.16165268699999999</v>
      </c>
      <c r="AO779" s="14">
        <v>0.19811696400000001</v>
      </c>
      <c r="AP779" s="14">
        <v>0.23272387899999999</v>
      </c>
      <c r="AQ779" s="14">
        <v>0.21857543700000001</v>
      </c>
      <c r="AR779" s="14">
        <v>0.149267328</v>
      </c>
      <c r="AS779" s="14">
        <v>0.123604401</v>
      </c>
      <c r="AT779" s="14">
        <v>9.18707E-2</v>
      </c>
      <c r="AU779" s="14">
        <v>7.4452404999999999E-2</v>
      </c>
      <c r="AV779" s="14">
        <v>9.9143629999999996E-2</v>
      </c>
      <c r="AW779" s="14">
        <v>0.124230483</v>
      </c>
      <c r="AX779" s="14">
        <v>0.115469817</v>
      </c>
      <c r="AY779" s="14">
        <v>9.0503775999999994E-2</v>
      </c>
      <c r="AZ779" s="14">
        <v>6.0326282000000002E-2</v>
      </c>
      <c r="BA779" s="14">
        <v>6.1845583000000003E-2</v>
      </c>
      <c r="BB779" s="14">
        <v>6.1099762000000002E-2</v>
      </c>
      <c r="BC779" s="14">
        <v>5.0199749000000002E-2</v>
      </c>
      <c r="BD779" s="14">
        <v>6.2441860000000002E-2</v>
      </c>
      <c r="BE779" s="14">
        <v>6.5974066999999997E-2</v>
      </c>
      <c r="BF779" s="14">
        <v>6.5498641999999996E-2</v>
      </c>
      <c r="BG779" s="14">
        <v>5.3509358999999999E-2</v>
      </c>
      <c r="BH779" s="14">
        <v>5.2267472000000002E-2</v>
      </c>
      <c r="BI779" s="14">
        <v>7.6664366999999997E-2</v>
      </c>
      <c r="BJ779" s="14">
        <v>0.18197788300000001</v>
      </c>
      <c r="BK779" s="14">
        <v>0.21539746900000001</v>
      </c>
      <c r="BL779" s="14">
        <v>0.35437655400000001</v>
      </c>
      <c r="BM779" s="14">
        <v>0.45174060500000002</v>
      </c>
      <c r="BN779" s="14">
        <v>0.45242257499999999</v>
      </c>
      <c r="BO779" s="14">
        <v>0.45309951999999998</v>
      </c>
      <c r="BP779" s="14">
        <v>0.43176582699999999</v>
      </c>
      <c r="BQ779" s="14">
        <v>0.30628919900000001</v>
      </c>
      <c r="BR779" s="14">
        <v>0.232484463</v>
      </c>
      <c r="BS779" s="14">
        <v>0.18322606299999999</v>
      </c>
      <c r="BT779" s="14">
        <v>0.104044716</v>
      </c>
      <c r="BU779" s="14">
        <v>8.1155349000000002E-2</v>
      </c>
      <c r="BV779" s="14">
        <v>7.5609649000000001E-2</v>
      </c>
      <c r="BW779" s="14">
        <v>9.4832421E-2</v>
      </c>
      <c r="BX779" s="14">
        <v>6.7439309000000003E-2</v>
      </c>
      <c r="BY779" s="14">
        <v>8.4716067000000006E-2</v>
      </c>
      <c r="BZ779" s="14">
        <v>8.0539980999999997E-2</v>
      </c>
      <c r="CA779" s="14">
        <v>6.4341843999999995E-2</v>
      </c>
      <c r="CB779" s="14">
        <v>4.7453723000000003E-2</v>
      </c>
      <c r="CC779" s="14">
        <v>5.7585188000000002E-2</v>
      </c>
      <c r="CD779" s="14">
        <v>0.12448455899999999</v>
      </c>
      <c r="CE779" s="14">
        <v>0.15573736499999999</v>
      </c>
      <c r="CF779" s="14">
        <v>0.149499038</v>
      </c>
      <c r="CG779" s="14">
        <v>0.123765812</v>
      </c>
      <c r="CH779" s="14">
        <v>0.102254313</v>
      </c>
      <c r="CI779" s="14">
        <v>9.0428175E-2</v>
      </c>
      <c r="CJ779" s="14">
        <v>0.104617922</v>
      </c>
      <c r="CK779" s="14">
        <v>0.13842438400000001</v>
      </c>
      <c r="CL779" s="14">
        <v>0.19209838300000001</v>
      </c>
      <c r="CM779" s="14">
        <v>0.23155047300000001</v>
      </c>
      <c r="CN779" s="14">
        <v>0.214128183</v>
      </c>
      <c r="CO779" s="14">
        <v>0.15985721999999999</v>
      </c>
      <c r="CP779" s="14">
        <v>9.3233852000000006E-2</v>
      </c>
      <c r="CQ779" s="14">
        <v>6.5993888000000001E-2</v>
      </c>
      <c r="CR779" s="14">
        <v>7.0200479999999996E-2</v>
      </c>
      <c r="CS779" s="14">
        <v>7.0946461000000002E-2</v>
      </c>
      <c r="CT779" s="14">
        <v>5.1165874E-2</v>
      </c>
    </row>
    <row r="780" spans="1:98" x14ac:dyDescent="0.25">
      <c r="A780" s="14" t="s">
        <v>54</v>
      </c>
      <c r="B780" s="14" t="s">
        <v>636</v>
      </c>
      <c r="C780" s="14">
        <v>811</v>
      </c>
      <c r="E780" s="14" t="s">
        <v>108</v>
      </c>
      <c r="F780" s="14" t="s">
        <v>406</v>
      </c>
      <c r="G780" s="14" t="s">
        <v>59</v>
      </c>
      <c r="H780" s="14" t="s">
        <v>110</v>
      </c>
      <c r="I780" s="14" t="s">
        <v>110</v>
      </c>
      <c r="J780" s="14" t="s">
        <v>214</v>
      </c>
      <c r="K780" s="14" t="s">
        <v>213</v>
      </c>
      <c r="L780" s="14" t="s">
        <v>46</v>
      </c>
      <c r="R780" s="14">
        <v>0.16935050900000001</v>
      </c>
      <c r="S780" s="14">
        <v>0.21025500899999999</v>
      </c>
      <c r="T780" s="14">
        <v>0.203464221</v>
      </c>
      <c r="U780" s="14">
        <v>0.16703954200000001</v>
      </c>
      <c r="V780" s="14">
        <v>0.121870772</v>
      </c>
      <c r="W780" s="14">
        <v>3.9291195000000001E-2</v>
      </c>
      <c r="X780" s="14">
        <v>4.7977853000000001E-2</v>
      </c>
      <c r="Y780" s="14">
        <v>5.1177388999999997E-2</v>
      </c>
      <c r="Z780" s="14">
        <v>5.0529875000000002E-2</v>
      </c>
      <c r="AA780" s="14">
        <v>3.7565956999999997E-2</v>
      </c>
      <c r="AB780" s="14">
        <v>0.12658792899999999</v>
      </c>
      <c r="AC780" s="14">
        <v>0.18586397800000001</v>
      </c>
      <c r="AD780" s="14">
        <v>0.20187245500000001</v>
      </c>
      <c r="AE780" s="14">
        <v>0.24662700600000001</v>
      </c>
      <c r="AF780" s="14">
        <v>0.229740848</v>
      </c>
      <c r="AG780" s="14">
        <v>0.19821714900000001</v>
      </c>
      <c r="AH780" s="14">
        <v>0.18905049900000001</v>
      </c>
      <c r="AI780" s="14">
        <v>0.17921984799999999</v>
      </c>
      <c r="AJ780" s="14">
        <v>0.109883091</v>
      </c>
      <c r="AK780" s="14">
        <v>8.2311631999999996E-2</v>
      </c>
      <c r="AL780" s="14">
        <v>2.5166444E-2</v>
      </c>
      <c r="AM780" s="14">
        <v>2.5095026999999999E-2</v>
      </c>
      <c r="AN780" s="14">
        <v>2.5094666000000002E-2</v>
      </c>
      <c r="AO780" s="14">
        <v>3.1830685999999997E-2</v>
      </c>
      <c r="AP780" s="14">
        <v>4.0157197999999998E-2</v>
      </c>
      <c r="AQ780" s="14">
        <v>2.8878286999999999E-2</v>
      </c>
      <c r="AR780" s="14">
        <v>2.7103538E-2</v>
      </c>
      <c r="AS780" s="14">
        <v>2.3647227E-2</v>
      </c>
      <c r="AT780" s="14">
        <v>2.237418E-2</v>
      </c>
      <c r="AU780" s="14">
        <v>4.3131923000000003E-2</v>
      </c>
      <c r="AV780" s="14">
        <v>5.5963963999999998E-2</v>
      </c>
      <c r="AW780" s="14">
        <v>6.7599833999999998E-2</v>
      </c>
      <c r="AX780" s="14">
        <v>5.7462713999999998E-2</v>
      </c>
      <c r="AY780" s="14">
        <v>4.6686982000000002E-2</v>
      </c>
      <c r="AZ780" s="14">
        <v>3.8808712000000002E-2</v>
      </c>
      <c r="BA780" s="14">
        <v>3.8099044999999998E-2</v>
      </c>
      <c r="BB780" s="14">
        <v>4.6000129000000001E-2</v>
      </c>
      <c r="BC780" s="14">
        <v>5.7458681999999997E-2</v>
      </c>
      <c r="BD780" s="14">
        <v>0.10220892299999999</v>
      </c>
      <c r="BE780" s="14">
        <v>0.113668546</v>
      </c>
      <c r="BF780" s="14">
        <v>9.8747659000000002E-2</v>
      </c>
      <c r="BG780" s="14">
        <v>7.1247604000000006E-2</v>
      </c>
      <c r="BH780" s="14">
        <v>4.8511257000000002E-2</v>
      </c>
      <c r="BI780" s="14">
        <v>3.3924851999999998E-2</v>
      </c>
      <c r="BJ780" s="14">
        <v>4.2003994000000003E-2</v>
      </c>
      <c r="BK780" s="14">
        <v>3.2904809E-2</v>
      </c>
      <c r="BL780" s="14">
        <v>6.0086743999999997E-2</v>
      </c>
      <c r="BM780" s="14">
        <v>6.1872901000000001E-2</v>
      </c>
      <c r="BN780" s="14">
        <v>6.5398020000000001E-2</v>
      </c>
      <c r="BO780" s="14">
        <v>6.4453451999999994E-2</v>
      </c>
      <c r="BP780" s="14">
        <v>5.9240704999999998E-2</v>
      </c>
      <c r="BQ780" s="14">
        <v>6.1515716999999998E-2</v>
      </c>
      <c r="BR780" s="14">
        <v>4.3375950000000003E-2</v>
      </c>
      <c r="BS780" s="14">
        <v>4.6346680000000001E-2</v>
      </c>
      <c r="BT780" s="14">
        <v>3.4144315000000001E-2</v>
      </c>
      <c r="BU780" s="14">
        <v>2.2979512000000001E-2</v>
      </c>
      <c r="BV780" s="14">
        <v>3.0338286999999999E-2</v>
      </c>
      <c r="BW780" s="14">
        <v>3.3990857999999999E-2</v>
      </c>
      <c r="BX780" s="14">
        <v>3.3874254999999999E-2</v>
      </c>
      <c r="BY780" s="14">
        <v>3.2901056999999997E-2</v>
      </c>
      <c r="BZ780" s="14">
        <v>1.9574775999999999E-2</v>
      </c>
      <c r="CA780" s="14">
        <v>3.7962439000000001E-2</v>
      </c>
      <c r="CB780" s="14">
        <v>4.7907775999999999E-2</v>
      </c>
      <c r="CC780" s="14">
        <v>5.4579388E-2</v>
      </c>
      <c r="CD780" s="14">
        <v>7.1431908000000002E-2</v>
      </c>
      <c r="CE780" s="14">
        <v>8.9696498999999999E-2</v>
      </c>
      <c r="CF780" s="14">
        <v>6.9694981000000003E-2</v>
      </c>
      <c r="CG780" s="14">
        <v>6.1454641999999997E-2</v>
      </c>
      <c r="CH780" s="14">
        <v>5.0240316E-2</v>
      </c>
      <c r="CI780" s="14">
        <v>6.012692E-2</v>
      </c>
      <c r="CJ780" s="14">
        <v>7.9143977000000004E-2</v>
      </c>
      <c r="CK780" s="14">
        <v>7.0036493000000005E-2</v>
      </c>
      <c r="CL780" s="14">
        <v>5.1684900999999998E-2</v>
      </c>
      <c r="CM780" s="14">
        <v>4.8520878000000003E-2</v>
      </c>
      <c r="CN780" s="14">
        <v>3.9197599E-2</v>
      </c>
      <c r="CO780" s="14">
        <v>4.1000540000000002E-2</v>
      </c>
      <c r="CP780" s="14">
        <v>3.5314063999999999E-2</v>
      </c>
      <c r="CQ780" s="14">
        <v>2.0489935000000001E-2</v>
      </c>
      <c r="CR780" s="14">
        <v>1.986533E-2</v>
      </c>
      <c r="CS780" s="14">
        <v>2.5517412999999999E-2</v>
      </c>
      <c r="CT780" s="14">
        <v>2.8024160999999999E-2</v>
      </c>
    </row>
    <row r="781" spans="1:98" x14ac:dyDescent="0.25">
      <c r="A781" s="14" t="s">
        <v>54</v>
      </c>
      <c r="B781" s="14" t="s">
        <v>635</v>
      </c>
      <c r="C781" s="14">
        <v>812</v>
      </c>
      <c r="E781" s="14" t="s">
        <v>108</v>
      </c>
      <c r="F781" s="14" t="s">
        <v>406</v>
      </c>
      <c r="G781" s="14" t="s">
        <v>59</v>
      </c>
      <c r="H781" s="14" t="s">
        <v>89</v>
      </c>
      <c r="I781" s="14" t="s">
        <v>89</v>
      </c>
      <c r="J781" s="14" t="s">
        <v>440</v>
      </c>
      <c r="K781" s="14" t="s">
        <v>439</v>
      </c>
      <c r="L781" s="14" t="s">
        <v>46</v>
      </c>
      <c r="R781" s="14">
        <v>0.31220287899999999</v>
      </c>
      <c r="S781" s="14">
        <v>0.33824372800000002</v>
      </c>
      <c r="T781" s="14">
        <v>0.29751298500000001</v>
      </c>
      <c r="U781" s="14">
        <v>0.21124210700000001</v>
      </c>
      <c r="V781" s="14">
        <v>0.15333577900000001</v>
      </c>
      <c r="W781" s="14">
        <v>0.23924490300000001</v>
      </c>
      <c r="X781" s="14">
        <v>0.38629256499999998</v>
      </c>
      <c r="Y781" s="14">
        <v>0.44824535199999999</v>
      </c>
      <c r="Z781" s="14">
        <v>0.42268254599999999</v>
      </c>
      <c r="AA781" s="14">
        <v>0.337341108</v>
      </c>
      <c r="AB781" s="14">
        <v>0.180100748</v>
      </c>
      <c r="AC781" s="14">
        <v>2.2667961E-2</v>
      </c>
      <c r="AD781" s="14">
        <v>1.7855903999999999E-2</v>
      </c>
      <c r="AE781" s="14">
        <v>4.4752260000000002E-2</v>
      </c>
      <c r="AF781" s="14">
        <v>7.2476968000000003E-2</v>
      </c>
      <c r="AG781" s="14">
        <v>8.9599388000000002E-2</v>
      </c>
      <c r="AH781" s="14">
        <v>0.12488531</v>
      </c>
      <c r="AI781" s="14">
        <v>0.15973531899999999</v>
      </c>
      <c r="AJ781" s="14">
        <v>0.170214634</v>
      </c>
      <c r="AK781" s="14">
        <v>0.19403477</v>
      </c>
      <c r="AL781" s="14">
        <v>0.19336846799999999</v>
      </c>
      <c r="AM781" s="14">
        <v>0.16766134099999999</v>
      </c>
      <c r="AN781" s="14">
        <v>0.14815784000000001</v>
      </c>
      <c r="AO781" s="14">
        <v>0.137628472</v>
      </c>
      <c r="AP781" s="14">
        <v>9.5302798999999994E-2</v>
      </c>
      <c r="AQ781" s="14">
        <v>7.2281902999999995E-2</v>
      </c>
      <c r="AR781" s="14">
        <v>4.6424740999999999E-2</v>
      </c>
      <c r="AS781" s="14">
        <v>4.5969550999999997E-2</v>
      </c>
      <c r="AT781" s="14">
        <v>4.2769673000000001E-2</v>
      </c>
      <c r="AU781" s="14">
        <v>4.6493068999999998E-2</v>
      </c>
      <c r="AV781" s="14">
        <v>4.3613532000000003E-2</v>
      </c>
      <c r="AW781" s="14">
        <v>5.1058963999999998E-2</v>
      </c>
      <c r="AX781" s="14">
        <v>6.6294866999999993E-2</v>
      </c>
      <c r="AY781" s="14">
        <v>8.8380528E-2</v>
      </c>
      <c r="AZ781" s="14">
        <v>0.104899961</v>
      </c>
      <c r="BA781" s="14">
        <v>8.9941442999999996E-2</v>
      </c>
      <c r="BB781" s="14">
        <v>4.6774017000000001E-2</v>
      </c>
      <c r="BC781" s="14">
        <v>3.7626785000000003E-2</v>
      </c>
      <c r="BD781" s="14">
        <v>4.5095655999999998E-2</v>
      </c>
      <c r="BE781" s="14">
        <v>4.7859383999999998E-2</v>
      </c>
      <c r="BF781" s="14">
        <v>4.1344813000000001E-2</v>
      </c>
      <c r="BG781" s="14">
        <v>3.2809369999999997E-2</v>
      </c>
      <c r="BH781" s="14">
        <v>4.3545806999999999E-2</v>
      </c>
      <c r="BI781" s="14">
        <v>4.2713529E-2</v>
      </c>
      <c r="BJ781" s="14">
        <v>4.2840260999999998E-2</v>
      </c>
      <c r="BK781" s="14">
        <v>4.1198480000000003E-2</v>
      </c>
      <c r="BL781" s="14">
        <v>0.102667388</v>
      </c>
      <c r="BM781" s="14">
        <v>0.18066180800000001</v>
      </c>
      <c r="BN781" s="14">
        <v>0.22793713700000001</v>
      </c>
      <c r="BO781" s="14">
        <v>0.23677246299999999</v>
      </c>
      <c r="BP781" s="14">
        <v>0.21488579899999999</v>
      </c>
      <c r="BQ781" s="14">
        <v>0.15326197</v>
      </c>
      <c r="BR781" s="14">
        <v>0.10307448900000001</v>
      </c>
      <c r="BS781" s="14">
        <v>7.7908948000000006E-2</v>
      </c>
      <c r="BT781" s="14">
        <v>7.4177258999999995E-2</v>
      </c>
      <c r="BU781" s="14">
        <v>8.9343922000000006E-2</v>
      </c>
      <c r="BV781" s="14">
        <v>0.10034135600000001</v>
      </c>
      <c r="BW781" s="14">
        <v>9.7861422000000003E-2</v>
      </c>
      <c r="BX781" s="14">
        <v>8.3238778999999999E-2</v>
      </c>
      <c r="BY781" s="14">
        <v>4.7965911999999999E-2</v>
      </c>
      <c r="BZ781" s="14">
        <v>2.8645838E-2</v>
      </c>
      <c r="CA781" s="14">
        <v>0.112521381</v>
      </c>
      <c r="CB781" s="14">
        <v>0.14034078899999999</v>
      </c>
      <c r="CC781" s="14">
        <v>0.149092224</v>
      </c>
      <c r="CD781" s="14">
        <v>0.153595811</v>
      </c>
      <c r="CE781" s="14">
        <v>0.12953724699999999</v>
      </c>
      <c r="CF781" s="14">
        <v>6.3504693000000001E-2</v>
      </c>
      <c r="CG781" s="14">
        <v>6.4783598999999997E-2</v>
      </c>
      <c r="CH781" s="14">
        <v>5.2984874000000001E-2</v>
      </c>
      <c r="CI781" s="14">
        <v>3.9634005999999999E-2</v>
      </c>
      <c r="CJ781" s="14">
        <v>5.0549126E-2</v>
      </c>
      <c r="CK781" s="14">
        <v>9.3707322999999995E-2</v>
      </c>
      <c r="CL781" s="14">
        <v>0.13529952200000001</v>
      </c>
      <c r="CM781" s="14">
        <v>0.15798733700000001</v>
      </c>
      <c r="CN781" s="14">
        <v>0.153879506</v>
      </c>
      <c r="CO781" s="14">
        <v>0.14195069099999999</v>
      </c>
      <c r="CP781" s="14">
        <v>9.7019472999999995E-2</v>
      </c>
      <c r="CQ781" s="14">
        <v>8.3879542000000001E-2</v>
      </c>
      <c r="CR781" s="14">
        <v>7.5183444000000002E-2</v>
      </c>
      <c r="CS781" s="14">
        <v>6.150017E-2</v>
      </c>
      <c r="CT781" s="14">
        <v>3.3208333E-2</v>
      </c>
    </row>
    <row r="782" spans="1:98" x14ac:dyDescent="0.25">
      <c r="A782" s="14" t="s">
        <v>54</v>
      </c>
      <c r="B782" s="14" t="s">
        <v>634</v>
      </c>
      <c r="C782" s="14">
        <v>813</v>
      </c>
      <c r="E782" s="14" t="s">
        <v>108</v>
      </c>
      <c r="F782" s="14" t="s">
        <v>406</v>
      </c>
      <c r="G782" s="14" t="s">
        <v>50</v>
      </c>
      <c r="H782" s="14" t="s">
        <v>50</v>
      </c>
      <c r="I782" s="14" t="s">
        <v>116</v>
      </c>
      <c r="J782" s="14" t="s">
        <v>180</v>
      </c>
      <c r="K782" s="14" t="s">
        <v>216</v>
      </c>
      <c r="L782" s="14" t="s">
        <v>46</v>
      </c>
      <c r="R782" s="14">
        <v>5.3742988999999998E-2</v>
      </c>
      <c r="S782" s="14">
        <v>3.4470144000000001E-2</v>
      </c>
      <c r="T782" s="14">
        <v>3.2655667999999999E-2</v>
      </c>
      <c r="U782" s="14">
        <v>3.4802013E-2</v>
      </c>
      <c r="V782" s="14">
        <v>2.9310968999999999E-2</v>
      </c>
      <c r="W782" s="14">
        <v>2.8850127E-2</v>
      </c>
      <c r="X782" s="14">
        <v>3.1431177999999997E-2</v>
      </c>
      <c r="Y782" s="14">
        <v>2.9887374000000001E-2</v>
      </c>
      <c r="Z782" s="14">
        <v>3.055277E-2</v>
      </c>
      <c r="AA782" s="14">
        <v>6.6260609999999999E-3</v>
      </c>
      <c r="AB782" s="14">
        <v>7.1872869999999997E-3</v>
      </c>
      <c r="AC782" s="14">
        <v>1.1417159E-2</v>
      </c>
      <c r="AD782" s="14">
        <v>1.1786779000000001E-2</v>
      </c>
      <c r="AE782" s="14">
        <v>1.089118E-2</v>
      </c>
      <c r="AF782" s="14">
        <v>8.1311049999999996E-3</v>
      </c>
      <c r="AG782" s="14">
        <v>1.5028227E-2</v>
      </c>
      <c r="AH782" s="14">
        <v>4.9201620000000001E-2</v>
      </c>
      <c r="AI782" s="14">
        <v>6.1217898E-2</v>
      </c>
      <c r="AJ782" s="14">
        <v>6.1166612000000002E-2</v>
      </c>
      <c r="AK782" s="14">
        <v>5.9619287E-2</v>
      </c>
      <c r="AL782" s="14">
        <v>6.9432215000000005E-2</v>
      </c>
      <c r="AM782" s="14">
        <v>4.6660238999999999E-2</v>
      </c>
      <c r="AN782" s="14">
        <v>5.7202437000000002E-2</v>
      </c>
      <c r="AO782" s="14">
        <v>6.8433227999999999E-2</v>
      </c>
      <c r="AP782" s="14">
        <v>5.2050329999999999E-2</v>
      </c>
      <c r="AQ782" s="14">
        <v>2.6867057999999999E-2</v>
      </c>
      <c r="AR782" s="14">
        <v>2.5206902999999999E-2</v>
      </c>
      <c r="AS782" s="14">
        <v>2.5481096000000002E-2</v>
      </c>
      <c r="AT782" s="14">
        <v>3.9761207999999999E-2</v>
      </c>
      <c r="AU782" s="14">
        <v>4.3192492999999998E-2</v>
      </c>
      <c r="AV782" s="14">
        <v>5.3632478999999997E-2</v>
      </c>
      <c r="AW782" s="14">
        <v>9.2284189000000003E-2</v>
      </c>
      <c r="AX782" s="14">
        <v>0.105402185</v>
      </c>
      <c r="AY782" s="14">
        <v>0.11495985</v>
      </c>
      <c r="AZ782" s="14">
        <v>0.116469234</v>
      </c>
      <c r="BA782" s="14">
        <v>7.9518707999999994E-2</v>
      </c>
      <c r="BB782" s="14">
        <v>3.6928378999999997E-2</v>
      </c>
      <c r="BC782" s="14">
        <v>3.5045953999999997E-2</v>
      </c>
      <c r="BD782" s="14">
        <v>2.0157387999999998E-2</v>
      </c>
      <c r="BE782" s="14">
        <v>1.9477352E-2</v>
      </c>
      <c r="BF782" s="14">
        <v>2.1996994999999998E-2</v>
      </c>
      <c r="BG782" s="14">
        <v>2.7252167000000001E-2</v>
      </c>
      <c r="BH782" s="14">
        <v>2.6301595000000001E-2</v>
      </c>
      <c r="BI782" s="14">
        <v>2.9712808E-2</v>
      </c>
      <c r="BJ782" s="14">
        <v>3.1423338000000002E-2</v>
      </c>
      <c r="BK782" s="14">
        <v>2.8474177E-2</v>
      </c>
      <c r="BL782" s="14">
        <v>4.2070494E-2</v>
      </c>
      <c r="BM782" s="14">
        <v>4.5187083000000003E-2</v>
      </c>
      <c r="BN782" s="14">
        <v>6.3353537000000001E-2</v>
      </c>
      <c r="BO782" s="14">
        <v>5.5384296E-2</v>
      </c>
      <c r="BP782" s="14">
        <v>4.5636732999999999E-2</v>
      </c>
      <c r="BQ782" s="14">
        <v>3.4767983000000002E-2</v>
      </c>
      <c r="BR782" s="14">
        <v>3.7491888000000001E-2</v>
      </c>
      <c r="BS782" s="14">
        <v>3.7597883999999998E-2</v>
      </c>
      <c r="BT782" s="14">
        <v>1.5386046E-2</v>
      </c>
      <c r="BU782" s="14">
        <v>1.9384589000000001E-2</v>
      </c>
      <c r="BV782" s="14">
        <v>2.0225739999999999E-2</v>
      </c>
      <c r="BW782" s="14">
        <v>1.3419687E-2</v>
      </c>
      <c r="BX782" s="14">
        <v>1.3392694E-2</v>
      </c>
      <c r="BY782" s="14">
        <v>2.4237081000000001E-2</v>
      </c>
      <c r="BZ782" s="14">
        <v>2.5434339E-2</v>
      </c>
      <c r="CA782" s="14">
        <v>3.8061968000000002E-2</v>
      </c>
      <c r="CB782" s="14">
        <v>4.4239618000000001E-2</v>
      </c>
      <c r="CC782" s="14">
        <v>5.5359029999999997E-2</v>
      </c>
      <c r="CD782" s="14">
        <v>6.0992417E-2</v>
      </c>
      <c r="CE782" s="14">
        <v>4.6485240999999997E-2</v>
      </c>
      <c r="CF782" s="14">
        <v>2.7791656000000001E-2</v>
      </c>
      <c r="CG782" s="14">
        <v>3.9076138000000003E-2</v>
      </c>
      <c r="CH782" s="14">
        <v>3.9146500000000001E-2</v>
      </c>
      <c r="CI782" s="14">
        <v>4.8517605999999998E-2</v>
      </c>
      <c r="CJ782" s="14">
        <v>5.1955626999999997E-2</v>
      </c>
      <c r="CK782" s="14">
        <v>3.6622874999999999E-2</v>
      </c>
      <c r="CL782" s="14">
        <v>3.6886293000000001E-2</v>
      </c>
      <c r="CM782" s="14">
        <v>5.1400303000000001E-2</v>
      </c>
      <c r="CN782" s="14">
        <v>5.2700617999999998E-2</v>
      </c>
      <c r="CO782" s="14">
        <v>6.0049822000000003E-2</v>
      </c>
      <c r="CP782" s="14">
        <v>5.4477627000000001E-2</v>
      </c>
      <c r="CQ782" s="14">
        <v>5.5051269999999999E-2</v>
      </c>
      <c r="CR782" s="14">
        <v>5.1301467000000003E-2</v>
      </c>
      <c r="CS782" s="14">
        <v>3.3659752000000001E-2</v>
      </c>
      <c r="CT782" s="14">
        <v>3.5947602000000002E-2</v>
      </c>
    </row>
    <row r="783" spans="1:98" x14ac:dyDescent="0.25">
      <c r="A783" s="14" t="s">
        <v>54</v>
      </c>
      <c r="B783" s="14" t="s">
        <v>633</v>
      </c>
      <c r="C783" s="14">
        <v>814</v>
      </c>
      <c r="E783" s="14" t="s">
        <v>108</v>
      </c>
      <c r="F783" s="14" t="s">
        <v>406</v>
      </c>
      <c r="G783" s="14" t="s">
        <v>50</v>
      </c>
      <c r="H783" s="14" t="s">
        <v>50</v>
      </c>
      <c r="I783" s="14" t="s">
        <v>49</v>
      </c>
      <c r="J783" s="14" t="s">
        <v>48</v>
      </c>
      <c r="K783" s="14" t="s">
        <v>329</v>
      </c>
      <c r="L783" s="14" t="s">
        <v>46</v>
      </c>
      <c r="R783" s="14">
        <v>6.7051131999999999E-2</v>
      </c>
      <c r="S783" s="14">
        <v>5.4227916000000001E-2</v>
      </c>
      <c r="T783" s="14">
        <v>3.1674176999999998E-2</v>
      </c>
      <c r="U783" s="14">
        <v>3.6320811000000001E-2</v>
      </c>
      <c r="V783" s="14">
        <v>0.10599460500000001</v>
      </c>
      <c r="W783" s="14">
        <v>0.124261814</v>
      </c>
      <c r="X783" s="14">
        <v>0.123263656</v>
      </c>
      <c r="Y783" s="14">
        <v>0.12150314299999999</v>
      </c>
      <c r="Z783" s="14">
        <v>0.105575456</v>
      </c>
      <c r="AA783" s="14">
        <v>5.4813578000000002E-2</v>
      </c>
      <c r="AB783" s="14">
        <v>6.6180985999999997E-2</v>
      </c>
      <c r="AC783" s="14">
        <v>7.1851773999999993E-2</v>
      </c>
      <c r="AD783" s="14">
        <v>5.0604694999999998E-2</v>
      </c>
      <c r="AE783" s="14">
        <v>4.2413753999999998E-2</v>
      </c>
      <c r="AF783" s="14">
        <v>5.0633163000000002E-2</v>
      </c>
      <c r="AG783" s="14">
        <v>6.7361777999999997E-2</v>
      </c>
      <c r="AH783" s="14">
        <v>9.6284328000000002E-2</v>
      </c>
      <c r="AI783" s="14">
        <v>0.104124469</v>
      </c>
      <c r="AJ783" s="14">
        <v>9.7858232000000003E-2</v>
      </c>
      <c r="AK783" s="14">
        <v>8.8574257000000003E-2</v>
      </c>
      <c r="AL783" s="14">
        <v>6.1044339000000003E-2</v>
      </c>
      <c r="AM783" s="14">
        <v>4.6352749999999998E-2</v>
      </c>
      <c r="AN783" s="14">
        <v>4.9629129000000001E-2</v>
      </c>
      <c r="AO783" s="14">
        <v>4.8474477000000002E-2</v>
      </c>
      <c r="AP783" s="14">
        <v>3.1819063000000002E-2</v>
      </c>
      <c r="AQ783" s="14">
        <v>2.8640373E-2</v>
      </c>
      <c r="AR783" s="14">
        <v>1.2811503E-2</v>
      </c>
      <c r="AS783" s="14">
        <v>1.9628349E-2</v>
      </c>
      <c r="AT783" s="14">
        <v>2.1464436E-2</v>
      </c>
      <c r="AU783" s="14">
        <v>2.2706976E-2</v>
      </c>
      <c r="AV783" s="14">
        <v>2.5440432999999998E-2</v>
      </c>
      <c r="AW783" s="14">
        <v>2.5230572E-2</v>
      </c>
      <c r="AX783" s="14">
        <v>1.8826349999999999E-2</v>
      </c>
      <c r="AY783" s="14">
        <v>2.7215425000000001E-2</v>
      </c>
      <c r="AZ783" s="14">
        <v>4.2466847000000002E-2</v>
      </c>
      <c r="BA783" s="14">
        <v>4.6119093999999999E-2</v>
      </c>
      <c r="BB783" s="14">
        <v>4.2904781000000003E-2</v>
      </c>
      <c r="BC783" s="14">
        <v>6.3631979000000005E-2</v>
      </c>
      <c r="BD783" s="14">
        <v>5.1209118999999997E-2</v>
      </c>
      <c r="BE783" s="14">
        <v>4.1082973000000002E-2</v>
      </c>
      <c r="BF783" s="14">
        <v>3.6915541000000003E-2</v>
      </c>
      <c r="BG783" s="14">
        <v>3.7295151999999998E-2</v>
      </c>
      <c r="BH783" s="14">
        <v>3.9157597000000002E-2</v>
      </c>
      <c r="BI783" s="14">
        <v>6.4437542E-2</v>
      </c>
      <c r="BJ783" s="14">
        <v>8.3433390999999996E-2</v>
      </c>
      <c r="BK783" s="14">
        <v>8.6293269000000006E-2</v>
      </c>
      <c r="BL783" s="14">
        <v>7.6054691999999993E-2</v>
      </c>
      <c r="BM783" s="14">
        <v>0.13128820099999999</v>
      </c>
      <c r="BN783" s="14">
        <v>0.19723260100000001</v>
      </c>
      <c r="BO783" s="14">
        <v>0.26972976599999998</v>
      </c>
      <c r="BP783" s="14">
        <v>0.30899762200000003</v>
      </c>
      <c r="BQ783" s="14">
        <v>0.30610866799999997</v>
      </c>
      <c r="BR783" s="14">
        <v>0.25011036399999997</v>
      </c>
      <c r="BS783" s="14">
        <v>0.21247522499999999</v>
      </c>
      <c r="BT783" s="14">
        <v>0.13849329099999999</v>
      </c>
      <c r="BU783" s="14">
        <v>7.6938873000000005E-2</v>
      </c>
      <c r="BV783" s="14">
        <v>4.4359554000000002E-2</v>
      </c>
      <c r="BW783" s="14">
        <v>4.3663370999999999E-2</v>
      </c>
      <c r="BX783" s="14">
        <v>4.0009360000000001E-2</v>
      </c>
      <c r="BY783" s="14">
        <v>4.1080403000000001E-2</v>
      </c>
      <c r="BZ783" s="14">
        <v>4.4431262999999999E-2</v>
      </c>
      <c r="CA783" s="14">
        <v>8.2533644000000003E-2</v>
      </c>
      <c r="CB783" s="14">
        <v>0.105203847</v>
      </c>
      <c r="CC783" s="14">
        <v>0.118024356</v>
      </c>
      <c r="CD783" s="14">
        <v>0.111708163</v>
      </c>
      <c r="CE783" s="14">
        <v>9.6904680000000007E-2</v>
      </c>
      <c r="CF783" s="14">
        <v>4.9193846999999999E-2</v>
      </c>
      <c r="CG783" s="14">
        <v>6.5161302000000004E-2</v>
      </c>
      <c r="CH783" s="14">
        <v>7.7852090999999998E-2</v>
      </c>
      <c r="CI783" s="14">
        <v>7.7778744999999996E-2</v>
      </c>
      <c r="CJ783" s="14">
        <v>6.3942657E-2</v>
      </c>
      <c r="CK783" s="14">
        <v>3.9154204999999997E-2</v>
      </c>
      <c r="CL783" s="14">
        <v>3.2266727000000002E-2</v>
      </c>
      <c r="CM783" s="14">
        <v>2.2586246000000001E-2</v>
      </c>
      <c r="CN783" s="14">
        <v>1.7891005000000001E-2</v>
      </c>
      <c r="CO783" s="14">
        <v>1.6502684E-2</v>
      </c>
      <c r="CP783" s="14">
        <v>2.4719578999999998E-2</v>
      </c>
      <c r="CQ783" s="14">
        <v>3.3320746999999998E-2</v>
      </c>
      <c r="CR783" s="14">
        <v>3.6289724000000002E-2</v>
      </c>
      <c r="CS783" s="14">
        <v>6.4049222000000003E-2</v>
      </c>
      <c r="CT783" s="14">
        <v>7.2031874999999995E-2</v>
      </c>
    </row>
    <row r="784" spans="1:98" x14ac:dyDescent="0.25">
      <c r="A784" s="14" t="s">
        <v>54</v>
      </c>
      <c r="B784" s="14" t="s">
        <v>632</v>
      </c>
      <c r="C784" s="14">
        <v>815</v>
      </c>
      <c r="E784" s="14" t="s">
        <v>108</v>
      </c>
      <c r="F784" s="14" t="s">
        <v>406</v>
      </c>
      <c r="G784" s="14" t="s">
        <v>50</v>
      </c>
      <c r="H784" s="14" t="s">
        <v>50</v>
      </c>
      <c r="I784" s="14" t="s">
        <v>49</v>
      </c>
      <c r="J784" s="14" t="s">
        <v>418</v>
      </c>
      <c r="K784" s="14" t="s">
        <v>631</v>
      </c>
      <c r="L784" s="14" t="s">
        <v>46</v>
      </c>
      <c r="R784" s="14">
        <v>0.11033905099999999</v>
      </c>
      <c r="S784" s="14">
        <v>0.11755604</v>
      </c>
      <c r="T784" s="14">
        <v>0.108006673</v>
      </c>
      <c r="U784" s="14">
        <v>9.7335153999999993E-2</v>
      </c>
      <c r="V784" s="14">
        <v>7.9185333999999996E-2</v>
      </c>
      <c r="W784" s="14">
        <v>8.5999304999999998E-2</v>
      </c>
      <c r="X784" s="14">
        <v>9.0301294000000004E-2</v>
      </c>
      <c r="Y784" s="14">
        <v>8.0980175000000001E-2</v>
      </c>
      <c r="Z784" s="14">
        <v>7.4131526000000003E-2</v>
      </c>
      <c r="AA784" s="14">
        <v>2.9061591000000001E-2</v>
      </c>
      <c r="AB784" s="14">
        <v>2.9042608000000001E-2</v>
      </c>
      <c r="AC784" s="14">
        <v>2.6491764000000001E-2</v>
      </c>
      <c r="AD784" s="14">
        <v>2.9628895999999998E-2</v>
      </c>
      <c r="AE784" s="14">
        <v>4.3475740999999998E-2</v>
      </c>
      <c r="AF784" s="14">
        <v>4.3751514999999998E-2</v>
      </c>
      <c r="AG784" s="14">
        <v>4.5276825999999999E-2</v>
      </c>
      <c r="AH784" s="14">
        <v>5.4674071999999997E-2</v>
      </c>
      <c r="AI784" s="14">
        <v>4.5255140999999999E-2</v>
      </c>
      <c r="AJ784" s="14">
        <v>4.6306969000000003E-2</v>
      </c>
      <c r="AK784" s="14">
        <v>5.4066876E-2</v>
      </c>
      <c r="AL784" s="14">
        <v>5.2937964999999997E-2</v>
      </c>
      <c r="AM784" s="14">
        <v>3.1512907E-2</v>
      </c>
      <c r="AN784" s="14">
        <v>2.6694242999999999E-2</v>
      </c>
      <c r="AO784" s="14">
        <v>2.1645905E-2</v>
      </c>
      <c r="AP784" s="14">
        <v>1.6632059000000001E-2</v>
      </c>
      <c r="AQ784" s="14">
        <v>1.9017598E-2</v>
      </c>
      <c r="AR784" s="14">
        <v>4.0534507999999997E-2</v>
      </c>
      <c r="AS784" s="14">
        <v>5.4944944000000003E-2</v>
      </c>
      <c r="AT784" s="14">
        <v>7.6763391E-2</v>
      </c>
      <c r="AU784" s="14">
        <v>7.1589607E-2</v>
      </c>
      <c r="AV784" s="14">
        <v>5.6512066999999999E-2</v>
      </c>
      <c r="AW784" s="14">
        <v>4.6747377999999999E-2</v>
      </c>
      <c r="AX784" s="14">
        <v>5.1589048999999998E-2</v>
      </c>
      <c r="AY784" s="14">
        <v>5.2138585000000001E-2</v>
      </c>
      <c r="AZ784" s="14">
        <v>7.0792586000000005E-2</v>
      </c>
      <c r="BA784" s="14">
        <v>8.0484676000000005E-2</v>
      </c>
      <c r="BB784" s="14">
        <v>8.1314481999999993E-2</v>
      </c>
      <c r="BC784" s="14">
        <v>8.2251036E-2</v>
      </c>
      <c r="BD784" s="14">
        <v>6.0255072E-2</v>
      </c>
      <c r="BE784" s="14">
        <v>2.7540117999999999E-2</v>
      </c>
      <c r="BF784" s="14">
        <v>1.803103E-2</v>
      </c>
      <c r="BG784" s="14">
        <v>7.1204032E-2</v>
      </c>
      <c r="BH784" s="14">
        <v>0.114478344</v>
      </c>
      <c r="BI784" s="14">
        <v>0.144032675</v>
      </c>
      <c r="BJ784" s="14">
        <v>0.14928571700000001</v>
      </c>
      <c r="BK784" s="14">
        <v>0.13100706300000001</v>
      </c>
      <c r="BL784" s="14">
        <v>0.236147465</v>
      </c>
      <c r="BM784" s="14">
        <v>0.35919050499999999</v>
      </c>
      <c r="BN784" s="14">
        <v>0.479373143</v>
      </c>
      <c r="BO784" s="14">
        <v>0.54807384800000003</v>
      </c>
      <c r="BP784" s="14">
        <v>0.54016796499999997</v>
      </c>
      <c r="BQ784" s="14">
        <v>0.64030978100000002</v>
      </c>
      <c r="BR784" s="14">
        <v>0.63232364799999996</v>
      </c>
      <c r="BS784" s="14">
        <v>0.55804017299999997</v>
      </c>
      <c r="BT784" s="14">
        <v>0.45654937099999998</v>
      </c>
      <c r="BU784" s="14">
        <v>0.33765409600000001</v>
      </c>
      <c r="BV784" s="14">
        <v>0.10487975400000001</v>
      </c>
      <c r="BW784" s="14">
        <v>9.1706281000000001E-2</v>
      </c>
      <c r="BX784" s="14">
        <v>7.7036303E-2</v>
      </c>
      <c r="BY784" s="14">
        <v>7.4762861999999999E-2</v>
      </c>
      <c r="BZ784" s="14">
        <v>5.9228208999999997E-2</v>
      </c>
      <c r="CA784" s="14">
        <v>0.19607048199999999</v>
      </c>
      <c r="CB784" s="14">
        <v>0.23389822699999999</v>
      </c>
      <c r="CC784" s="14">
        <v>0.258010405</v>
      </c>
      <c r="CD784" s="14">
        <v>0.25069189200000003</v>
      </c>
      <c r="CE784" s="14">
        <v>0.21199827600000001</v>
      </c>
      <c r="CF784" s="14">
        <v>0.14375263499999999</v>
      </c>
      <c r="CG784" s="14">
        <v>0.16000780000000001</v>
      </c>
      <c r="CH784" s="14">
        <v>0.15353155299999999</v>
      </c>
      <c r="CI784" s="14">
        <v>0.11923175</v>
      </c>
      <c r="CJ784" s="14">
        <v>5.7594970000000002E-2</v>
      </c>
      <c r="CK784" s="14">
        <v>4.4823135E-2</v>
      </c>
      <c r="CL784" s="14">
        <v>4.8000297999999997E-2</v>
      </c>
      <c r="CM784" s="14">
        <v>3.7056917000000002E-2</v>
      </c>
      <c r="CN784" s="14">
        <v>3.0806909E-2</v>
      </c>
      <c r="CO784" s="14">
        <v>2.0614501E-2</v>
      </c>
      <c r="CP784" s="14">
        <v>2.4842398000000002E-2</v>
      </c>
      <c r="CQ784" s="14">
        <v>2.4017429999999999E-2</v>
      </c>
      <c r="CR784" s="14">
        <v>3.6251083000000003E-2</v>
      </c>
      <c r="CS784" s="14">
        <v>4.4328700999999998E-2</v>
      </c>
      <c r="CT784" s="14">
        <v>3.0274891000000002E-2</v>
      </c>
    </row>
    <row r="785" spans="1:98" x14ac:dyDescent="0.25">
      <c r="A785" s="14" t="s">
        <v>54</v>
      </c>
      <c r="B785" s="14" t="s">
        <v>630</v>
      </c>
      <c r="C785" s="14">
        <v>816</v>
      </c>
      <c r="E785" s="14" t="s">
        <v>108</v>
      </c>
      <c r="F785" s="14" t="s">
        <v>406</v>
      </c>
      <c r="G785" s="14" t="s">
        <v>59</v>
      </c>
      <c r="H785" s="14" t="s">
        <v>58</v>
      </c>
      <c r="I785" s="14" t="s">
        <v>154</v>
      </c>
      <c r="J785" s="14" t="s">
        <v>154</v>
      </c>
      <c r="K785" s="14" t="s">
        <v>226</v>
      </c>
      <c r="L785" s="14" t="s">
        <v>46</v>
      </c>
      <c r="R785" s="14">
        <v>5.4809721999999998E-2</v>
      </c>
      <c r="S785" s="14">
        <v>5.3881983000000001E-2</v>
      </c>
      <c r="T785" s="14">
        <v>4.3329615000000002E-2</v>
      </c>
      <c r="U785" s="14">
        <v>1.5791563000000002E-2</v>
      </c>
      <c r="V785" s="14">
        <v>5.2492385000000003E-2</v>
      </c>
      <c r="W785" s="14">
        <v>0.11436226300000001</v>
      </c>
      <c r="X785" s="14">
        <v>0.14822892800000001</v>
      </c>
      <c r="Y785" s="14">
        <v>0.14869597300000001</v>
      </c>
      <c r="Z785" s="14">
        <v>0.12690335999999999</v>
      </c>
      <c r="AA785" s="14">
        <v>7.3095713000000007E-2</v>
      </c>
      <c r="AB785" s="14">
        <v>3.4470545999999998E-2</v>
      </c>
      <c r="AC785" s="14">
        <v>3.8320805999999999E-2</v>
      </c>
      <c r="AD785" s="14">
        <v>3.3063439E-2</v>
      </c>
      <c r="AE785" s="14">
        <v>3.6027994000000001E-2</v>
      </c>
      <c r="AF785" s="14">
        <v>3.6433354000000001E-2</v>
      </c>
      <c r="AG785" s="14">
        <v>2.7144043E-2</v>
      </c>
      <c r="AH785" s="14">
        <v>4.353949E-2</v>
      </c>
      <c r="AI785" s="14">
        <v>4.6943458E-2</v>
      </c>
      <c r="AJ785" s="14">
        <v>4.6060999999999998E-2</v>
      </c>
      <c r="AK785" s="14">
        <v>4.6262810000000001E-2</v>
      </c>
      <c r="AL785" s="14">
        <v>3.7656075999999997E-2</v>
      </c>
      <c r="AM785" s="14">
        <v>1.4641370000000001E-2</v>
      </c>
      <c r="AN785" s="14">
        <v>2.9810753999999998E-2</v>
      </c>
      <c r="AO785" s="14">
        <v>3.5694747999999998E-2</v>
      </c>
      <c r="AP785" s="14">
        <v>3.5807067999999997E-2</v>
      </c>
      <c r="AQ785" s="14">
        <v>4.1107715000000003E-2</v>
      </c>
      <c r="AR785" s="14">
        <v>4.3920408000000001E-2</v>
      </c>
      <c r="AS785" s="14">
        <v>4.6138922999999998E-2</v>
      </c>
      <c r="AT785" s="14">
        <v>5.9618747999999999E-2</v>
      </c>
      <c r="AU785" s="14">
        <v>5.8042037999999997E-2</v>
      </c>
      <c r="AV785" s="14">
        <v>5.8484890999999997E-2</v>
      </c>
      <c r="AW785" s="14">
        <v>6.1132436999999998E-2</v>
      </c>
      <c r="AX785" s="14">
        <v>5.1539215999999999E-2</v>
      </c>
      <c r="AY785" s="14">
        <v>5.7550015000000003E-2</v>
      </c>
      <c r="AZ785" s="14">
        <v>6.1840676999999997E-2</v>
      </c>
      <c r="BA785" s="14">
        <v>5.1446078999999999E-2</v>
      </c>
      <c r="BB785" s="14">
        <v>4.7912033999999999E-2</v>
      </c>
      <c r="BC785" s="14">
        <v>3.7440115000000003E-2</v>
      </c>
      <c r="BD785" s="14">
        <v>8.6363634999999994E-2</v>
      </c>
      <c r="BE785" s="14">
        <v>0.10581562999999999</v>
      </c>
      <c r="BF785" s="14">
        <v>0.119462363</v>
      </c>
      <c r="BG785" s="14">
        <v>0.106221089</v>
      </c>
      <c r="BH785" s="14">
        <v>8.3632919E-2</v>
      </c>
      <c r="BI785" s="14">
        <v>1.2890999E-2</v>
      </c>
      <c r="BJ785" s="14">
        <v>1.2315071E-2</v>
      </c>
      <c r="BK785" s="14">
        <v>3.4944127999999998E-2</v>
      </c>
      <c r="BL785" s="14">
        <v>6.1538761999999997E-2</v>
      </c>
      <c r="BM785" s="14">
        <v>0.14719685399999999</v>
      </c>
      <c r="BN785" s="14">
        <v>0.202104164</v>
      </c>
      <c r="BO785" s="14">
        <v>0.241640304</v>
      </c>
      <c r="BP785" s="14">
        <v>0.24122690099999999</v>
      </c>
      <c r="BQ785" s="14">
        <v>0.211534261</v>
      </c>
      <c r="BR785" s="14">
        <v>0.14046034199999999</v>
      </c>
      <c r="BS785" s="14">
        <v>9.8852097E-2</v>
      </c>
      <c r="BT785" s="14">
        <v>5.2122206999999997E-2</v>
      </c>
      <c r="BU785" s="14">
        <v>3.5253123999999997E-2</v>
      </c>
      <c r="BV785" s="14">
        <v>3.6684766000000001E-2</v>
      </c>
      <c r="BW785" s="14">
        <v>3.3846523000000003E-2</v>
      </c>
      <c r="BX785" s="14">
        <v>4.6470150000000002E-2</v>
      </c>
      <c r="BY785" s="14">
        <v>6.7764904000000001E-2</v>
      </c>
      <c r="BZ785" s="14">
        <v>9.3062805999999998E-2</v>
      </c>
      <c r="CA785" s="14">
        <v>0.13562484999999999</v>
      </c>
      <c r="CB785" s="14">
        <v>0.14970403900000001</v>
      </c>
      <c r="CC785" s="14">
        <v>0.144682175</v>
      </c>
      <c r="CD785" s="14">
        <v>0.15922538</v>
      </c>
      <c r="CE785" s="14">
        <v>0.145555239</v>
      </c>
      <c r="CF785" s="14">
        <v>0.11131621799999999</v>
      </c>
      <c r="CG785" s="14">
        <v>9.5934271000000002E-2</v>
      </c>
      <c r="CH785" s="14">
        <v>7.0915512999999999E-2</v>
      </c>
      <c r="CI785" s="14">
        <v>3.3643411999999998E-2</v>
      </c>
      <c r="CJ785" s="14">
        <v>2.5525919000000001E-2</v>
      </c>
      <c r="CK785" s="14">
        <v>3.6202085000000002E-2</v>
      </c>
      <c r="CL785" s="14">
        <v>4.2200731999999998E-2</v>
      </c>
      <c r="CM785" s="14">
        <v>5.1255017E-2</v>
      </c>
      <c r="CN785" s="14">
        <v>5.5860748000000002E-2</v>
      </c>
      <c r="CO785" s="14">
        <v>5.0497381000000001E-2</v>
      </c>
      <c r="CP785" s="14">
        <v>3.3340287000000003E-2</v>
      </c>
      <c r="CQ785" s="14">
        <v>5.3097613000000002E-2</v>
      </c>
      <c r="CR785" s="14">
        <v>5.7736014000000002E-2</v>
      </c>
      <c r="CS785" s="14">
        <v>5.2044645E-2</v>
      </c>
      <c r="CT785" s="14">
        <v>4.1116579E-2</v>
      </c>
    </row>
    <row r="786" spans="1:98" x14ac:dyDescent="0.25">
      <c r="A786" s="14" t="s">
        <v>54</v>
      </c>
      <c r="B786" s="14" t="s">
        <v>629</v>
      </c>
      <c r="C786" s="14">
        <v>817</v>
      </c>
      <c r="E786" s="14" t="s">
        <v>108</v>
      </c>
      <c r="F786" s="14" t="s">
        <v>406</v>
      </c>
      <c r="G786" s="14" t="s">
        <v>628</v>
      </c>
      <c r="H786" s="14" t="s">
        <v>50</v>
      </c>
      <c r="I786" s="14" t="s">
        <v>104</v>
      </c>
      <c r="J786" s="14" t="s">
        <v>104</v>
      </c>
      <c r="K786" s="14" t="s">
        <v>228</v>
      </c>
      <c r="L786" s="14" t="s">
        <v>46</v>
      </c>
      <c r="AK786" s="14">
        <v>0</v>
      </c>
      <c r="AL786" s="14">
        <v>6.8028236000000006E-2</v>
      </c>
      <c r="AM786" s="14">
        <v>9.3885159999999995E-2</v>
      </c>
      <c r="AN786" s="14">
        <v>9.5701878000000004E-2</v>
      </c>
      <c r="AO786" s="14">
        <v>8.6685825999999994E-2</v>
      </c>
      <c r="AP786" s="14">
        <v>7.1963767999999997E-2</v>
      </c>
      <c r="AQ786" s="14">
        <v>5.5630077E-2</v>
      </c>
      <c r="AR786" s="14">
        <v>5.888181E-2</v>
      </c>
      <c r="AS786" s="14">
        <v>4.4200385000000002E-2</v>
      </c>
      <c r="AT786" s="14">
        <v>3.0346145000000001E-2</v>
      </c>
      <c r="AU786" s="14">
        <v>3.1360554999999998E-2</v>
      </c>
      <c r="AV786" s="14">
        <v>1.526225E-2</v>
      </c>
      <c r="AW786" s="14">
        <v>3.0065778000000001E-2</v>
      </c>
      <c r="AX786" s="14">
        <v>3.0146709000000001E-2</v>
      </c>
      <c r="AY786" s="14">
        <v>4.7952326000000003E-2</v>
      </c>
      <c r="AZ786" s="14">
        <v>5.6664758000000003E-2</v>
      </c>
      <c r="BA786" s="14">
        <v>5.7883075999999999E-2</v>
      </c>
      <c r="BB786" s="14">
        <v>5.5589103000000001E-2</v>
      </c>
      <c r="BC786" s="14">
        <v>5.3386729000000001E-2</v>
      </c>
      <c r="BD786" s="14">
        <v>5.7443528000000001E-2</v>
      </c>
      <c r="BE786" s="14">
        <v>5.1436676000000001E-2</v>
      </c>
      <c r="BF786" s="14">
        <v>5.8894806000000001E-2</v>
      </c>
      <c r="BG786" s="14">
        <v>6.7090731000000001E-2</v>
      </c>
      <c r="BH786" s="14">
        <v>7.7739947000000004E-2</v>
      </c>
      <c r="BI786" s="14">
        <v>7.5876880999999993E-2</v>
      </c>
      <c r="BJ786" s="14">
        <v>6.2365315999999997E-2</v>
      </c>
      <c r="BK786" s="14">
        <v>4.8356915E-2</v>
      </c>
      <c r="BL786" s="14">
        <v>9.8339324000000006E-2</v>
      </c>
      <c r="BM786" s="14">
        <v>0.143193668</v>
      </c>
      <c r="BN786" s="14">
        <v>0.135091141</v>
      </c>
      <c r="BO786" s="14">
        <v>0.100467282</v>
      </c>
      <c r="BP786" s="14">
        <v>8.3124733000000006E-2</v>
      </c>
      <c r="BQ786" s="14">
        <v>6.5640259000000006E-2</v>
      </c>
      <c r="BR786" s="14">
        <v>8.7294971999999998E-2</v>
      </c>
      <c r="BS786" s="14">
        <v>6.3982067000000004E-2</v>
      </c>
      <c r="BT786" s="14">
        <v>5.4558592000000003E-2</v>
      </c>
      <c r="BU786" s="14">
        <v>6.041154E-2</v>
      </c>
      <c r="BV786" s="14">
        <v>7.2309995000000002E-2</v>
      </c>
      <c r="BW786" s="14">
        <v>8.1594627000000003E-2</v>
      </c>
      <c r="BX786" s="14">
        <v>0.18086275099999999</v>
      </c>
      <c r="BY786" s="14">
        <v>0.18835510599999999</v>
      </c>
      <c r="BZ786" s="14">
        <v>0.16244208700000001</v>
      </c>
      <c r="CA786" s="14">
        <v>0.22497920499999999</v>
      </c>
      <c r="CB786" s="14">
        <v>0.24648018899999999</v>
      </c>
      <c r="CC786" s="14">
        <v>0.20908123200000001</v>
      </c>
      <c r="CD786" s="14">
        <v>0.21298208399999999</v>
      </c>
      <c r="CE786" s="14">
        <v>0.17960900899999999</v>
      </c>
      <c r="CF786" s="14">
        <v>3.6371692999999997E-2</v>
      </c>
      <c r="CG786" s="14">
        <v>6.4260730000000002E-2</v>
      </c>
      <c r="CH786" s="14">
        <v>8.3016541999999999E-2</v>
      </c>
      <c r="CI786" s="14">
        <v>8.6168699000000001E-2</v>
      </c>
      <c r="CJ786" s="14">
        <v>8.3494349999999995E-2</v>
      </c>
      <c r="CK786" s="14">
        <v>5.2636706999999998E-2</v>
      </c>
      <c r="CL786" s="14">
        <v>1.5592692E-2</v>
      </c>
      <c r="CM786" s="14">
        <v>1.8424597000000001E-2</v>
      </c>
      <c r="CN786" s="14">
        <v>2.7708259999999998E-2</v>
      </c>
      <c r="CO786" s="14">
        <v>3.3043054000000002E-2</v>
      </c>
      <c r="CP786" s="14">
        <v>3.2374192000000003E-2</v>
      </c>
      <c r="CQ786" s="14">
        <v>2.9808561000000001E-2</v>
      </c>
      <c r="CR786" s="14">
        <v>1.9457637999999999E-2</v>
      </c>
      <c r="CS786" s="14">
        <v>4.2614318999999998E-2</v>
      </c>
      <c r="CT786" s="14">
        <v>6.4711363999999993E-2</v>
      </c>
    </row>
    <row r="787" spans="1:98" x14ac:dyDescent="0.25">
      <c r="A787" s="14" t="s">
        <v>54</v>
      </c>
      <c r="B787" s="14" t="s">
        <v>627</v>
      </c>
      <c r="C787" s="14">
        <v>818</v>
      </c>
      <c r="E787" s="14" t="s">
        <v>108</v>
      </c>
      <c r="F787" s="14" t="s">
        <v>406</v>
      </c>
      <c r="G787" s="14" t="s">
        <v>59</v>
      </c>
      <c r="H787" s="14" t="s">
        <v>71</v>
      </c>
      <c r="I787" s="14" t="s">
        <v>145</v>
      </c>
      <c r="J787" s="14" t="s">
        <v>144</v>
      </c>
      <c r="K787" s="14" t="s">
        <v>230</v>
      </c>
      <c r="L787" s="14" t="s">
        <v>46</v>
      </c>
      <c r="R787" s="14">
        <v>0.14535854300000001</v>
      </c>
      <c r="S787" s="14">
        <v>0.115203213</v>
      </c>
      <c r="T787" s="14">
        <v>4.3008519000000002E-2</v>
      </c>
      <c r="U787" s="14">
        <v>9.0831920999999996E-2</v>
      </c>
      <c r="V787" s="14">
        <v>0.10860982199999999</v>
      </c>
      <c r="W787" s="14">
        <v>0.13888362000000001</v>
      </c>
      <c r="X787" s="14">
        <v>0.13992416799999999</v>
      </c>
      <c r="Y787" s="14">
        <v>0.10927740699999999</v>
      </c>
      <c r="Z787" s="14">
        <v>7.5416832000000003E-2</v>
      </c>
      <c r="AA787" s="14">
        <v>6.8102973999999997E-2</v>
      </c>
      <c r="AB787" s="14">
        <v>6.5638882999999995E-2</v>
      </c>
      <c r="AC787" s="14">
        <v>6.9982186000000002E-2</v>
      </c>
      <c r="AD787" s="14">
        <v>5.9560531E-2</v>
      </c>
      <c r="AE787" s="14">
        <v>2.0607292999999999E-2</v>
      </c>
      <c r="AF787" s="14">
        <v>2.2711625999999999E-2</v>
      </c>
      <c r="AG787" s="14">
        <v>1.9817154999999999E-2</v>
      </c>
      <c r="AH787" s="14">
        <v>3.2147951000000001E-2</v>
      </c>
      <c r="AI787" s="14">
        <v>3.4878330999999999E-2</v>
      </c>
      <c r="AJ787" s="14">
        <v>3.3307926000000002E-2</v>
      </c>
      <c r="AK787" s="14">
        <v>3.7293774000000002E-2</v>
      </c>
      <c r="AL787" s="14">
        <v>4.0492674999999999E-2</v>
      </c>
      <c r="AM787" s="14">
        <v>2.3655572999999999E-2</v>
      </c>
      <c r="AN787" s="14">
        <v>2.7028081999999998E-2</v>
      </c>
      <c r="AO787" s="14">
        <v>4.7690536999999998E-2</v>
      </c>
      <c r="AP787" s="14">
        <v>5.9217408999999999E-2</v>
      </c>
      <c r="AQ787" s="14">
        <v>6.0146191000000002E-2</v>
      </c>
      <c r="AR787" s="14">
        <v>6.4335506000000001E-2</v>
      </c>
      <c r="AS787" s="14">
        <v>5.23145E-2</v>
      </c>
      <c r="AT787" s="14">
        <v>2.6155119000000001E-2</v>
      </c>
      <c r="AU787" s="14">
        <v>1.9995925000000001E-2</v>
      </c>
      <c r="AV787" s="14">
        <v>3.1450409999999998E-2</v>
      </c>
      <c r="AW787" s="14">
        <v>3.5260773000000002E-2</v>
      </c>
      <c r="AX787" s="14">
        <v>2.8746374000000002E-2</v>
      </c>
      <c r="AY787" s="14">
        <v>2.7505759000000001E-2</v>
      </c>
      <c r="AZ787" s="14">
        <v>2.5109227000000001E-2</v>
      </c>
      <c r="BA787" s="14">
        <v>2.5783065000000001E-2</v>
      </c>
      <c r="BB787" s="14">
        <v>3.1102935000000002E-2</v>
      </c>
      <c r="BC787" s="14">
        <v>3.1946344000000002E-2</v>
      </c>
      <c r="BD787" s="14">
        <v>2.9278097999999999E-2</v>
      </c>
      <c r="BE787" s="14">
        <v>7.2178993999999996E-2</v>
      </c>
      <c r="BF787" s="14">
        <v>0.110923669</v>
      </c>
      <c r="BG787" s="14">
        <v>0.124460604</v>
      </c>
      <c r="BH787" s="14">
        <v>0.122178841</v>
      </c>
      <c r="BI787" s="14">
        <v>0.110499666</v>
      </c>
      <c r="BJ787" s="14">
        <v>7.2007756000000006E-2</v>
      </c>
      <c r="BK787" s="14">
        <v>6.6742426999999993E-2</v>
      </c>
      <c r="BL787" s="14">
        <v>0.154746789</v>
      </c>
      <c r="BM787" s="14">
        <v>0.227279801</v>
      </c>
      <c r="BN787" s="14">
        <v>0.28499303599999998</v>
      </c>
      <c r="BO787" s="14">
        <v>0.33167076000000001</v>
      </c>
      <c r="BP787" s="14">
        <v>0.32587482600000001</v>
      </c>
      <c r="BQ787" s="14">
        <v>0.26652764699999998</v>
      </c>
      <c r="BR787" s="14">
        <v>0.196645085</v>
      </c>
      <c r="BS787" s="14">
        <v>0.12374067900000001</v>
      </c>
      <c r="BT787" s="14">
        <v>5.6032037E-2</v>
      </c>
      <c r="BU787" s="14">
        <v>3.3060785000000002E-2</v>
      </c>
      <c r="BV787" s="14">
        <v>3.6228007999999999E-2</v>
      </c>
      <c r="BW787" s="14">
        <v>1.7143005999999999E-2</v>
      </c>
      <c r="BX787" s="14">
        <v>2.2271409999999998E-2</v>
      </c>
      <c r="BY787" s="14">
        <v>8.4773860000000006E-2</v>
      </c>
      <c r="BZ787" s="14">
        <v>0.127031747</v>
      </c>
      <c r="CA787" s="14">
        <v>0.16678849300000001</v>
      </c>
      <c r="CB787" s="14">
        <v>0.18706741299999999</v>
      </c>
      <c r="CC787" s="14">
        <v>0.181952643</v>
      </c>
      <c r="CD787" s="14">
        <v>0.136037144</v>
      </c>
      <c r="CE787" s="14">
        <v>0.11839101</v>
      </c>
      <c r="CF787" s="14">
        <v>9.9085214000000005E-2</v>
      </c>
      <c r="CG787" s="14">
        <v>0.10218630400000001</v>
      </c>
      <c r="CH787" s="14">
        <v>9.4904362000000006E-2</v>
      </c>
      <c r="CI787" s="14">
        <v>7.3904293999999995E-2</v>
      </c>
      <c r="CJ787" s="14">
        <v>5.1110917999999998E-2</v>
      </c>
      <c r="CK787" s="14">
        <v>3.4836631E-2</v>
      </c>
      <c r="CL787" s="14">
        <v>2.480278E-2</v>
      </c>
      <c r="CM787" s="14">
        <v>2.4142758E-2</v>
      </c>
      <c r="CN787" s="14">
        <v>3.5186364999999997E-2</v>
      </c>
      <c r="CO787" s="14">
        <v>4.4706401999999999E-2</v>
      </c>
      <c r="CP787" s="14">
        <v>5.2048425000000002E-2</v>
      </c>
      <c r="CQ787" s="14">
        <v>5.3400955999999999E-2</v>
      </c>
      <c r="CR787" s="14">
        <v>5.3873342999999997E-2</v>
      </c>
      <c r="CS787" s="14">
        <v>7.2755131000000001E-2</v>
      </c>
      <c r="CT787" s="14">
        <v>8.9047270999999997E-2</v>
      </c>
    </row>
    <row r="788" spans="1:98" x14ac:dyDescent="0.25">
      <c r="A788" s="14" t="s">
        <v>54</v>
      </c>
      <c r="B788" s="14" t="s">
        <v>23</v>
      </c>
      <c r="C788" s="14">
        <v>819</v>
      </c>
      <c r="E788" s="14" t="s">
        <v>108</v>
      </c>
      <c r="F788" s="14" t="s">
        <v>406</v>
      </c>
      <c r="G788" s="14" t="s">
        <v>59</v>
      </c>
      <c r="H788" s="14" t="s">
        <v>68</v>
      </c>
      <c r="I788" s="14" t="s">
        <v>87</v>
      </c>
      <c r="J788" s="14" t="s">
        <v>86</v>
      </c>
      <c r="K788" s="14" t="s">
        <v>235</v>
      </c>
      <c r="L788" s="14" t="s">
        <v>46</v>
      </c>
      <c r="R788" s="14">
        <v>8.5882190999999997E-2</v>
      </c>
      <c r="S788" s="14">
        <v>7.6954760999999997E-2</v>
      </c>
      <c r="T788" s="14">
        <v>4.0317545000000003E-2</v>
      </c>
      <c r="U788" s="14">
        <v>0.1555801</v>
      </c>
      <c r="V788" s="14">
        <v>0.199610708</v>
      </c>
      <c r="W788" s="14">
        <v>0.179811794</v>
      </c>
      <c r="X788" s="14">
        <v>0.25984486499999998</v>
      </c>
      <c r="Y788" s="14">
        <v>0.29036661000000002</v>
      </c>
      <c r="Z788" s="14">
        <v>0.231398098</v>
      </c>
      <c r="AA788" s="14">
        <v>0.21635496000000001</v>
      </c>
      <c r="AB788" s="14">
        <v>0.19834052399999999</v>
      </c>
      <c r="AC788" s="14">
        <v>8.7593562999999999E-2</v>
      </c>
      <c r="AD788" s="14">
        <v>0.156610057</v>
      </c>
      <c r="AE788" s="14">
        <v>0.19778666</v>
      </c>
      <c r="AF788" s="14">
        <v>0.236211643</v>
      </c>
      <c r="AG788" s="14">
        <v>0.22140771100000001</v>
      </c>
      <c r="AH788" s="14">
        <v>0.178492136</v>
      </c>
      <c r="AI788" s="14">
        <v>0.12573947799999999</v>
      </c>
      <c r="AJ788" s="14">
        <v>9.4388931999999995E-2</v>
      </c>
      <c r="AK788" s="14">
        <v>5.1032760000000003E-2</v>
      </c>
      <c r="AL788" s="14">
        <v>5.237816E-2</v>
      </c>
      <c r="AM788" s="14">
        <v>5.2594803000000002E-2</v>
      </c>
      <c r="AN788" s="14">
        <v>4.9515215000000001E-2</v>
      </c>
      <c r="AO788" s="14">
        <v>6.0060754000000001E-2</v>
      </c>
      <c r="AP788" s="14">
        <v>7.1370528000000003E-2</v>
      </c>
      <c r="AQ788" s="14">
        <v>8.4001834999999997E-2</v>
      </c>
      <c r="AR788" s="14">
        <v>7.6558842000000002E-2</v>
      </c>
      <c r="AS788" s="14">
        <v>6.7093399999999997E-2</v>
      </c>
      <c r="AT788" s="14">
        <v>2.8525742E-2</v>
      </c>
      <c r="AU788" s="14">
        <v>2.4820209999999999E-2</v>
      </c>
      <c r="AV788" s="14">
        <v>2.1165990999999999E-2</v>
      </c>
      <c r="AW788" s="14">
        <v>3.2412344000000003E-2</v>
      </c>
      <c r="AX788" s="14">
        <v>3.6890473E-2</v>
      </c>
      <c r="AY788" s="14">
        <v>3.3358706000000002E-2</v>
      </c>
      <c r="AZ788" s="14">
        <v>3.7044109999999998E-2</v>
      </c>
      <c r="BA788" s="14">
        <v>3.0903106999999999E-2</v>
      </c>
      <c r="BB788" s="14">
        <v>3.2399290999999997E-2</v>
      </c>
      <c r="BC788" s="14">
        <v>3.5096467999999999E-2</v>
      </c>
      <c r="BD788" s="14">
        <v>4.0560830999999999E-2</v>
      </c>
      <c r="BE788" s="14">
        <v>3.4417413000000001E-2</v>
      </c>
      <c r="BF788" s="14">
        <v>8.7635561000000001E-2</v>
      </c>
      <c r="BG788" s="14">
        <v>0.10699699999999999</v>
      </c>
      <c r="BH788" s="14">
        <v>0.116290435</v>
      </c>
      <c r="BI788" s="14">
        <v>0.120165207</v>
      </c>
      <c r="BJ788" s="14">
        <v>8.8691631000000007E-2</v>
      </c>
      <c r="BK788" s="14">
        <v>2.0375300999999998E-2</v>
      </c>
      <c r="BL788" s="14">
        <v>0.25831464700000001</v>
      </c>
      <c r="BM788" s="14">
        <v>0.29455881900000003</v>
      </c>
      <c r="BN788" s="14">
        <v>0.28548030899999999</v>
      </c>
      <c r="BO788" s="14">
        <v>0.27802125100000002</v>
      </c>
      <c r="BP788" s="14">
        <v>0.225187843</v>
      </c>
      <c r="BQ788" s="14">
        <v>0.12696787600000001</v>
      </c>
      <c r="BR788" s="14">
        <v>0.15689061000000001</v>
      </c>
      <c r="BS788" s="14">
        <v>0.16637270700000001</v>
      </c>
      <c r="BT788" s="14">
        <v>0.13889991199999999</v>
      </c>
      <c r="BU788" s="14">
        <v>0.13293239600000001</v>
      </c>
      <c r="BV788" s="14">
        <v>9.4949133000000005E-2</v>
      </c>
      <c r="BW788" s="14">
        <v>7.6497921999999996E-2</v>
      </c>
      <c r="BX788" s="14">
        <v>7.6964863999999994E-2</v>
      </c>
      <c r="BY788" s="14">
        <v>6.3500128000000003E-2</v>
      </c>
      <c r="BZ788" s="14">
        <v>5.3430031000000003E-2</v>
      </c>
      <c r="CA788" s="14">
        <v>5.5455035E-2</v>
      </c>
      <c r="CB788" s="14">
        <v>5.703594E-2</v>
      </c>
      <c r="CC788" s="14">
        <v>5.7062924000000001E-2</v>
      </c>
      <c r="CD788" s="14">
        <v>5.6762311000000003E-2</v>
      </c>
      <c r="CE788" s="14">
        <v>6.0408885000000002E-2</v>
      </c>
      <c r="CF788" s="14">
        <v>7.291591E-2</v>
      </c>
      <c r="CG788" s="14">
        <v>7.6841306999999998E-2</v>
      </c>
      <c r="CH788" s="14">
        <v>6.5195148999999994E-2</v>
      </c>
      <c r="CI788" s="14">
        <v>4.4395523999999999E-2</v>
      </c>
      <c r="CJ788" s="14">
        <v>3.1551967E-2</v>
      </c>
      <c r="CK788" s="14">
        <v>2.8952533999999999E-2</v>
      </c>
      <c r="CL788" s="14">
        <v>2.5530575E-2</v>
      </c>
      <c r="CM788" s="14">
        <v>3.1441075999999998E-2</v>
      </c>
      <c r="CN788" s="14">
        <v>4.2727267999999999E-2</v>
      </c>
      <c r="CO788" s="14">
        <v>4.0349432999999997E-2</v>
      </c>
      <c r="CP788" s="14">
        <v>3.6362629E-2</v>
      </c>
      <c r="CQ788" s="14">
        <v>3.0140564000000002E-2</v>
      </c>
      <c r="CR788" s="14">
        <v>2.9818184000000001E-2</v>
      </c>
      <c r="CS788" s="14">
        <v>3.2886313E-2</v>
      </c>
      <c r="CT788" s="14">
        <v>7.0068240000000004E-2</v>
      </c>
    </row>
    <row r="789" spans="1:98" x14ac:dyDescent="0.25">
      <c r="A789" s="14" t="s">
        <v>54</v>
      </c>
      <c r="B789" s="14" t="s">
        <v>626</v>
      </c>
      <c r="C789" s="14">
        <v>820</v>
      </c>
      <c r="E789" s="14" t="s">
        <v>108</v>
      </c>
      <c r="F789" s="14" t="s">
        <v>406</v>
      </c>
      <c r="G789" s="14" t="s">
        <v>46</v>
      </c>
      <c r="H789" s="14" t="s">
        <v>46</v>
      </c>
      <c r="I789" s="14" t="s">
        <v>46</v>
      </c>
      <c r="J789" s="14" t="s">
        <v>46</v>
      </c>
      <c r="K789" s="14" t="s">
        <v>46</v>
      </c>
      <c r="L789" s="14" t="s">
        <v>46</v>
      </c>
      <c r="R789" s="14">
        <v>5.7186325000000003E-2</v>
      </c>
      <c r="S789" s="14">
        <v>3.5341296000000001E-2</v>
      </c>
      <c r="T789" s="14">
        <v>3.7914780000000002E-2</v>
      </c>
      <c r="U789" s="14">
        <v>2.5280138000000001E-2</v>
      </c>
      <c r="V789" s="14">
        <v>2.5556598999999999E-2</v>
      </c>
      <c r="W789" s="14">
        <v>1.8554626000000001E-2</v>
      </c>
      <c r="X789" s="14">
        <v>5.0220463999999999E-2</v>
      </c>
      <c r="Y789" s="14">
        <v>7.1080644999999998E-2</v>
      </c>
      <c r="Z789" s="14">
        <v>8.0709581000000002E-2</v>
      </c>
      <c r="AA789" s="14">
        <v>7.1570826000000004E-2</v>
      </c>
      <c r="AB789" s="14">
        <v>6.0011163999999999E-2</v>
      </c>
      <c r="AC789" s="14">
        <v>3.8035812000000002E-2</v>
      </c>
      <c r="AD789" s="14">
        <v>4.6860877000000002E-2</v>
      </c>
      <c r="AE789" s="14">
        <v>4.9265431999999998E-2</v>
      </c>
      <c r="AF789" s="14">
        <v>3.1838774E-2</v>
      </c>
      <c r="AG789" s="14">
        <v>2.1918950999999999E-2</v>
      </c>
      <c r="AH789" s="14">
        <v>3.7366280000000002E-2</v>
      </c>
      <c r="AI789" s="14">
        <v>7.2282044000000004E-2</v>
      </c>
      <c r="AJ789" s="14">
        <v>7.1935106999999998E-2</v>
      </c>
      <c r="AK789" s="14">
        <v>6.4535291999999994E-2</v>
      </c>
      <c r="AL789" s="14">
        <v>5.7276818E-2</v>
      </c>
      <c r="AM789" s="14">
        <v>3.3138819999999999E-2</v>
      </c>
      <c r="AN789" s="14">
        <v>1.8384271000000001E-2</v>
      </c>
      <c r="AO789" s="14">
        <v>5.1862182E-2</v>
      </c>
      <c r="AP789" s="14">
        <v>6.1081931999999999E-2</v>
      </c>
      <c r="AQ789" s="14">
        <v>6.3967945999999998E-2</v>
      </c>
      <c r="AR789" s="14">
        <v>8.4362190000000004E-2</v>
      </c>
      <c r="AS789" s="14">
        <v>7.1300588999999998E-2</v>
      </c>
      <c r="AT789" s="14">
        <v>4.1007555000000001E-2</v>
      </c>
      <c r="AU789" s="14">
        <v>4.0706381999999999E-2</v>
      </c>
      <c r="AV789" s="14">
        <v>3.9047616E-2</v>
      </c>
      <c r="AW789" s="14">
        <v>3.5103380000000003E-2</v>
      </c>
      <c r="AX789" s="14">
        <v>1.8135814E-2</v>
      </c>
      <c r="AY789" s="14">
        <v>1.8429247999999999E-2</v>
      </c>
      <c r="AZ789" s="14">
        <v>1.8579381999999998E-2</v>
      </c>
      <c r="BA789" s="14">
        <v>1.1438896E-2</v>
      </c>
      <c r="BB789" s="14">
        <v>1.1760578000000001E-2</v>
      </c>
      <c r="BC789" s="14">
        <v>6.8840430000000003E-3</v>
      </c>
      <c r="BD789" s="14">
        <v>1.7660989999999999E-3</v>
      </c>
      <c r="BE789" s="14">
        <v>2.9280836000000001E-2</v>
      </c>
      <c r="BF789" s="14">
        <v>3.3013313000000002E-2</v>
      </c>
      <c r="BG789" s="14">
        <v>3.5233400999999998E-2</v>
      </c>
      <c r="BH789" s="14">
        <v>4.4424390000000001E-2</v>
      </c>
      <c r="BI789" s="14">
        <v>4.0863714000000002E-2</v>
      </c>
      <c r="BJ789" s="14">
        <v>3.0329443000000001E-2</v>
      </c>
      <c r="BK789" s="14">
        <v>3.2760374000000002E-2</v>
      </c>
      <c r="BL789" s="14">
        <v>2.5196547E-2</v>
      </c>
      <c r="BM789" s="14">
        <v>2.1414098999999999E-2</v>
      </c>
      <c r="BN789" s="14">
        <v>2.3537743E-2</v>
      </c>
      <c r="BO789" s="14">
        <v>1.7892387999999999E-2</v>
      </c>
      <c r="BP789" s="14">
        <v>1.7027778E-2</v>
      </c>
      <c r="BQ789" s="14">
        <v>3.3642518000000003E-2</v>
      </c>
      <c r="BR789" s="14">
        <v>4.0589897E-2</v>
      </c>
      <c r="BS789" s="14">
        <v>5.0878550000000002E-2</v>
      </c>
      <c r="BT789" s="14">
        <v>4.7991856999999999E-2</v>
      </c>
      <c r="BU789" s="14">
        <v>3.6115075000000003E-2</v>
      </c>
      <c r="BV789" s="14">
        <v>1.8836886000000001E-2</v>
      </c>
      <c r="BW789" s="14">
        <v>3.9750242999999998E-2</v>
      </c>
      <c r="BX789" s="14">
        <v>4.8760616999999999E-2</v>
      </c>
      <c r="BY789" s="14">
        <v>5.4978444000000001E-2</v>
      </c>
      <c r="BZ789" s="14">
        <v>4.8254863000000002E-2</v>
      </c>
      <c r="CA789" s="14">
        <v>3.6525107000000001E-2</v>
      </c>
      <c r="CB789" s="14">
        <v>2.6130262000000001E-2</v>
      </c>
      <c r="CC789" s="14">
        <v>3.6695598000000003E-2</v>
      </c>
      <c r="CD789" s="14">
        <v>4.3154596000000003E-2</v>
      </c>
      <c r="CE789" s="14">
        <v>2.8454989999999999E-2</v>
      </c>
      <c r="CF789" s="14">
        <v>2.5396387999999999E-2</v>
      </c>
      <c r="CG789" s="14">
        <v>1.5389326E-2</v>
      </c>
      <c r="CH789" s="14">
        <v>3.482972E-3</v>
      </c>
      <c r="CI789" s="14">
        <v>9.9104029999999999E-3</v>
      </c>
      <c r="CJ789" s="14">
        <v>1.6775189999999999E-2</v>
      </c>
      <c r="CK789" s="14">
        <v>3.0226649000000001E-2</v>
      </c>
      <c r="CL789" s="14">
        <v>3.2209499000000003E-2</v>
      </c>
      <c r="CM789" s="14">
        <v>3.9161567000000001E-2</v>
      </c>
      <c r="CN789" s="14">
        <v>3.8691509999999998E-2</v>
      </c>
      <c r="CO789" s="14">
        <v>3.7671644999999997E-2</v>
      </c>
      <c r="CP789" s="14">
        <v>3.0387095999999999E-2</v>
      </c>
      <c r="CQ789" s="14">
        <v>2.6746589000000001E-2</v>
      </c>
      <c r="CR789" s="14">
        <v>8.5186419999999999E-3</v>
      </c>
      <c r="CS789" s="14">
        <v>2.0996917E-2</v>
      </c>
      <c r="CT789" s="14">
        <v>2.4998894000000001E-2</v>
      </c>
    </row>
    <row r="790" spans="1:98" x14ac:dyDescent="0.25">
      <c r="A790" s="14" t="s">
        <v>54</v>
      </c>
      <c r="B790" s="14" t="s">
        <v>625</v>
      </c>
      <c r="C790" s="14">
        <v>821</v>
      </c>
      <c r="E790" s="14" t="s">
        <v>52</v>
      </c>
      <c r="F790" s="14" t="s">
        <v>46</v>
      </c>
      <c r="G790" s="14" t="s">
        <v>46</v>
      </c>
      <c r="H790" s="14" t="s">
        <v>46</v>
      </c>
      <c r="I790" s="14" t="s">
        <v>46</v>
      </c>
      <c r="J790" s="14" t="s">
        <v>46</v>
      </c>
      <c r="K790" s="14" t="s">
        <v>46</v>
      </c>
      <c r="L790" s="14" t="s">
        <v>46</v>
      </c>
      <c r="R790" s="14">
        <v>0.122362049</v>
      </c>
      <c r="S790" s="14">
        <v>2.0772285000000001E-2</v>
      </c>
      <c r="T790" s="14">
        <v>1.7095217999999999E-2</v>
      </c>
      <c r="U790" s="14">
        <v>2.2364192000000001E-2</v>
      </c>
      <c r="V790" s="14">
        <v>2.2549972000000001E-2</v>
      </c>
      <c r="W790" s="14">
        <v>2.3948804000000001E-2</v>
      </c>
      <c r="X790" s="14">
        <v>3.7921347000000001E-2</v>
      </c>
      <c r="Y790" s="14">
        <v>2.9143566999999999E-2</v>
      </c>
      <c r="Z790" s="14">
        <v>2.6677565E-2</v>
      </c>
      <c r="AA790" s="14">
        <v>3.1911226000000001E-2</v>
      </c>
      <c r="AB790" s="14">
        <v>3.4003796000000003E-2</v>
      </c>
      <c r="AC790" s="14">
        <v>3.8883279999999999E-2</v>
      </c>
      <c r="AD790" s="14">
        <v>3.0879496999999999E-2</v>
      </c>
      <c r="AE790" s="14">
        <v>2.1621741E-2</v>
      </c>
      <c r="AF790" s="14">
        <v>1.7937655E-2</v>
      </c>
      <c r="AG790" s="14">
        <v>1.6737028000000001E-2</v>
      </c>
      <c r="AH790" s="14">
        <v>1.1507305000000001E-2</v>
      </c>
      <c r="AI790" s="14">
        <v>7.6745909999999997E-3</v>
      </c>
      <c r="AJ790" s="14">
        <v>6.4903560000000001E-3</v>
      </c>
      <c r="AK790" s="14">
        <v>8.8600020000000005E-3</v>
      </c>
      <c r="AL790" s="14">
        <v>1.2252094E-2</v>
      </c>
      <c r="AM790" s="14">
        <v>2.3207471E-2</v>
      </c>
      <c r="AN790" s="14">
        <v>3.6827949999999998E-2</v>
      </c>
      <c r="AO790" s="14">
        <v>3.8579899000000001E-2</v>
      </c>
      <c r="AP790" s="14">
        <v>3.2194827000000002E-2</v>
      </c>
      <c r="AQ790" s="14">
        <v>2.7104508999999999E-2</v>
      </c>
      <c r="AR790" s="14">
        <v>2.7874390999999998E-2</v>
      </c>
      <c r="AS790" s="14">
        <v>3.5120775E-2</v>
      </c>
      <c r="AT790" s="14">
        <v>4.7242362000000003E-2</v>
      </c>
      <c r="AU790" s="14">
        <v>5.9984991000000001E-2</v>
      </c>
      <c r="AV790" s="14">
        <v>5.4178473999999997E-2</v>
      </c>
      <c r="AW790" s="14">
        <v>3.8591195000000002E-2</v>
      </c>
      <c r="AX790" s="14">
        <v>2.6868095000000002E-2</v>
      </c>
      <c r="AY790" s="14">
        <v>1.6479271E-2</v>
      </c>
      <c r="AZ790" s="14">
        <v>6.5919250000000002E-3</v>
      </c>
      <c r="BA790" s="14">
        <v>6.9161459999999998E-3</v>
      </c>
      <c r="BB790" s="14">
        <v>1.2926227E-2</v>
      </c>
      <c r="BC790" s="14">
        <v>1.6757080000000001E-2</v>
      </c>
      <c r="BD790" s="14">
        <v>1.8156987999999999E-2</v>
      </c>
      <c r="BE790" s="14">
        <v>2.1111004999999999E-2</v>
      </c>
      <c r="BF790" s="14">
        <v>2.2897428000000001E-2</v>
      </c>
      <c r="BG790" s="14">
        <v>1.3612331E-2</v>
      </c>
      <c r="BH790" s="14">
        <v>1.4010827999999999E-2</v>
      </c>
      <c r="BI790" s="14">
        <v>2.2392829999999999E-2</v>
      </c>
      <c r="BJ790" s="14">
        <v>2.8259223E-2</v>
      </c>
      <c r="BK790" s="14">
        <v>4.1422804000000001E-2</v>
      </c>
      <c r="BL790" s="14">
        <v>4.2377959999999999E-2</v>
      </c>
      <c r="BM790" s="14">
        <v>3.2625359E-2</v>
      </c>
      <c r="BN790" s="14">
        <v>2.4514286999999999E-2</v>
      </c>
      <c r="BO790" s="14">
        <v>3.3986987000000003E-2</v>
      </c>
      <c r="BP790" s="14">
        <v>3.2488713000000002E-2</v>
      </c>
      <c r="BQ790" s="14">
        <v>3.5764048E-2</v>
      </c>
      <c r="BR790" s="14">
        <v>4.0382371E-2</v>
      </c>
      <c r="BS790" s="14">
        <v>3.7841689999999997E-2</v>
      </c>
      <c r="BT790" s="14">
        <v>2.9290779999999999E-2</v>
      </c>
      <c r="BU790" s="14">
        <v>3.1002799000000001E-2</v>
      </c>
      <c r="BV790" s="14">
        <v>2.5978198000000001E-2</v>
      </c>
      <c r="BW790" s="14">
        <v>2.0703856E-2</v>
      </c>
      <c r="BX790" s="14">
        <v>2.0833292999999999E-2</v>
      </c>
      <c r="BY790" s="14">
        <v>2.1883791E-2</v>
      </c>
      <c r="BZ790" s="14">
        <v>1.9667156000000002E-2</v>
      </c>
      <c r="CA790" s="14">
        <v>1.9924356000000001E-2</v>
      </c>
      <c r="CB790" s="14">
        <v>2.1964293999999999E-2</v>
      </c>
      <c r="CC790" s="14">
        <v>2.7126801999999998E-2</v>
      </c>
      <c r="CD790" s="14">
        <v>3.4318886999999999E-2</v>
      </c>
      <c r="CE790" s="14">
        <v>3.1413847000000002E-2</v>
      </c>
      <c r="CF790" s="14">
        <v>3.3593243000000002E-2</v>
      </c>
      <c r="CG790" s="14">
        <v>3.7004413999999999E-2</v>
      </c>
      <c r="CH790" s="14">
        <v>3.7525769E-2</v>
      </c>
      <c r="CI790" s="14">
        <v>3.9596196E-2</v>
      </c>
      <c r="CJ790" s="14">
        <v>4.1703455E-2</v>
      </c>
      <c r="CK790" s="14">
        <v>4.3186980999999999E-2</v>
      </c>
      <c r="CL790" s="14">
        <v>4.2551324000000001E-2</v>
      </c>
      <c r="CM790" s="14">
        <v>3.6727225000000002E-2</v>
      </c>
      <c r="CN790" s="14">
        <v>4.4520061999999999E-2</v>
      </c>
      <c r="CO790" s="14">
        <v>4.3857130000000001E-2</v>
      </c>
      <c r="CP790" s="14">
        <v>4.085623E-2</v>
      </c>
      <c r="CQ790" s="14">
        <v>3.9948595000000003E-2</v>
      </c>
      <c r="CR790" s="14">
        <v>3.4918749999999998E-2</v>
      </c>
      <c r="CS790" s="14">
        <v>3.0947316999999998E-2</v>
      </c>
      <c r="CT790" s="14">
        <v>3.5807893E-2</v>
      </c>
    </row>
    <row r="791" spans="1:98" x14ac:dyDescent="0.25">
      <c r="A791" s="14" t="s">
        <v>54</v>
      </c>
      <c r="B791" s="14" t="s">
        <v>624</v>
      </c>
      <c r="C791" s="14">
        <v>822</v>
      </c>
      <c r="E791" s="14" t="s">
        <v>52</v>
      </c>
      <c r="F791" s="14" t="s">
        <v>46</v>
      </c>
      <c r="G791" s="14" t="s">
        <v>46</v>
      </c>
      <c r="H791" s="14" t="s">
        <v>46</v>
      </c>
      <c r="I791" s="14" t="s">
        <v>46</v>
      </c>
      <c r="J791" s="14" t="s">
        <v>46</v>
      </c>
      <c r="K791" s="14" t="s">
        <v>46</v>
      </c>
      <c r="L791" s="14" t="s">
        <v>46</v>
      </c>
      <c r="R791" s="14">
        <v>0.113856762</v>
      </c>
      <c r="S791" s="14">
        <v>2.3168093000000001E-2</v>
      </c>
      <c r="T791" s="14">
        <v>2.4621226999999999E-2</v>
      </c>
      <c r="U791" s="14">
        <v>3.1374024E-2</v>
      </c>
      <c r="V791" s="14">
        <v>3.6255583000000001E-2</v>
      </c>
      <c r="W791" s="14">
        <v>4.1320113999999998E-2</v>
      </c>
      <c r="X791" s="14">
        <v>4.9966835000000001E-2</v>
      </c>
      <c r="Y791" s="14">
        <v>3.0709177000000001E-2</v>
      </c>
      <c r="Z791" s="14">
        <v>2.7865108999999999E-2</v>
      </c>
      <c r="AA791" s="14">
        <v>2.7639474000000001E-2</v>
      </c>
      <c r="AB791" s="14">
        <v>2.6615693999999999E-2</v>
      </c>
      <c r="AC791" s="14">
        <v>2.6508576999999998E-2</v>
      </c>
      <c r="AD791" s="14">
        <v>1.5223543000000001E-2</v>
      </c>
      <c r="AE791" s="14">
        <v>1.9782468000000001E-2</v>
      </c>
      <c r="AF791" s="14">
        <v>2.9291281999999998E-2</v>
      </c>
      <c r="AG791" s="14">
        <v>3.0638060000000002E-2</v>
      </c>
      <c r="AH791" s="14">
        <v>2.8619469000000002E-2</v>
      </c>
      <c r="AI791" s="14">
        <v>2.6267420999999999E-2</v>
      </c>
      <c r="AJ791" s="14">
        <v>1.8206554999999999E-2</v>
      </c>
      <c r="AK791" s="14">
        <v>2.1017366999999999E-2</v>
      </c>
      <c r="AL791" s="14">
        <v>2.5401883E-2</v>
      </c>
      <c r="AM791" s="14">
        <v>2.6986717E-2</v>
      </c>
      <c r="AN791" s="14">
        <v>2.601357E-2</v>
      </c>
      <c r="AO791" s="14">
        <v>3.1494903999999997E-2</v>
      </c>
      <c r="AP791" s="14">
        <v>3.1199344E-2</v>
      </c>
      <c r="AQ791" s="14">
        <v>3.2070687E-2</v>
      </c>
      <c r="AR791" s="14">
        <v>3.8752475000000002E-2</v>
      </c>
      <c r="AS791" s="14">
        <v>5.1494926000000003E-2</v>
      </c>
      <c r="AT791" s="14">
        <v>5.4900632999999997E-2</v>
      </c>
      <c r="AU791" s="14">
        <v>6.2117087000000001E-2</v>
      </c>
      <c r="AV791" s="14">
        <v>5.2774859E-2</v>
      </c>
      <c r="AW791" s="14">
        <v>3.3619428E-2</v>
      </c>
      <c r="AX791" s="14">
        <v>2.0008662999999999E-2</v>
      </c>
      <c r="AY791" s="14">
        <v>1.8111598E-2</v>
      </c>
      <c r="AZ791" s="14">
        <v>1.7905259E-2</v>
      </c>
      <c r="BA791" s="14">
        <v>1.0210545E-2</v>
      </c>
      <c r="BB791" s="14">
        <v>1.7285256999999998E-2</v>
      </c>
      <c r="BC791" s="14">
        <v>2.2553072E-2</v>
      </c>
      <c r="BD791" s="14">
        <v>2.5203517000000002E-2</v>
      </c>
      <c r="BE791" s="14">
        <v>3.9659053E-2</v>
      </c>
      <c r="BF791" s="14">
        <v>3.8456628E-2</v>
      </c>
      <c r="BG791" s="14">
        <v>3.6088034999999997E-2</v>
      </c>
      <c r="BH791" s="14">
        <v>3.0736527999999999E-2</v>
      </c>
      <c r="BI791" s="14">
        <v>2.3434518000000001E-2</v>
      </c>
      <c r="BJ791" s="14">
        <v>1.3210932E-2</v>
      </c>
      <c r="BK791" s="14">
        <v>1.3353645000000001E-2</v>
      </c>
      <c r="BL791" s="14">
        <v>1.7715554000000001E-2</v>
      </c>
      <c r="BM791" s="14">
        <v>1.1506186999999999E-2</v>
      </c>
      <c r="BN791" s="14">
        <v>1.4994013E-2</v>
      </c>
      <c r="BO791" s="14">
        <v>1.7022827000000001E-2</v>
      </c>
      <c r="BP791" s="14">
        <v>1.8406938000000001E-2</v>
      </c>
      <c r="BQ791" s="14">
        <v>2.2038400999999999E-2</v>
      </c>
      <c r="BR791" s="14">
        <v>1.3264068E-2</v>
      </c>
      <c r="BS791" s="14">
        <v>1.3195179E-2</v>
      </c>
      <c r="BT791" s="14">
        <v>1.3318150000000001E-2</v>
      </c>
      <c r="BU791" s="14">
        <v>1.3344876E-2</v>
      </c>
      <c r="BV791" s="14">
        <v>1.6702359999999999E-2</v>
      </c>
      <c r="BW791" s="14">
        <v>1.1614673000000001E-2</v>
      </c>
      <c r="BX791" s="14">
        <v>1.5228501E-2</v>
      </c>
      <c r="BY791" s="14">
        <v>2.3125840000000002E-2</v>
      </c>
      <c r="BZ791" s="14">
        <v>2.5912909000000001E-2</v>
      </c>
      <c r="CA791" s="14">
        <v>2.2131224000000001E-2</v>
      </c>
      <c r="CB791" s="14">
        <v>2.0675490000000001E-2</v>
      </c>
      <c r="CC791" s="14">
        <v>2.0221769000000001E-2</v>
      </c>
      <c r="CD791" s="14">
        <v>2.2152284000000001E-2</v>
      </c>
      <c r="CE791" s="14">
        <v>2.4429856E-2</v>
      </c>
      <c r="CF791" s="14">
        <v>1.7722814E-2</v>
      </c>
      <c r="CG791" s="14">
        <v>1.9861125E-2</v>
      </c>
      <c r="CH791" s="14">
        <v>1.7342854000000001E-2</v>
      </c>
      <c r="CI791" s="14">
        <v>2.5041595999999999E-2</v>
      </c>
      <c r="CJ791" s="14">
        <v>3.2905034999999999E-2</v>
      </c>
      <c r="CK791" s="14">
        <v>3.8346663000000003E-2</v>
      </c>
      <c r="CL791" s="14">
        <v>3.9918957999999997E-2</v>
      </c>
      <c r="CM791" s="14">
        <v>4.041318E-2</v>
      </c>
      <c r="CN791" s="14">
        <v>5.0603185000000002E-2</v>
      </c>
      <c r="CO791" s="14">
        <v>5.7251799999999999E-2</v>
      </c>
      <c r="CP791" s="14">
        <v>5.7998356000000001E-2</v>
      </c>
      <c r="CQ791" s="14">
        <v>5.1240740999999999E-2</v>
      </c>
      <c r="CR791" s="14">
        <v>3.5812366999999998E-2</v>
      </c>
      <c r="CS791" s="14">
        <v>2.6656783999999999E-2</v>
      </c>
      <c r="CT791" s="14">
        <v>3.4772336000000001E-2</v>
      </c>
    </row>
    <row r="792" spans="1:98" x14ac:dyDescent="0.25">
      <c r="A792" s="14" t="s">
        <v>54</v>
      </c>
      <c r="B792" s="14" t="s">
        <v>623</v>
      </c>
      <c r="C792" s="14">
        <v>823</v>
      </c>
      <c r="E792" s="14" t="s">
        <v>52</v>
      </c>
      <c r="F792" s="14" t="s">
        <v>51</v>
      </c>
      <c r="G792" s="14" t="s">
        <v>46</v>
      </c>
      <c r="H792" s="14" t="s">
        <v>46</v>
      </c>
      <c r="I792" s="14" t="s">
        <v>46</v>
      </c>
      <c r="J792" s="14" t="s">
        <v>46</v>
      </c>
      <c r="K792" s="14" t="s">
        <v>46</v>
      </c>
      <c r="L792" s="14" t="s">
        <v>46</v>
      </c>
      <c r="R792" s="14">
        <v>0.15389070699999999</v>
      </c>
      <c r="S792" s="14">
        <v>6.3522137000000006E-2</v>
      </c>
      <c r="T792" s="14">
        <v>5.5705245E-2</v>
      </c>
      <c r="U792" s="14">
        <v>3.0099277000000001E-2</v>
      </c>
      <c r="V792" s="14">
        <v>3.1079472E-2</v>
      </c>
      <c r="W792" s="14">
        <v>2.6946821999999999E-2</v>
      </c>
      <c r="X792" s="14">
        <v>4.2484401999999998E-2</v>
      </c>
      <c r="Y792" s="14">
        <v>4.565578E-2</v>
      </c>
      <c r="Z792" s="14">
        <v>5.0022469999999999E-2</v>
      </c>
      <c r="AA792" s="14">
        <v>7.0949817999999998E-2</v>
      </c>
      <c r="AB792" s="14">
        <v>8.2242729000000001E-2</v>
      </c>
      <c r="AC792" s="14">
        <v>0.101967585</v>
      </c>
      <c r="AD792" s="14">
        <v>0.101423477</v>
      </c>
      <c r="AE792" s="14">
        <v>8.0495090000000005E-2</v>
      </c>
      <c r="AF792" s="14">
        <v>2.7785711000000001E-2</v>
      </c>
      <c r="AG792" s="14">
        <v>2.8038090000000002E-2</v>
      </c>
      <c r="AH792" s="14">
        <v>3.3473199000000002E-2</v>
      </c>
      <c r="AI792" s="14">
        <v>5.1468509000000003E-2</v>
      </c>
      <c r="AJ792" s="14">
        <v>4.5442501000000003E-2</v>
      </c>
      <c r="AK792" s="14">
        <v>4.4519938000000002E-2</v>
      </c>
      <c r="AL792" s="14">
        <v>3.7534990999999997E-2</v>
      </c>
      <c r="AM792" s="14">
        <v>3.5944415E-2</v>
      </c>
      <c r="AN792" s="14">
        <v>6.3785461000000002E-2</v>
      </c>
      <c r="AO792" s="14">
        <v>6.1603957000000001E-2</v>
      </c>
      <c r="AP792" s="14">
        <v>5.4341212E-2</v>
      </c>
      <c r="AQ792" s="14">
        <v>4.6921892E-2</v>
      </c>
      <c r="AR792" s="14">
        <v>3.7745539000000002E-2</v>
      </c>
      <c r="AS792" s="14">
        <v>3.6392453999999998E-2</v>
      </c>
      <c r="AT792" s="14">
        <v>3.4780803999999998E-2</v>
      </c>
      <c r="AU792" s="14">
        <v>4.6469731E-2</v>
      </c>
      <c r="AV792" s="14">
        <v>4.8250951E-2</v>
      </c>
      <c r="AW792" s="14">
        <v>4.8182771999999999E-2</v>
      </c>
      <c r="AX792" s="14">
        <v>4.6706250999999997E-2</v>
      </c>
      <c r="AY792" s="14">
        <v>3.6044089000000001E-2</v>
      </c>
      <c r="AZ792" s="14">
        <v>2.3204287000000001E-2</v>
      </c>
      <c r="BA792" s="14">
        <v>1.9384090999999999E-2</v>
      </c>
      <c r="BB792" s="14">
        <v>1.8937945000000001E-2</v>
      </c>
      <c r="BC792" s="14">
        <v>1.9487246E-2</v>
      </c>
      <c r="BD792" s="14">
        <v>1.9483264E-2</v>
      </c>
      <c r="BE792" s="14">
        <v>3.1363621000000001E-2</v>
      </c>
      <c r="BF792" s="14">
        <v>3.0749077E-2</v>
      </c>
      <c r="BG792" s="14">
        <v>3.6265149000000003E-2</v>
      </c>
      <c r="BH792" s="14">
        <v>4.2777949000000003E-2</v>
      </c>
      <c r="BI792" s="14">
        <v>5.9586965999999998E-2</v>
      </c>
      <c r="BJ792" s="14">
        <v>6.8462277000000002E-2</v>
      </c>
      <c r="BK792" s="14">
        <v>0.10927543300000001</v>
      </c>
      <c r="BL792" s="14">
        <v>0.103810677</v>
      </c>
      <c r="BM792" s="14">
        <v>9.3471207000000001E-2</v>
      </c>
      <c r="BN792" s="14">
        <v>7.4323384000000006E-2</v>
      </c>
      <c r="BO792" s="14">
        <v>0.111348765</v>
      </c>
      <c r="BP792" s="14">
        <v>0.112519225</v>
      </c>
      <c r="BQ792" s="14">
        <v>0.12843202400000001</v>
      </c>
      <c r="BR792" s="14">
        <v>0.11928056500000001</v>
      </c>
      <c r="BS792" s="14">
        <v>9.5131114000000003E-2</v>
      </c>
      <c r="BT792" s="14">
        <v>6.0931632999999999E-2</v>
      </c>
      <c r="BU792" s="14">
        <v>6.5079806000000004E-2</v>
      </c>
      <c r="BV792" s="14">
        <v>6.6161574000000001E-2</v>
      </c>
      <c r="BW792" s="14">
        <v>7.4149828000000001E-2</v>
      </c>
      <c r="BX792" s="14">
        <v>8.4924158E-2</v>
      </c>
      <c r="BY792" s="14">
        <v>8.5372511999999998E-2</v>
      </c>
      <c r="BZ792" s="14">
        <v>8.2963391999999997E-2</v>
      </c>
      <c r="CA792" s="14">
        <v>4.7472060000000003E-2</v>
      </c>
      <c r="CB792" s="14">
        <v>5.5593315999999997E-2</v>
      </c>
      <c r="CC792" s="14">
        <v>6.4803876999999996E-2</v>
      </c>
      <c r="CD792" s="14">
        <v>7.6927515000000002E-2</v>
      </c>
      <c r="CE792" s="14">
        <v>5.8496861999999997E-2</v>
      </c>
      <c r="CF792" s="14">
        <v>7.1174660000000001E-2</v>
      </c>
      <c r="CG792" s="14">
        <v>7.1699558999999996E-2</v>
      </c>
      <c r="CH792" s="14">
        <v>6.3856394999999996E-2</v>
      </c>
      <c r="CI792" s="14">
        <v>5.1309045999999997E-2</v>
      </c>
      <c r="CJ792" s="14">
        <v>3.9712302999999997E-2</v>
      </c>
      <c r="CK792" s="14">
        <v>3.1271739E-2</v>
      </c>
      <c r="CL792" s="14">
        <v>2.7943908999999999E-2</v>
      </c>
      <c r="CM792" s="14">
        <v>2.4581918000000001E-2</v>
      </c>
      <c r="CN792" s="14">
        <v>3.2470316999999999E-2</v>
      </c>
      <c r="CO792" s="14">
        <v>2.5536062000000002E-2</v>
      </c>
      <c r="CP792" s="14">
        <v>1.7418216E-2</v>
      </c>
      <c r="CQ792" s="14">
        <v>3.5578202000000003E-2</v>
      </c>
      <c r="CR792" s="14">
        <v>4.4200432999999997E-2</v>
      </c>
      <c r="CS792" s="14">
        <v>4.4991080000000003E-2</v>
      </c>
      <c r="CT792" s="14">
        <v>4.6441758E-2</v>
      </c>
    </row>
    <row r="793" spans="1:98" x14ac:dyDescent="0.25">
      <c r="A793" s="14" t="s">
        <v>54</v>
      </c>
      <c r="B793" s="14" t="s">
        <v>622</v>
      </c>
      <c r="C793" s="14">
        <v>824</v>
      </c>
      <c r="E793" s="14" t="s">
        <v>52</v>
      </c>
      <c r="F793" s="14" t="s">
        <v>51</v>
      </c>
      <c r="G793" s="14" t="s">
        <v>59</v>
      </c>
      <c r="H793" s="14" t="s">
        <v>71</v>
      </c>
      <c r="I793" s="14" t="s">
        <v>237</v>
      </c>
      <c r="J793" s="14" t="s">
        <v>237</v>
      </c>
      <c r="K793" s="14" t="s">
        <v>509</v>
      </c>
      <c r="L793" s="14" t="s">
        <v>46</v>
      </c>
      <c r="AB793" s="14">
        <v>0.156363742</v>
      </c>
      <c r="AC793" s="14">
        <v>0.187443044</v>
      </c>
      <c r="AD793" s="14">
        <v>0.19079485299999999</v>
      </c>
      <c r="AE793" s="14">
        <v>0.18502111199999999</v>
      </c>
      <c r="AF793" s="14">
        <v>0.14519697300000001</v>
      </c>
      <c r="AG793" s="14">
        <v>0.100511302</v>
      </c>
      <c r="AH793" s="14">
        <v>0.102560782</v>
      </c>
      <c r="AI793" s="14">
        <v>8.2305328999999997E-2</v>
      </c>
      <c r="AJ793" s="14">
        <v>6.7958513999999998E-2</v>
      </c>
      <c r="AK793" s="14">
        <v>5.4123757000000002E-2</v>
      </c>
      <c r="AL793" s="14">
        <v>1.3943748000000001E-2</v>
      </c>
      <c r="AM793" s="14">
        <v>1.2130545E-2</v>
      </c>
      <c r="AN793" s="14">
        <v>0.21430191200000001</v>
      </c>
      <c r="AO793" s="14">
        <v>0.28124211799999999</v>
      </c>
      <c r="AP793" s="14">
        <v>0.297504822</v>
      </c>
      <c r="AQ793" s="14">
        <v>0.28029939399999998</v>
      </c>
      <c r="AR793" s="14">
        <v>0.22968243299999999</v>
      </c>
      <c r="AS793" s="14">
        <v>8.1269598999999998E-2</v>
      </c>
      <c r="AT793" s="14">
        <v>0.109104285</v>
      </c>
      <c r="AU793" s="14">
        <v>0.118841288</v>
      </c>
      <c r="AV793" s="14">
        <v>0.118744033</v>
      </c>
      <c r="AW793" s="14">
        <v>0.116596273</v>
      </c>
      <c r="AX793" s="14">
        <v>0.116603897</v>
      </c>
      <c r="AY793" s="14">
        <v>6.0902423999999997E-2</v>
      </c>
      <c r="AZ793" s="14">
        <v>0.14976457100000001</v>
      </c>
      <c r="BA793" s="14">
        <v>0.16113946600000001</v>
      </c>
      <c r="BB793" s="14">
        <v>0.15943095099999999</v>
      </c>
      <c r="BC793" s="14">
        <v>0.13858374900000001</v>
      </c>
      <c r="BD793" s="14">
        <v>0.109564276</v>
      </c>
      <c r="BE793" s="14">
        <v>8.2043015999999996E-2</v>
      </c>
      <c r="BF793" s="14">
        <v>0.102357884</v>
      </c>
      <c r="BG793" s="14">
        <v>0.134019204</v>
      </c>
      <c r="BH793" s="14">
        <v>0.118594111</v>
      </c>
      <c r="BI793" s="14">
        <v>8.0636870999999999E-2</v>
      </c>
      <c r="BJ793" s="14">
        <v>5.1254969999999997E-2</v>
      </c>
      <c r="BK793" s="14">
        <v>5.7472209000000003E-2</v>
      </c>
      <c r="BL793" s="14">
        <v>0.20947869799999999</v>
      </c>
      <c r="BM793" s="14">
        <v>0.45904394599999998</v>
      </c>
      <c r="BN793" s="14">
        <v>0.65957100300000004</v>
      </c>
      <c r="BO793" s="14">
        <v>0.69916113300000005</v>
      </c>
      <c r="BP793" s="14">
        <v>0.77311506600000002</v>
      </c>
      <c r="BQ793" s="14">
        <v>0.66342904599999997</v>
      </c>
      <c r="BR793" s="14">
        <v>0.55196193699999996</v>
      </c>
      <c r="BS793" s="14">
        <v>0.421065258</v>
      </c>
      <c r="BT793" s="14">
        <v>0.30876993400000002</v>
      </c>
      <c r="BU793" s="14">
        <v>0.19218938699999999</v>
      </c>
      <c r="BV793" s="14">
        <v>0.21521066</v>
      </c>
      <c r="BW793" s="14">
        <v>0.26126652500000003</v>
      </c>
      <c r="BX793" s="14">
        <v>0.25666148900000002</v>
      </c>
      <c r="BY793" s="14">
        <v>0.23108315600000001</v>
      </c>
      <c r="BZ793" s="14">
        <v>0.110154642</v>
      </c>
      <c r="CA793" s="14">
        <v>0.103450235</v>
      </c>
      <c r="CB793" s="14">
        <v>8.7273258000000006E-2</v>
      </c>
      <c r="CC793" s="14">
        <v>8.1391231999999994E-2</v>
      </c>
      <c r="CD793" s="14">
        <v>6.8105200000000005E-2</v>
      </c>
      <c r="CE793" s="14">
        <v>6.2236066999999999E-2</v>
      </c>
      <c r="CF793" s="14">
        <v>0.104982586</v>
      </c>
      <c r="CG793" s="14">
        <v>0.121963374</v>
      </c>
      <c r="CH793" s="14">
        <v>0.12470075</v>
      </c>
      <c r="CI793" s="14">
        <v>0.150940518</v>
      </c>
      <c r="CJ793" s="14">
        <v>9.6556823E-2</v>
      </c>
      <c r="CK793" s="14">
        <v>6.6358014000000007E-2</v>
      </c>
      <c r="CL793" s="14">
        <v>0.11155314</v>
      </c>
      <c r="CM793" s="14">
        <v>0.137825685</v>
      </c>
      <c r="CN793" s="14">
        <v>0.15381167200000001</v>
      </c>
      <c r="CO793" s="14">
        <v>0.17447017400000001</v>
      </c>
      <c r="CP793" s="14">
        <v>0.20181700499999999</v>
      </c>
      <c r="CQ793" s="14">
        <v>0.188035854</v>
      </c>
      <c r="CR793" s="14">
        <v>0.16883145399999999</v>
      </c>
      <c r="CS793" s="14">
        <v>0.14522642799999999</v>
      </c>
      <c r="CT793" s="14">
        <v>9.7790530000000001E-2</v>
      </c>
    </row>
    <row r="794" spans="1:98" x14ac:dyDescent="0.25">
      <c r="A794" s="14" t="s">
        <v>54</v>
      </c>
      <c r="B794" s="14" t="s">
        <v>621</v>
      </c>
      <c r="C794" s="14">
        <v>826</v>
      </c>
      <c r="E794" s="14" t="s">
        <v>108</v>
      </c>
      <c r="F794" s="14" t="s">
        <v>406</v>
      </c>
      <c r="G794" s="14" t="s">
        <v>59</v>
      </c>
      <c r="H794" s="14" t="s">
        <v>63</v>
      </c>
      <c r="I794" s="14" t="s">
        <v>63</v>
      </c>
      <c r="J794" s="14" t="s">
        <v>161</v>
      </c>
      <c r="K794" s="14" t="s">
        <v>507</v>
      </c>
      <c r="L794" s="14" t="s">
        <v>46</v>
      </c>
      <c r="AB794" s="14">
        <v>0.18788031399999999</v>
      </c>
      <c r="AC794" s="14">
        <v>0.181531848</v>
      </c>
      <c r="AD794" s="14">
        <v>0.145080984</v>
      </c>
      <c r="AE794" s="14">
        <v>6.1607572999999999E-2</v>
      </c>
      <c r="AF794" s="14">
        <v>5.6336215000000002E-2</v>
      </c>
      <c r="AG794" s="14">
        <v>5.1549803999999998E-2</v>
      </c>
      <c r="AH794" s="14">
        <v>7.3389268999999993E-2</v>
      </c>
      <c r="AI794" s="14">
        <v>8.0496595000000004E-2</v>
      </c>
      <c r="AJ794" s="14">
        <v>7.7502509999999997E-2</v>
      </c>
      <c r="AK794" s="14">
        <v>6.6785752000000004E-2</v>
      </c>
      <c r="AL794" s="14">
        <v>3.6117153999999999E-2</v>
      </c>
      <c r="AM794" s="14">
        <v>1.7703969E-2</v>
      </c>
      <c r="AN794" s="14">
        <v>3.0320317999999999E-2</v>
      </c>
      <c r="AO794" s="14">
        <v>5.1568557000000001E-2</v>
      </c>
      <c r="AP794" s="14">
        <v>7.8793686000000002E-2</v>
      </c>
      <c r="AQ794" s="14">
        <v>6.9825542000000004E-2</v>
      </c>
      <c r="AR794" s="14">
        <v>6.7844252999999993E-2</v>
      </c>
      <c r="AS794" s="14">
        <v>0.10218055500000001</v>
      </c>
      <c r="AT794" s="14">
        <v>0.136813401</v>
      </c>
      <c r="AU794" s="14">
        <v>0.15004668800000001</v>
      </c>
      <c r="AV794" s="14">
        <v>0.107659194</v>
      </c>
      <c r="AW794" s="14">
        <v>7.2786882999999997E-2</v>
      </c>
      <c r="AX794" s="14">
        <v>2.8727961999999999E-2</v>
      </c>
      <c r="AY794" s="14">
        <v>2.4894726999999998E-2</v>
      </c>
      <c r="AZ794" s="14">
        <v>3.0511123000000001E-2</v>
      </c>
      <c r="BA794" s="14">
        <v>4.2888987000000003E-2</v>
      </c>
      <c r="BB794" s="14">
        <v>0.26876703000000002</v>
      </c>
      <c r="BC794" s="14">
        <v>0.362331448</v>
      </c>
      <c r="BD794" s="14">
        <v>0.36855811500000002</v>
      </c>
      <c r="BE794" s="14">
        <v>0.333570109</v>
      </c>
      <c r="BF794" s="14">
        <v>0.244561639</v>
      </c>
      <c r="BG794" s="14">
        <v>9.2011442999999998E-2</v>
      </c>
      <c r="BH794" s="14">
        <v>0.10081345999999999</v>
      </c>
      <c r="BI794" s="14">
        <v>8.6768026999999998E-2</v>
      </c>
      <c r="BJ794" s="14">
        <v>6.6446069999999996E-2</v>
      </c>
      <c r="BK794" s="14">
        <v>3.6018413999999999E-2</v>
      </c>
      <c r="BL794" s="14">
        <v>3.5876048000000001E-2</v>
      </c>
      <c r="BM794" s="14">
        <v>3.3660079000000002E-2</v>
      </c>
      <c r="BN794" s="14">
        <v>2.9045430000000001E-2</v>
      </c>
      <c r="BO794" s="14">
        <v>2.3948561E-2</v>
      </c>
      <c r="BP794" s="14">
        <v>2.8487403000000001E-2</v>
      </c>
      <c r="BQ794" s="14">
        <v>3.6833499999999998E-2</v>
      </c>
      <c r="BR794" s="14">
        <v>4.1733687999999998E-2</v>
      </c>
      <c r="BS794" s="14">
        <v>4.7247334000000002E-2</v>
      </c>
      <c r="BT794" s="14">
        <v>5.1580315000000002E-2</v>
      </c>
      <c r="BU794" s="14">
        <v>4.1493229999999999E-2</v>
      </c>
      <c r="BV794" s="14">
        <v>1.7524746000000001E-2</v>
      </c>
      <c r="BW794" s="14">
        <v>2.2891690999999999E-2</v>
      </c>
      <c r="BX794" s="14">
        <v>2.4957989999999999E-2</v>
      </c>
      <c r="BY794" s="14">
        <v>2.5769764000000001E-2</v>
      </c>
      <c r="BZ794" s="14">
        <v>2.5177194E-2</v>
      </c>
      <c r="CA794" s="14">
        <v>1.1481219000000001E-2</v>
      </c>
      <c r="CB794" s="14">
        <v>1.6048954000000001E-2</v>
      </c>
      <c r="CC794" s="14">
        <v>2.3221307E-2</v>
      </c>
      <c r="CD794" s="14">
        <v>4.2750333000000001E-2</v>
      </c>
      <c r="CE794" s="14">
        <v>8.4430910999999997E-2</v>
      </c>
      <c r="CF794" s="14">
        <v>0.10099253</v>
      </c>
      <c r="CG794" s="14">
        <v>0.119111325</v>
      </c>
      <c r="CH794" s="14">
        <v>0.111890748</v>
      </c>
      <c r="CI794" s="14">
        <v>0.10967732600000001</v>
      </c>
      <c r="CJ794" s="14">
        <v>0.115729164</v>
      </c>
      <c r="CK794" s="14">
        <v>0.113448034</v>
      </c>
      <c r="CL794" s="14">
        <v>8.9975969000000003E-2</v>
      </c>
      <c r="CM794" s="14">
        <v>7.4004540999999993E-2</v>
      </c>
      <c r="CN794" s="14">
        <v>6.6768414999999998E-2</v>
      </c>
      <c r="CO794" s="14">
        <v>7.5043695999999993E-2</v>
      </c>
      <c r="CP794" s="14">
        <v>7.6159945000000007E-2</v>
      </c>
      <c r="CQ794" s="14">
        <v>7.3195595000000002E-2</v>
      </c>
      <c r="CR794" s="14">
        <v>5.7598615999999998E-2</v>
      </c>
      <c r="CS794" s="14">
        <v>1.8807635999999999E-2</v>
      </c>
      <c r="CT794" s="14">
        <v>3.0512623999999999E-2</v>
      </c>
    </row>
    <row r="795" spans="1:98" x14ac:dyDescent="0.25">
      <c r="A795" s="14" t="s">
        <v>54</v>
      </c>
      <c r="B795" s="14" t="s">
        <v>620</v>
      </c>
      <c r="C795" s="14">
        <v>829</v>
      </c>
      <c r="E795" s="14" t="s">
        <v>52</v>
      </c>
      <c r="F795" s="14" t="s">
        <v>51</v>
      </c>
      <c r="G795" s="14" t="s">
        <v>59</v>
      </c>
      <c r="H795" s="14" t="s">
        <v>71</v>
      </c>
      <c r="I795" s="14" t="s">
        <v>145</v>
      </c>
      <c r="J795" s="14" t="s">
        <v>144</v>
      </c>
      <c r="K795" s="14" t="s">
        <v>247</v>
      </c>
      <c r="L795" s="14" t="s">
        <v>46</v>
      </c>
      <c r="R795" s="14">
        <v>5.9622689E-2</v>
      </c>
      <c r="S795" s="14">
        <v>5.5045178E-2</v>
      </c>
      <c r="T795" s="14">
        <v>4.8805922000000002E-2</v>
      </c>
      <c r="U795" s="14">
        <v>4.2983072999999997E-2</v>
      </c>
      <c r="V795" s="14">
        <v>3.1961202000000001E-2</v>
      </c>
      <c r="W795" s="14">
        <v>2.5593765000000001E-2</v>
      </c>
      <c r="X795" s="14">
        <v>2.4735711000000001E-2</v>
      </c>
      <c r="Y795" s="14">
        <v>6.6955029999999999E-2</v>
      </c>
      <c r="Z795" s="14">
        <v>8.6000336999999996E-2</v>
      </c>
      <c r="AA795" s="14">
        <v>9.0958879000000006E-2</v>
      </c>
      <c r="AB795" s="14">
        <v>8.7136337999999994E-2</v>
      </c>
      <c r="AC795" s="14">
        <v>6.9601644000000004E-2</v>
      </c>
      <c r="AD795" s="14">
        <v>4.5533136000000002E-2</v>
      </c>
      <c r="AE795" s="14">
        <v>7.2181445999999996E-2</v>
      </c>
      <c r="AF795" s="14">
        <v>7.8372118000000005E-2</v>
      </c>
      <c r="AG795" s="14">
        <v>7.6725054000000001E-2</v>
      </c>
      <c r="AH795" s="14">
        <v>6.0616557000000001E-2</v>
      </c>
      <c r="AI795" s="14">
        <v>2.5404976999999999E-2</v>
      </c>
      <c r="AJ795" s="14">
        <v>1.2957938E-2</v>
      </c>
      <c r="AK795" s="14">
        <v>4.5849151999999997E-2</v>
      </c>
      <c r="AL795" s="14">
        <v>0.11061118</v>
      </c>
      <c r="AM795" s="14">
        <v>0.18676658199999999</v>
      </c>
      <c r="AN795" s="14">
        <v>0.22667345699999999</v>
      </c>
      <c r="AO795" s="14">
        <v>0.260888334</v>
      </c>
      <c r="AP795" s="14">
        <v>0.23167543299999999</v>
      </c>
      <c r="AQ795" s="14">
        <v>0.16697373900000001</v>
      </c>
      <c r="AR795" s="14">
        <v>0.141512727</v>
      </c>
      <c r="AS795" s="14">
        <v>0.104589217</v>
      </c>
      <c r="AT795" s="14">
        <v>6.8683981000000005E-2</v>
      </c>
      <c r="AU795" s="14">
        <v>9.4693738999999999E-2</v>
      </c>
      <c r="AV795" s="14">
        <v>0.12279034</v>
      </c>
      <c r="AW795" s="14">
        <v>0.117388178</v>
      </c>
      <c r="AX795" s="14">
        <v>0.14946812700000001</v>
      </c>
      <c r="AY795" s="14">
        <v>0.165077259</v>
      </c>
      <c r="AZ795" s="14">
        <v>0.146837418</v>
      </c>
      <c r="BA795" s="14">
        <v>0.131034916</v>
      </c>
      <c r="BB795" s="14">
        <v>0.108669592</v>
      </c>
      <c r="BC795" s="14">
        <v>8.4434450999999994E-2</v>
      </c>
      <c r="BD795" s="14">
        <v>0.10111408199999999</v>
      </c>
      <c r="BE795" s="14">
        <v>9.8041942000000007E-2</v>
      </c>
      <c r="BF795" s="14">
        <v>0.136321099</v>
      </c>
      <c r="BG795" s="14">
        <v>0.110046982</v>
      </c>
      <c r="BH795" s="14">
        <v>0.106515311</v>
      </c>
      <c r="BI795" s="14">
        <v>0.10155181000000001</v>
      </c>
      <c r="BJ795" s="14">
        <v>0.10667018</v>
      </c>
      <c r="BK795" s="14">
        <v>0.124815168</v>
      </c>
      <c r="BL795" s="14">
        <v>0.13723695699999999</v>
      </c>
      <c r="BM795" s="14">
        <v>0.170750604</v>
      </c>
      <c r="BN795" s="14">
        <v>0.24300482900000001</v>
      </c>
      <c r="BO795" s="14">
        <v>0.303731533</v>
      </c>
      <c r="BP795" s="14">
        <v>0.43162901399999998</v>
      </c>
      <c r="BQ795" s="14">
        <v>0.43878984599999998</v>
      </c>
      <c r="BR795" s="14">
        <v>0.40870116099999998</v>
      </c>
      <c r="BS795" s="14">
        <v>0.38081269899999998</v>
      </c>
      <c r="BT795" s="14">
        <v>0.29969281399999997</v>
      </c>
      <c r="BU795" s="14">
        <v>0.22493352599999999</v>
      </c>
      <c r="BV795" s="14">
        <v>0.198693498</v>
      </c>
      <c r="BW795" s="14">
        <v>0.14121299400000001</v>
      </c>
      <c r="BX795" s="14">
        <v>9.7576429000000006E-2</v>
      </c>
      <c r="BY795" s="14">
        <v>0.12990902100000001</v>
      </c>
      <c r="BZ795" s="14">
        <v>0.18859857999999999</v>
      </c>
      <c r="CA795" s="14">
        <v>0.195935202</v>
      </c>
      <c r="CB795" s="14">
        <v>0.171349103</v>
      </c>
      <c r="CC795" s="14">
        <v>0.16250639</v>
      </c>
      <c r="CD795" s="14">
        <v>0.121650625</v>
      </c>
      <c r="CE795" s="14">
        <v>0.140405375</v>
      </c>
      <c r="CF795" s="14">
        <v>0.223516571</v>
      </c>
      <c r="CG795" s="14">
        <v>0.25267101600000003</v>
      </c>
      <c r="CH795" s="14">
        <v>0.221818776</v>
      </c>
      <c r="CI795" s="14">
        <v>0.16873290799999999</v>
      </c>
      <c r="CJ795" s="14">
        <v>0.116442412</v>
      </c>
      <c r="CK795" s="14">
        <v>0.12599897500000001</v>
      </c>
      <c r="CL795" s="14">
        <v>0.10114017</v>
      </c>
      <c r="CM795" s="14">
        <v>0.12651131299999999</v>
      </c>
      <c r="CN795" s="14">
        <v>0.15008697400000001</v>
      </c>
      <c r="CO795" s="14">
        <v>0.160394862</v>
      </c>
      <c r="CP795" s="14">
        <v>0.16107775899999999</v>
      </c>
      <c r="CQ795" s="14">
        <v>0.105600109</v>
      </c>
      <c r="CR795" s="14">
        <v>7.2568225E-2</v>
      </c>
      <c r="CS795" s="14">
        <v>7.4957808000000001E-2</v>
      </c>
      <c r="CT795" s="14">
        <v>6.3062173999999999E-2</v>
      </c>
    </row>
    <row r="796" spans="1:98" x14ac:dyDescent="0.25">
      <c r="A796" s="14" t="s">
        <v>54</v>
      </c>
      <c r="B796" s="14" t="s">
        <v>619</v>
      </c>
      <c r="C796" s="14">
        <v>830</v>
      </c>
      <c r="E796" s="14" t="s">
        <v>108</v>
      </c>
      <c r="F796" s="14" t="s">
        <v>406</v>
      </c>
      <c r="G796" s="14" t="s">
        <v>59</v>
      </c>
      <c r="H796" s="14" t="s">
        <v>71</v>
      </c>
      <c r="I796" s="14" t="s">
        <v>145</v>
      </c>
      <c r="J796" s="14" t="s">
        <v>144</v>
      </c>
      <c r="K796" s="14" t="s">
        <v>247</v>
      </c>
      <c r="L796" s="14" t="s">
        <v>46</v>
      </c>
      <c r="S796" s="14">
        <v>0.94958736399999999</v>
      </c>
      <c r="T796" s="14">
        <v>6.8421676000000001E-2</v>
      </c>
      <c r="U796" s="14">
        <v>8.3138161000000002E-2</v>
      </c>
      <c r="V796" s="14">
        <v>0.20176140200000001</v>
      </c>
      <c r="W796" s="14">
        <v>0.314389527</v>
      </c>
      <c r="X796" s="14">
        <v>0.332633709</v>
      </c>
      <c r="Y796" s="14">
        <v>0.32406860399999998</v>
      </c>
      <c r="Z796" s="14">
        <v>0.25145946800000002</v>
      </c>
      <c r="AA796" s="14">
        <v>0.123504822</v>
      </c>
      <c r="AB796" s="14">
        <v>5.4752297999999998E-2</v>
      </c>
      <c r="AC796" s="14">
        <v>5.1595282999999999E-2</v>
      </c>
      <c r="AD796" s="14">
        <v>3.3203291000000003E-2</v>
      </c>
      <c r="AE796" s="14">
        <v>0.184127965</v>
      </c>
      <c r="AF796" s="14">
        <v>0.227718537</v>
      </c>
      <c r="AG796" s="14">
        <v>0.23629160399999999</v>
      </c>
      <c r="AH796" s="14">
        <v>0.21508408500000001</v>
      </c>
      <c r="AI796" s="14">
        <v>0.162153189</v>
      </c>
      <c r="AJ796" s="14">
        <v>1.5785529999999999E-2</v>
      </c>
      <c r="AK796" s="14">
        <v>1.1718085E-2</v>
      </c>
      <c r="AL796" s="14">
        <v>6.0185228E-2</v>
      </c>
      <c r="AM796" s="14">
        <v>0.11422979799999999</v>
      </c>
      <c r="AN796" s="14">
        <v>0.146706741</v>
      </c>
      <c r="AO796" s="14">
        <v>0.154061685</v>
      </c>
      <c r="AP796" s="14">
        <v>0.12796291800000001</v>
      </c>
      <c r="AQ796" s="14">
        <v>7.1019868E-2</v>
      </c>
      <c r="AR796" s="14">
        <v>5.6433420999999998E-2</v>
      </c>
      <c r="AS796" s="14">
        <v>7.1603958999999995E-2</v>
      </c>
      <c r="AT796" s="14">
        <v>7.5063679999999994E-2</v>
      </c>
      <c r="AU796" s="14">
        <v>4.9978649999999999E-2</v>
      </c>
      <c r="AV796" s="14">
        <v>3.2066083000000002E-2</v>
      </c>
      <c r="AW796" s="14">
        <v>2.5264330000000002E-2</v>
      </c>
      <c r="AX796" s="14">
        <v>1.5516897999999999E-2</v>
      </c>
      <c r="AY796" s="14">
        <v>4.9900273000000002E-2</v>
      </c>
      <c r="AZ796" s="14">
        <v>5.0713345E-2</v>
      </c>
      <c r="BA796" s="14">
        <v>5.1180587999999999E-2</v>
      </c>
      <c r="BB796" s="14">
        <v>4.9927895E-2</v>
      </c>
      <c r="BC796" s="14">
        <v>5.3226369000000003E-2</v>
      </c>
      <c r="BD796" s="14">
        <v>5.7880605000000002E-2</v>
      </c>
      <c r="BE796" s="14">
        <v>3.8594835000000001E-2</v>
      </c>
      <c r="BF796" s="14">
        <v>3.9608460999999998E-2</v>
      </c>
      <c r="BG796" s="14">
        <v>5.0505993999999999E-2</v>
      </c>
      <c r="BH796" s="14">
        <v>5.0256496999999997E-2</v>
      </c>
      <c r="BI796" s="14">
        <v>4.9982200999999997E-2</v>
      </c>
      <c r="BJ796" s="14">
        <v>4.9729018999999999E-2</v>
      </c>
      <c r="BK796" s="14">
        <v>4.9171527999999999E-2</v>
      </c>
      <c r="BL796" s="14">
        <v>8.4815234000000003E-2</v>
      </c>
      <c r="BM796" s="14">
        <v>0.21865991400000001</v>
      </c>
      <c r="BN796" s="14">
        <v>0.36582457699999998</v>
      </c>
      <c r="BO796" s="14">
        <v>0.59036102499999998</v>
      </c>
      <c r="BP796" s="14">
        <v>0.70692271900000003</v>
      </c>
      <c r="BQ796" s="14">
        <v>0.68515295600000004</v>
      </c>
      <c r="BR796" s="14">
        <v>0.56010456399999997</v>
      </c>
      <c r="BS796" s="14">
        <v>0.39276825399999998</v>
      </c>
      <c r="BT796" s="14">
        <v>0.19928041399999999</v>
      </c>
      <c r="BU796" s="14">
        <v>7.7326566999999999E-2</v>
      </c>
      <c r="BV796" s="14">
        <v>3.6824865999999998E-2</v>
      </c>
      <c r="BW796" s="14">
        <v>3.7973425999999998E-2</v>
      </c>
      <c r="BX796" s="14">
        <v>3.7888132999999997E-2</v>
      </c>
      <c r="BY796" s="14">
        <v>0.11438728200000001</v>
      </c>
      <c r="BZ796" s="14">
        <v>0.161704142</v>
      </c>
      <c r="CA796" s="14">
        <v>0.26206913300000001</v>
      </c>
      <c r="CB796" s="14">
        <v>0.30808324100000001</v>
      </c>
      <c r="CC796" s="14">
        <v>0.326879796</v>
      </c>
      <c r="CD796" s="14">
        <v>0.236575427</v>
      </c>
      <c r="CE796" s="14">
        <v>0.176781788</v>
      </c>
      <c r="CF796" s="14">
        <v>5.3259305E-2</v>
      </c>
      <c r="CG796" s="14">
        <v>6.9606565999999995E-2</v>
      </c>
      <c r="CH796" s="14">
        <v>6.8981374999999998E-2</v>
      </c>
      <c r="CI796" s="14">
        <v>6.1201861000000003E-2</v>
      </c>
      <c r="CJ796" s="14">
        <v>0.143664337</v>
      </c>
      <c r="CK796" s="14">
        <v>0.20378919600000001</v>
      </c>
      <c r="CL796" s="14">
        <v>0.23794274100000001</v>
      </c>
      <c r="CM796" s="14">
        <v>0.22754221999999999</v>
      </c>
      <c r="CN796" s="14">
        <v>0.25234447300000001</v>
      </c>
      <c r="CO796" s="14">
        <v>0.195677985</v>
      </c>
      <c r="CP796" s="14">
        <v>0.18057895800000001</v>
      </c>
      <c r="CQ796" s="14">
        <v>0.15770343000000001</v>
      </c>
      <c r="CR796" s="14">
        <v>0.12129317100000001</v>
      </c>
      <c r="CS796" s="14">
        <v>4.8750386E-2</v>
      </c>
      <c r="CT796" s="14">
        <v>4.619347E-2</v>
      </c>
    </row>
    <row r="797" spans="1:98" x14ac:dyDescent="0.25">
      <c r="A797" s="14" t="s">
        <v>54</v>
      </c>
      <c r="B797" s="14" t="s">
        <v>618</v>
      </c>
      <c r="C797" s="14">
        <v>831</v>
      </c>
      <c r="E797" s="14" t="s">
        <v>80</v>
      </c>
      <c r="F797" s="14" t="s">
        <v>79</v>
      </c>
      <c r="G797" s="14" t="s">
        <v>50</v>
      </c>
      <c r="H797" s="14" t="s">
        <v>50</v>
      </c>
      <c r="I797" s="14" t="s">
        <v>104</v>
      </c>
      <c r="J797" s="14" t="s">
        <v>104</v>
      </c>
      <c r="K797" s="14" t="s">
        <v>138</v>
      </c>
      <c r="L797" s="14" t="s">
        <v>46</v>
      </c>
      <c r="V797" s="14">
        <v>3.9736317E-2</v>
      </c>
      <c r="W797" s="14">
        <v>3.9736317E-2</v>
      </c>
      <c r="X797" s="14">
        <v>4.3743599000000001E-2</v>
      </c>
      <c r="Y797" s="14">
        <v>6.0883878000000002E-2</v>
      </c>
      <c r="Z797" s="14">
        <v>7.2689724999999997E-2</v>
      </c>
      <c r="AA797" s="14">
        <v>8.0056437999999994E-2</v>
      </c>
      <c r="AB797" s="14">
        <v>6.8265409999999999E-2</v>
      </c>
      <c r="AC797" s="14">
        <v>3.1995875E-2</v>
      </c>
      <c r="AD797" s="14">
        <v>0</v>
      </c>
      <c r="AE797" s="14">
        <v>0</v>
      </c>
      <c r="AF797" s="14">
        <v>0</v>
      </c>
      <c r="AG797" s="14">
        <v>5.6567149999999997E-3</v>
      </c>
      <c r="AH797" s="14">
        <v>7.1600140000000001E-3</v>
      </c>
      <c r="AI797" s="14">
        <v>7.1600140000000001E-3</v>
      </c>
      <c r="AJ797" s="14">
        <v>7.1600140000000001E-3</v>
      </c>
      <c r="AK797" s="14">
        <v>7.1600140000000001E-3</v>
      </c>
      <c r="AL797" s="14">
        <v>7.1600140000000001E-3</v>
      </c>
      <c r="AM797" s="14">
        <v>9.2310729999999994E-3</v>
      </c>
      <c r="AN797" s="14">
        <v>1.0768414E-2</v>
      </c>
      <c r="AO797" s="14">
        <v>8.4986371000000005E-2</v>
      </c>
      <c r="AP797" s="14">
        <v>9.1775856000000003E-2</v>
      </c>
      <c r="AQ797" s="14">
        <v>8.8645674999999993E-2</v>
      </c>
      <c r="AR797" s="14">
        <v>9.0176026000000006E-2</v>
      </c>
      <c r="AS797" s="14">
        <v>9.8084133000000004E-2</v>
      </c>
      <c r="AT797" s="14">
        <v>8.9795148000000005E-2</v>
      </c>
      <c r="AU797" s="14">
        <v>7.7104137000000003E-2</v>
      </c>
      <c r="AV797" s="14">
        <v>8.2725010000000002E-2</v>
      </c>
      <c r="AW797" s="14">
        <v>8.6594641999999999E-2</v>
      </c>
      <c r="AX797" s="14">
        <v>8.7621429000000001E-2</v>
      </c>
      <c r="AY797" s="14">
        <v>4.8373699999999999E-2</v>
      </c>
      <c r="AZ797" s="14">
        <v>5.0083032999999999E-2</v>
      </c>
      <c r="BA797" s="14">
        <v>7.9654037999999996E-2</v>
      </c>
      <c r="BB797" s="14">
        <v>9.8051105E-2</v>
      </c>
      <c r="BC797" s="14">
        <v>0.106493872</v>
      </c>
      <c r="BD797" s="14">
        <v>8.8533770999999997E-2</v>
      </c>
      <c r="BE797" s="14">
        <v>4.8775661999999997E-2</v>
      </c>
      <c r="BF797" s="14">
        <v>4.2550451000000003E-2</v>
      </c>
      <c r="BG797" s="14">
        <v>3.8396197999999999E-2</v>
      </c>
      <c r="BH797" s="14">
        <v>3.2730016000000001E-2</v>
      </c>
      <c r="BI797" s="14">
        <v>4.9498490999999999E-2</v>
      </c>
      <c r="BJ797" s="14">
        <v>5.5476918E-2</v>
      </c>
      <c r="BK797" s="14">
        <v>5.4115504000000002E-2</v>
      </c>
      <c r="BL797" s="14">
        <v>5.6186395E-2</v>
      </c>
      <c r="BM797" s="14">
        <v>5.3995581000000001E-2</v>
      </c>
      <c r="BN797" s="14">
        <v>1.1584942000000001E-2</v>
      </c>
      <c r="BO797" s="14">
        <v>1.2119361E-2</v>
      </c>
      <c r="BP797" s="14">
        <v>1.210255E-2</v>
      </c>
      <c r="BQ797" s="14">
        <v>1.1860294E-2</v>
      </c>
      <c r="BR797" s="14">
        <v>1.2426484E-2</v>
      </c>
      <c r="BS797" s="14">
        <v>1.2932274000000001E-2</v>
      </c>
      <c r="BT797" s="14">
        <v>2.9736727000000001E-2</v>
      </c>
      <c r="BU797" s="14">
        <v>3.8064054E-2</v>
      </c>
      <c r="BV797" s="14">
        <v>4.1646465000000001E-2</v>
      </c>
      <c r="BW797" s="14">
        <v>9.6181317000000002E-2</v>
      </c>
      <c r="BX797" s="14">
        <v>0.107660228</v>
      </c>
      <c r="BY797" s="14">
        <v>0.11013550799999999</v>
      </c>
      <c r="BZ797" s="14">
        <v>0.113293594</v>
      </c>
      <c r="CA797" s="14">
        <v>9.2614895000000003E-2</v>
      </c>
      <c r="CB797" s="14">
        <v>2.8716268E-2</v>
      </c>
      <c r="CC797" s="14">
        <v>2.5918205E-2</v>
      </c>
      <c r="CD797" s="14">
        <v>1.8998917000000001E-2</v>
      </c>
      <c r="CE797" s="14">
        <v>2.2581851999999999E-2</v>
      </c>
      <c r="CF797" s="14">
        <v>2.4863448E-2</v>
      </c>
      <c r="CG797" s="14">
        <v>4.1026159E-2</v>
      </c>
      <c r="CH797" s="14">
        <v>5.2012472999999997E-2</v>
      </c>
      <c r="CI797" s="14">
        <v>5.4362502E-2</v>
      </c>
      <c r="CJ797" s="14">
        <v>5.3543098999999997E-2</v>
      </c>
      <c r="CK797" s="14">
        <v>5.2798754000000003E-2</v>
      </c>
      <c r="CL797" s="14">
        <v>5.4325617999999999E-2</v>
      </c>
      <c r="CM797" s="14">
        <v>4.7987624999999999E-2</v>
      </c>
      <c r="CN797" s="14">
        <v>3.6839746999999999E-2</v>
      </c>
      <c r="CO797" s="14">
        <v>3.0013835999999999E-2</v>
      </c>
      <c r="CP797" s="14">
        <v>3.7527923999999997E-2</v>
      </c>
      <c r="CQ797" s="14">
        <v>3.8163675000000001E-2</v>
      </c>
      <c r="CR797" s="14">
        <v>3.8066379999999997E-2</v>
      </c>
      <c r="CS797" s="14">
        <v>3.0924367000000001E-2</v>
      </c>
      <c r="CT797" s="14">
        <v>2.2676791000000002E-2</v>
      </c>
    </row>
    <row r="798" spans="1:98" x14ac:dyDescent="0.25">
      <c r="A798" s="14" t="s">
        <v>54</v>
      </c>
      <c r="B798" s="14" t="s">
        <v>617</v>
      </c>
      <c r="C798" s="14">
        <v>832</v>
      </c>
      <c r="E798" s="14" t="s">
        <v>108</v>
      </c>
      <c r="F798" s="14" t="s">
        <v>107</v>
      </c>
      <c r="G798" s="14" t="s">
        <v>50</v>
      </c>
      <c r="H798" s="14" t="s">
        <v>50</v>
      </c>
      <c r="I798" s="14" t="s">
        <v>104</v>
      </c>
      <c r="J798" s="14" t="s">
        <v>104</v>
      </c>
      <c r="K798" s="14" t="s">
        <v>138</v>
      </c>
      <c r="L798" s="14" t="s">
        <v>46</v>
      </c>
      <c r="Y798" s="14">
        <v>0.10535942299999999</v>
      </c>
      <c r="Z798" s="14">
        <v>9.3011840999999998E-2</v>
      </c>
      <c r="AA798" s="14">
        <v>3.6580331000000001E-2</v>
      </c>
      <c r="AB798" s="14">
        <v>2.6832624999999999E-2</v>
      </c>
      <c r="AC798" s="14">
        <v>2.6109044000000001E-2</v>
      </c>
      <c r="AD798" s="14">
        <v>3.5474192000000002E-2</v>
      </c>
      <c r="AE798" s="14">
        <v>5.3352786999999999E-2</v>
      </c>
      <c r="AF798" s="14">
        <v>5.2874616999999999E-2</v>
      </c>
      <c r="AG798" s="14">
        <v>5.2382677000000002E-2</v>
      </c>
      <c r="AH798" s="14">
        <v>5.3081495999999999E-2</v>
      </c>
      <c r="AI798" s="14">
        <v>6.4531923000000005E-2</v>
      </c>
      <c r="AJ798" s="14">
        <v>6.5834747999999998E-2</v>
      </c>
      <c r="AK798" s="14">
        <v>3.2682054000000002E-2</v>
      </c>
      <c r="AL798" s="14">
        <v>3.0181421E-2</v>
      </c>
      <c r="AM798" s="14">
        <v>2.3308773000000001E-2</v>
      </c>
      <c r="AN798" s="14">
        <v>5.9768950000000003E-3</v>
      </c>
      <c r="AO798" s="14">
        <v>8.795443E-3</v>
      </c>
      <c r="AP798" s="14">
        <v>8.0870890000000004E-3</v>
      </c>
      <c r="AQ798" s="14">
        <v>8.9411939999999995E-3</v>
      </c>
      <c r="AR798" s="14">
        <v>3.4979996999999999E-2</v>
      </c>
      <c r="AS798" s="14">
        <v>4.4437226000000003E-2</v>
      </c>
      <c r="AT798" s="14">
        <v>6.0996983999999997E-2</v>
      </c>
      <c r="AU798" s="14">
        <v>5.8748674000000001E-2</v>
      </c>
      <c r="AV798" s="14">
        <v>5.0420230000000003E-2</v>
      </c>
      <c r="AW798" s="14">
        <v>2.0280059E-2</v>
      </c>
      <c r="AX798" s="14">
        <v>1.7106013999999999E-2</v>
      </c>
      <c r="AY798" s="14">
        <v>2.2549052E-2</v>
      </c>
      <c r="AZ798" s="14">
        <v>1.7147254000000001E-2</v>
      </c>
      <c r="BA798" s="14">
        <v>1.6296759000000001E-2</v>
      </c>
      <c r="BB798" s="14">
        <v>2.5950595E-2</v>
      </c>
      <c r="BC798" s="14">
        <v>2.8135792E-2</v>
      </c>
      <c r="BD798" s="14">
        <v>2.6345981000000001E-2</v>
      </c>
      <c r="BE798" s="14">
        <v>2.7874889999999999E-2</v>
      </c>
      <c r="BF798" s="14">
        <v>2.1767720000000001E-2</v>
      </c>
      <c r="BG798" s="14">
        <v>8.7372790000000006E-3</v>
      </c>
      <c r="BH798" s="14">
        <v>8.7468170000000005E-3</v>
      </c>
      <c r="BI798" s="14">
        <v>1.3866460000000001E-2</v>
      </c>
      <c r="BJ798" s="14">
        <v>1.9206282000000002E-2</v>
      </c>
      <c r="BK798" s="14">
        <v>2.6358873000000001E-2</v>
      </c>
      <c r="BL798" s="14">
        <v>2.2177727000000001E-2</v>
      </c>
      <c r="BM798" s="14">
        <v>2.3710627000000001E-2</v>
      </c>
      <c r="BN798" s="14">
        <v>1.9313140999999999E-2</v>
      </c>
      <c r="BO798" s="14">
        <v>1.7337594000000001E-2</v>
      </c>
      <c r="BP798" s="14">
        <v>1.4132974E-2</v>
      </c>
      <c r="BQ798" s="14">
        <v>1.3768696E-2</v>
      </c>
      <c r="BR798" s="14">
        <v>7.5464449999999997E-3</v>
      </c>
      <c r="BS798" s="14">
        <v>9.6583090000000003E-3</v>
      </c>
      <c r="BT798" s="14">
        <v>3.8435044000000002E-2</v>
      </c>
      <c r="BU798" s="14">
        <v>4.8520253999999999E-2</v>
      </c>
      <c r="BV798" s="14">
        <v>5.2310904999999998E-2</v>
      </c>
      <c r="BW798" s="14">
        <v>5.1080553000000001E-2</v>
      </c>
      <c r="BX798" s="14">
        <v>0.115454473</v>
      </c>
      <c r="BY798" s="14">
        <v>0.12629943900000001</v>
      </c>
      <c r="BZ798" s="14">
        <v>0.13366830099999999</v>
      </c>
      <c r="CA798" s="14">
        <v>0.11881678900000001</v>
      </c>
      <c r="CB798" s="14">
        <v>9.6490287999999994E-2</v>
      </c>
      <c r="CC798" s="14">
        <v>6.9757260000000001E-2</v>
      </c>
      <c r="CD798" s="14">
        <v>7.3798242E-2</v>
      </c>
      <c r="CE798" s="14">
        <v>5.9146411000000003E-2</v>
      </c>
      <c r="CF798" s="14">
        <v>2.6180207E-2</v>
      </c>
      <c r="CG798" s="14">
        <v>3.0865389E-2</v>
      </c>
      <c r="CH798" s="14">
        <v>3.1842251000000002E-2</v>
      </c>
      <c r="CI798" s="14">
        <v>3.4921125999999997E-2</v>
      </c>
      <c r="CJ798" s="14">
        <v>4.0882558999999999E-2</v>
      </c>
      <c r="CK798" s="14">
        <v>3.3029637000000001E-2</v>
      </c>
      <c r="CL798" s="14">
        <v>1.4763706E-2</v>
      </c>
      <c r="CM798" s="14">
        <v>1.3965145999999999E-2</v>
      </c>
      <c r="CN798" s="14">
        <v>1.4499433000000001E-2</v>
      </c>
      <c r="CO798" s="14">
        <v>2.3672907999999999E-2</v>
      </c>
      <c r="CP798" s="14">
        <v>3.1707035000000001E-2</v>
      </c>
      <c r="CQ798" s="14">
        <v>3.5647843999999998E-2</v>
      </c>
      <c r="CR798" s="14">
        <v>3.4871027999999998E-2</v>
      </c>
      <c r="CS798" s="14">
        <v>3.5069121000000002E-2</v>
      </c>
      <c r="CT798" s="14">
        <v>4.2753742999999997E-2</v>
      </c>
    </row>
    <row r="799" spans="1:98" x14ac:dyDescent="0.25">
      <c r="A799" s="14" t="s">
        <v>54</v>
      </c>
      <c r="B799" s="14" t="s">
        <v>616</v>
      </c>
      <c r="C799" s="14">
        <v>840</v>
      </c>
      <c r="E799" s="14" t="s">
        <v>52</v>
      </c>
      <c r="F799" s="14" t="s">
        <v>362</v>
      </c>
      <c r="G799" s="14" t="s">
        <v>50</v>
      </c>
      <c r="H799" s="14" t="s">
        <v>50</v>
      </c>
      <c r="I799" s="14" t="s">
        <v>104</v>
      </c>
      <c r="J799" s="14" t="s">
        <v>104</v>
      </c>
      <c r="K799" s="14" t="s">
        <v>138</v>
      </c>
      <c r="L799" s="14" t="s">
        <v>46</v>
      </c>
      <c r="Y799" s="14">
        <v>5.4E-8</v>
      </c>
      <c r="Z799" s="14">
        <v>7.7000000000000001E-8</v>
      </c>
      <c r="AA799" s="14">
        <v>5.4E-8</v>
      </c>
      <c r="AB799" s="14">
        <v>5.4E-8</v>
      </c>
      <c r="AC799" s="14">
        <v>1.1862874000000001E-2</v>
      </c>
      <c r="AD799" s="14">
        <v>1.4984532E-2</v>
      </c>
      <c r="AE799" s="14">
        <v>1.5871337999999999E-2</v>
      </c>
      <c r="AF799" s="14">
        <v>3.3312208000000003E-2</v>
      </c>
      <c r="AG799" s="14">
        <v>4.2000897000000002E-2</v>
      </c>
      <c r="AH799" s="14">
        <v>4.7028144000000001E-2</v>
      </c>
      <c r="AI799" s="14">
        <v>4.2227353000000002E-2</v>
      </c>
      <c r="AJ799" s="14">
        <v>3.3685710000000001E-2</v>
      </c>
      <c r="AK799" s="14">
        <v>2.7865487000000001E-2</v>
      </c>
      <c r="AL799" s="14">
        <v>3.4348931999999999E-2</v>
      </c>
      <c r="AM799" s="14">
        <v>3.6205244999999997E-2</v>
      </c>
      <c r="AN799" s="14">
        <v>4.6055126000000002E-2</v>
      </c>
      <c r="AO799" s="14">
        <v>4.2220817000000001E-2</v>
      </c>
      <c r="AP799" s="14">
        <v>4.0035793E-2</v>
      </c>
      <c r="AQ799" s="14">
        <v>5.1538948000000001E-2</v>
      </c>
      <c r="AR799" s="14">
        <v>5.4233506000000001E-2</v>
      </c>
      <c r="AS799" s="14">
        <v>4.2026661999999999E-2</v>
      </c>
      <c r="AT799" s="14">
        <v>4.1965695999999997E-2</v>
      </c>
      <c r="AU799" s="14">
        <v>4.8466343000000002E-2</v>
      </c>
      <c r="AV799" s="14">
        <v>5.1988135999999997E-2</v>
      </c>
      <c r="AW799" s="14">
        <v>4.3195475999999997E-2</v>
      </c>
      <c r="AX799" s="14">
        <v>1.3355204000000001E-2</v>
      </c>
      <c r="AY799" s="14">
        <v>4.8829290999999997E-2</v>
      </c>
      <c r="AZ799" s="14">
        <v>6.6134318999999997E-2</v>
      </c>
      <c r="BA799" s="14">
        <v>7.5311025000000004E-2</v>
      </c>
      <c r="BB799" s="14">
        <v>7.2309243999999995E-2</v>
      </c>
      <c r="BC799" s="14">
        <v>5.9543668000000001E-2</v>
      </c>
      <c r="BD799" s="14">
        <v>2.3442316000000001E-2</v>
      </c>
      <c r="BE799" s="14">
        <v>2.7755715E-2</v>
      </c>
      <c r="BF799" s="14">
        <v>2.8085514999999998E-2</v>
      </c>
      <c r="BG799" s="14">
        <v>2.5805962000000002E-2</v>
      </c>
      <c r="BH799" s="14">
        <v>3.5797691999999999E-2</v>
      </c>
      <c r="BI799" s="14">
        <v>6.9554246E-2</v>
      </c>
      <c r="BJ799" s="14">
        <v>8.5720320000000003E-2</v>
      </c>
      <c r="BK799" s="14">
        <v>9.2538775000000004E-2</v>
      </c>
      <c r="BL799" s="14">
        <v>9.1765869999999999E-2</v>
      </c>
      <c r="BM799" s="14">
        <v>8.3139211000000005E-2</v>
      </c>
      <c r="BN799" s="14">
        <v>1.6695333E-2</v>
      </c>
      <c r="BO799" s="14">
        <v>4.8381858E-2</v>
      </c>
      <c r="BP799" s="14">
        <v>8.2108860000000006E-2</v>
      </c>
      <c r="BQ799" s="14">
        <v>8.6244955999999998E-2</v>
      </c>
      <c r="BR799" s="14">
        <v>8.8784718999999998E-2</v>
      </c>
      <c r="BS799" s="14">
        <v>9.3922071999999995E-2</v>
      </c>
      <c r="BT799" s="14">
        <v>9.3859395999999998E-2</v>
      </c>
      <c r="BU799" s="14">
        <v>8.8180640000000005E-2</v>
      </c>
      <c r="BV799" s="14">
        <v>3.2833674E-2</v>
      </c>
      <c r="BW799" s="14">
        <v>0.10191984599999999</v>
      </c>
      <c r="BX799" s="14">
        <v>0.12802158299999999</v>
      </c>
      <c r="BY799" s="14">
        <v>0.13425805299999999</v>
      </c>
      <c r="BZ799" s="14">
        <v>0.131498436</v>
      </c>
      <c r="CA799" s="14">
        <v>0.13769332100000001</v>
      </c>
      <c r="CB799" s="14">
        <v>0.136229612</v>
      </c>
      <c r="CC799" s="14">
        <v>0.107911066</v>
      </c>
      <c r="CD799" s="14">
        <v>2.9171486999999999E-2</v>
      </c>
      <c r="CE799" s="14">
        <v>2.8109496000000001E-2</v>
      </c>
      <c r="CF799" s="14">
        <v>2.3317022999999999E-2</v>
      </c>
      <c r="CG799" s="14">
        <v>1.4356845E-2</v>
      </c>
      <c r="CH799" s="14">
        <v>1.9600333000000001E-2</v>
      </c>
      <c r="CI799" s="14">
        <v>4.1444180999999997E-2</v>
      </c>
      <c r="CJ799" s="14">
        <v>5.4364957999999998E-2</v>
      </c>
      <c r="CK799" s="14">
        <v>5.0515624000000002E-2</v>
      </c>
      <c r="CL799" s="14">
        <v>4.8140180999999997E-2</v>
      </c>
      <c r="CM799" s="14">
        <v>3.8014075000000001E-2</v>
      </c>
      <c r="CN799" s="14">
        <v>5.1861050999999998E-2</v>
      </c>
      <c r="CO799" s="14">
        <v>5.3206709999999997E-2</v>
      </c>
      <c r="CP799" s="14">
        <v>3.7305683999999999E-2</v>
      </c>
      <c r="CQ799" s="14">
        <v>2.6845605000000002E-2</v>
      </c>
      <c r="CR799" s="14">
        <v>3.8319806999999997E-2</v>
      </c>
      <c r="CS799" s="14">
        <v>3.6734427E-2</v>
      </c>
      <c r="CT799" s="14">
        <v>3.5966953000000003E-2</v>
      </c>
    </row>
    <row r="800" spans="1:98" x14ac:dyDescent="0.25">
      <c r="A800" s="14" t="s">
        <v>54</v>
      </c>
      <c r="B800" s="14" t="s">
        <v>615</v>
      </c>
      <c r="C800" s="14">
        <v>847</v>
      </c>
      <c r="E800" s="14" t="s">
        <v>52</v>
      </c>
      <c r="F800" s="14" t="s">
        <v>51</v>
      </c>
      <c r="G800" s="14" t="s">
        <v>59</v>
      </c>
      <c r="H800" s="14" t="s">
        <v>82</v>
      </c>
      <c r="I800" s="14" t="s">
        <v>95</v>
      </c>
      <c r="J800" s="14" t="s">
        <v>95</v>
      </c>
      <c r="K800" s="14" t="s">
        <v>249</v>
      </c>
      <c r="L800" s="14" t="s">
        <v>46</v>
      </c>
      <c r="AH800" s="14">
        <v>0.15582526999999999</v>
      </c>
      <c r="AI800" s="14">
        <v>0.158000371</v>
      </c>
      <c r="AJ800" s="14">
        <v>8.9670316999999999E-2</v>
      </c>
      <c r="AK800" s="14">
        <v>7.7637726000000004E-2</v>
      </c>
      <c r="AL800" s="14">
        <v>9.6521181999999997E-2</v>
      </c>
      <c r="AM800" s="14">
        <v>0.16384035899999999</v>
      </c>
      <c r="AN800" s="14">
        <v>0.14439956500000001</v>
      </c>
      <c r="AO800" s="14">
        <v>0.16455143699999999</v>
      </c>
      <c r="AP800" s="14">
        <v>0.163429456</v>
      </c>
      <c r="AQ800" s="14">
        <v>0.17224420400000001</v>
      </c>
      <c r="AR800" s="14">
        <v>0.174130585</v>
      </c>
      <c r="AS800" s="14">
        <v>8.5302286000000005E-2</v>
      </c>
      <c r="AT800" s="14">
        <v>5.6107854999999998E-2</v>
      </c>
      <c r="AU800" s="14">
        <v>5.8447587000000002E-2</v>
      </c>
      <c r="AV800" s="14">
        <v>2.9841600999999999E-2</v>
      </c>
      <c r="AW800" s="14">
        <v>3.3904588999999999E-2</v>
      </c>
      <c r="AX800" s="14">
        <v>0.102074715</v>
      </c>
      <c r="AY800" s="14">
        <v>0.15356287499999999</v>
      </c>
      <c r="AZ800" s="14">
        <v>0.20479766899999999</v>
      </c>
      <c r="BA800" s="14">
        <v>0.21727368499999999</v>
      </c>
      <c r="BB800" s="14">
        <v>0.17500056999999999</v>
      </c>
      <c r="BC800" s="14">
        <v>0.11128165700000001</v>
      </c>
      <c r="BD800" s="14">
        <v>9.7309027000000006E-2</v>
      </c>
      <c r="BE800" s="14">
        <v>6.0831167999999998E-2</v>
      </c>
      <c r="BF800" s="14">
        <v>5.6541516E-2</v>
      </c>
      <c r="BG800" s="14">
        <v>5.0903431999999998E-2</v>
      </c>
      <c r="BH800" s="14">
        <v>4.6540523E-2</v>
      </c>
      <c r="BI800" s="14">
        <v>3.3519477999999998E-2</v>
      </c>
      <c r="BJ800" s="14">
        <v>3.223119E-2</v>
      </c>
      <c r="BK800" s="14">
        <v>5.1800433999999999E-2</v>
      </c>
      <c r="BL800" s="14">
        <v>5.3601131000000003E-2</v>
      </c>
      <c r="BM800" s="14">
        <v>8.1885527E-2</v>
      </c>
      <c r="BN800" s="14">
        <v>0.16925051499999999</v>
      </c>
      <c r="BO800" s="14">
        <v>0.23066368500000001</v>
      </c>
      <c r="BP800" s="14">
        <v>0.32676187000000001</v>
      </c>
      <c r="BQ800" s="14">
        <v>0.33524352200000002</v>
      </c>
      <c r="BR800" s="14">
        <v>0.33679953499999998</v>
      </c>
      <c r="BS800" s="14">
        <v>0.31446576300000001</v>
      </c>
      <c r="BT800" s="14">
        <v>0.244056515</v>
      </c>
      <c r="BU800" s="14">
        <v>0.19263998099999999</v>
      </c>
      <c r="BV800" s="14">
        <v>0.21188858499999999</v>
      </c>
      <c r="BW800" s="14">
        <v>0.222177555</v>
      </c>
      <c r="BX800" s="14">
        <v>0.211282468</v>
      </c>
      <c r="BY800" s="14">
        <v>7.7622544000000002E-2</v>
      </c>
      <c r="BZ800" s="14">
        <v>5.0562583000000001E-2</v>
      </c>
      <c r="CA800" s="14">
        <v>5.4200343999999998E-2</v>
      </c>
      <c r="CB800" s="14">
        <v>5.2025579000000002E-2</v>
      </c>
      <c r="CC800" s="14">
        <v>5.1888797E-2</v>
      </c>
      <c r="CD800" s="14">
        <v>4.9874477E-2</v>
      </c>
      <c r="CE800" s="14">
        <v>5.7675055000000003E-2</v>
      </c>
      <c r="CF800" s="14">
        <v>8.0684899000000004E-2</v>
      </c>
      <c r="CG800" s="14">
        <v>0.10194874600000001</v>
      </c>
      <c r="CH800" s="14">
        <v>0.128551898</v>
      </c>
      <c r="CI800" s="14">
        <v>0.14196052300000001</v>
      </c>
      <c r="CJ800" s="14">
        <v>0.109657193</v>
      </c>
      <c r="CK800" s="14">
        <v>4.8518011999999999E-2</v>
      </c>
      <c r="CL800" s="14">
        <v>6.4536865999999998E-2</v>
      </c>
      <c r="CM800" s="14">
        <v>7.8130565999999999E-2</v>
      </c>
      <c r="CN800" s="14">
        <v>7.0471300000000001E-2</v>
      </c>
      <c r="CO800" s="14">
        <v>0.12210233700000001</v>
      </c>
      <c r="CP800" s="14">
        <v>0.130354889</v>
      </c>
      <c r="CQ800" s="14">
        <v>0.116637044</v>
      </c>
      <c r="CR800" s="14">
        <v>0.107008218</v>
      </c>
      <c r="CS800" s="14">
        <v>0.121858297</v>
      </c>
      <c r="CT800" s="14">
        <v>0.10780685800000001</v>
      </c>
    </row>
    <row r="801" spans="1:98" x14ac:dyDescent="0.25">
      <c r="A801" s="14" t="s">
        <v>54</v>
      </c>
      <c r="B801" s="14" t="s">
        <v>614</v>
      </c>
      <c r="C801" s="14">
        <v>848</v>
      </c>
      <c r="E801" s="14" t="s">
        <v>108</v>
      </c>
      <c r="F801" s="14" t="s">
        <v>406</v>
      </c>
      <c r="G801" s="14" t="s">
        <v>59</v>
      </c>
      <c r="H801" s="14" t="s">
        <v>82</v>
      </c>
      <c r="I801" s="14" t="s">
        <v>95</v>
      </c>
      <c r="J801" s="14" t="s">
        <v>95</v>
      </c>
      <c r="K801" s="14" t="s">
        <v>249</v>
      </c>
      <c r="L801" s="14" t="s">
        <v>46</v>
      </c>
      <c r="R801" s="14">
        <v>5.5548372999999998E-2</v>
      </c>
      <c r="S801" s="14">
        <v>5.9224458000000001E-2</v>
      </c>
      <c r="T801" s="14">
        <v>5.6129357999999997E-2</v>
      </c>
      <c r="U801" s="14">
        <v>4.4607430000000003E-2</v>
      </c>
      <c r="V801" s="14">
        <v>4.6000000000000002E-8</v>
      </c>
      <c r="W801" s="14">
        <v>3.9192182999999998E-2</v>
      </c>
      <c r="X801" s="14">
        <v>8.5264866999999994E-2</v>
      </c>
      <c r="Y801" s="14">
        <v>9.2962354999999997E-2</v>
      </c>
      <c r="Z801" s="14">
        <v>8.4653495999999995E-2</v>
      </c>
      <c r="AA801" s="14">
        <v>7.0587283000000001E-2</v>
      </c>
      <c r="AB801" s="14">
        <v>5.2031986000000002E-2</v>
      </c>
      <c r="AC801" s="14">
        <v>6.1698543000000002E-2</v>
      </c>
      <c r="AD801" s="14">
        <v>4.5280608E-2</v>
      </c>
      <c r="AE801" s="14">
        <v>2.9822873999999999E-2</v>
      </c>
      <c r="AF801" s="14">
        <v>3.8245355000000002E-2</v>
      </c>
      <c r="AG801" s="14">
        <v>7.1926012999999997E-2</v>
      </c>
      <c r="AH801" s="14">
        <v>0.12395629</v>
      </c>
      <c r="AI801" s="14">
        <v>0.13778995399999999</v>
      </c>
      <c r="AJ801" s="14">
        <v>0.118171207</v>
      </c>
      <c r="AK801" s="14">
        <v>8.3583215000000002E-2</v>
      </c>
      <c r="AL801" s="14">
        <v>8.3565003999999998E-2</v>
      </c>
      <c r="AM801" s="14">
        <v>8.2827652000000002E-2</v>
      </c>
      <c r="AN801" s="14">
        <v>8.0661529999999995E-2</v>
      </c>
      <c r="AO801" s="14">
        <v>7.6447253000000007E-2</v>
      </c>
      <c r="AP801" s="14">
        <v>8.2399617999999994E-2</v>
      </c>
      <c r="AQ801" s="14">
        <v>8.3465138999999994E-2</v>
      </c>
      <c r="AR801" s="14">
        <v>4.0150353999999999E-2</v>
      </c>
      <c r="AS801" s="14">
        <v>4.6614639999999999E-2</v>
      </c>
      <c r="AT801" s="14">
        <v>5.8203764999999998E-2</v>
      </c>
      <c r="AU801" s="14">
        <v>5.9445848000000003E-2</v>
      </c>
      <c r="AV801" s="14">
        <v>6.2655363000000006E-2</v>
      </c>
      <c r="AW801" s="14">
        <v>6.7370414000000003E-2</v>
      </c>
      <c r="AX801" s="14">
        <v>3.3491317999999999E-2</v>
      </c>
      <c r="AY801" s="14">
        <v>3.4206751000000001E-2</v>
      </c>
      <c r="AZ801" s="14">
        <v>2.8769736000000001E-2</v>
      </c>
      <c r="BA801" s="14">
        <v>4.3417658999999997E-2</v>
      </c>
      <c r="BB801" s="14">
        <v>6.2141872000000001E-2</v>
      </c>
      <c r="BC801" s="14">
        <v>8.4449933000000005E-2</v>
      </c>
      <c r="BD801" s="14">
        <v>0.12722497899999999</v>
      </c>
      <c r="BE801" s="14">
        <v>0.127522105</v>
      </c>
      <c r="BF801" s="14">
        <v>0.123167796</v>
      </c>
      <c r="BG801" s="14">
        <v>0.124272273</v>
      </c>
      <c r="BH801" s="14">
        <v>0.109104627</v>
      </c>
      <c r="BI801" s="14">
        <v>8.9560692999999997E-2</v>
      </c>
      <c r="BJ801" s="14">
        <v>7.3830195000000001E-2</v>
      </c>
      <c r="BK801" s="14">
        <v>5.7937384000000001E-2</v>
      </c>
      <c r="BL801" s="14">
        <v>0.27644762899999997</v>
      </c>
      <c r="BM801" s="14">
        <v>0.43219019400000003</v>
      </c>
      <c r="BN801" s="14">
        <v>0.50607009999999997</v>
      </c>
      <c r="BO801" s="14">
        <v>0.52928327399999997</v>
      </c>
      <c r="BP801" s="14">
        <v>0.43850117199999999</v>
      </c>
      <c r="BQ801" s="14">
        <v>0.32323302999999998</v>
      </c>
      <c r="BR801" s="14">
        <v>0.25132606899999999</v>
      </c>
      <c r="BS801" s="14">
        <v>0.21051072400000001</v>
      </c>
      <c r="BT801" s="14">
        <v>0.15773789499999999</v>
      </c>
      <c r="BU801" s="14">
        <v>0.130275317</v>
      </c>
      <c r="BV801" s="14">
        <v>4.4209993000000003E-2</v>
      </c>
      <c r="BW801" s="14">
        <v>5.4011112999999999E-2</v>
      </c>
      <c r="BX801" s="14">
        <v>4.1029771999999999E-2</v>
      </c>
      <c r="BY801" s="14">
        <v>3.8614673000000002E-2</v>
      </c>
      <c r="BZ801" s="14">
        <v>4.6600539000000003E-2</v>
      </c>
      <c r="CA801" s="14">
        <v>6.4803469000000002E-2</v>
      </c>
      <c r="CB801" s="14">
        <v>0.11012813</v>
      </c>
      <c r="CC801" s="14">
        <v>0.121833211</v>
      </c>
      <c r="CD801" s="14">
        <v>0.116828134</v>
      </c>
      <c r="CE801" s="14">
        <v>8.9814857999999997E-2</v>
      </c>
      <c r="CF801" s="14">
        <v>7.7923761999999994E-2</v>
      </c>
      <c r="CG801" s="14">
        <v>7.9205000999999997E-2</v>
      </c>
      <c r="CH801" s="14">
        <v>7.6361203000000002E-2</v>
      </c>
      <c r="CI801" s="14">
        <v>6.4103300000000002E-2</v>
      </c>
      <c r="CJ801" s="14">
        <v>4.7927892E-2</v>
      </c>
      <c r="CK801" s="14">
        <v>6.1884544E-2</v>
      </c>
      <c r="CL801" s="14">
        <v>6.9405569E-2</v>
      </c>
      <c r="CM801" s="14">
        <v>6.8141440999999997E-2</v>
      </c>
      <c r="CN801" s="14">
        <v>4.4691922000000002E-2</v>
      </c>
      <c r="CO801" s="14">
        <v>4.6919833000000001E-2</v>
      </c>
      <c r="CP801" s="14">
        <v>5.1259734000000001E-2</v>
      </c>
      <c r="CQ801" s="14">
        <v>5.2873806000000002E-2</v>
      </c>
      <c r="CR801" s="14">
        <v>3.9811476999999998E-2</v>
      </c>
      <c r="CS801" s="14">
        <v>3.4081948000000001E-2</v>
      </c>
      <c r="CT801" s="14">
        <v>3.6433058999999997E-2</v>
      </c>
    </row>
    <row r="802" spans="1:98" x14ac:dyDescent="0.25">
      <c r="A802" s="14" t="s">
        <v>54</v>
      </c>
      <c r="B802" s="14" t="s">
        <v>613</v>
      </c>
      <c r="C802" s="14">
        <v>850</v>
      </c>
      <c r="E802" s="14" t="s">
        <v>108</v>
      </c>
      <c r="F802" s="14" t="s">
        <v>107</v>
      </c>
      <c r="G802" s="14" t="s">
        <v>59</v>
      </c>
      <c r="H802" s="14" t="s">
        <v>82</v>
      </c>
      <c r="I802" s="14" t="s">
        <v>95</v>
      </c>
      <c r="J802" s="14" t="s">
        <v>95</v>
      </c>
      <c r="K802" s="14" t="s">
        <v>140</v>
      </c>
      <c r="L802" s="14" t="s">
        <v>46</v>
      </c>
      <c r="AB802" s="14">
        <v>0.11517556399999999</v>
      </c>
      <c r="AC802" s="14">
        <v>9.2980859999999999E-2</v>
      </c>
      <c r="AD802" s="14">
        <v>5.182847E-3</v>
      </c>
      <c r="AE802" s="14">
        <v>9.5539890000000006E-3</v>
      </c>
      <c r="AF802" s="14">
        <v>4.0228879000000002E-2</v>
      </c>
      <c r="AG802" s="14">
        <v>7.5550591E-2</v>
      </c>
      <c r="AH802" s="14">
        <v>7.7828241000000006E-2</v>
      </c>
      <c r="AI802" s="14">
        <v>7.7161395999999993E-2</v>
      </c>
      <c r="AJ802" s="14">
        <v>7.6722797999999995E-2</v>
      </c>
      <c r="AK802" s="14">
        <v>5.4928640000000001E-2</v>
      </c>
      <c r="AL802" s="14">
        <v>5.0513377999999998E-2</v>
      </c>
      <c r="AM802" s="14">
        <v>5.793131E-2</v>
      </c>
      <c r="AN802" s="14">
        <v>5.5272821999999999E-2</v>
      </c>
      <c r="AO802" s="14">
        <v>8.8435403999999995E-2</v>
      </c>
      <c r="AP802" s="14">
        <v>0.114021968</v>
      </c>
      <c r="AQ802" s="14">
        <v>0.109738669</v>
      </c>
      <c r="AR802" s="14">
        <v>9.5720825999999995E-2</v>
      </c>
      <c r="AS802" s="14">
        <v>0.100250926</v>
      </c>
      <c r="AT802" s="14">
        <v>0.109530375</v>
      </c>
      <c r="AU802" s="14">
        <v>0.11630396599999999</v>
      </c>
      <c r="AV802" s="14">
        <v>0.12501542900000001</v>
      </c>
      <c r="AW802" s="14">
        <v>9.0283803999999995E-2</v>
      </c>
      <c r="AX802" s="14">
        <v>3.3298597999999999E-2</v>
      </c>
      <c r="AY802" s="14">
        <v>2.8871641999999999E-2</v>
      </c>
      <c r="AZ802" s="14">
        <v>3.8560293000000002E-2</v>
      </c>
      <c r="BA802" s="14">
        <v>3.6350067999999999E-2</v>
      </c>
      <c r="BB802" s="14">
        <v>3.3003983000000001E-2</v>
      </c>
      <c r="BC802" s="14">
        <v>3.2314998999999997E-2</v>
      </c>
      <c r="BD802" s="14">
        <v>3.8113238000000001E-2</v>
      </c>
      <c r="BE802" s="14">
        <v>5.8676154000000001E-2</v>
      </c>
      <c r="BF802" s="14">
        <v>7.9429879999999994E-2</v>
      </c>
      <c r="BG802" s="14">
        <v>8.0895808E-2</v>
      </c>
      <c r="BH802" s="14">
        <v>7.2372485E-2</v>
      </c>
      <c r="BI802" s="14">
        <v>6.3661924999999994E-2</v>
      </c>
      <c r="BJ802" s="14">
        <v>9.7676051999999999E-2</v>
      </c>
      <c r="BK802" s="14">
        <v>0.111662977</v>
      </c>
      <c r="BL802" s="14">
        <v>9.4470017000000003E-2</v>
      </c>
      <c r="BM802" s="14">
        <v>0.173325865</v>
      </c>
      <c r="BN802" s="14">
        <v>0.23618271900000001</v>
      </c>
      <c r="BO802" s="14">
        <v>0.25109392899999999</v>
      </c>
      <c r="BP802" s="14">
        <v>0.23744991200000001</v>
      </c>
      <c r="BQ802" s="14">
        <v>0.16219763000000001</v>
      </c>
      <c r="BR802" s="14">
        <v>7.0515240000000007E-2</v>
      </c>
      <c r="BS802" s="14">
        <v>6.1498174000000003E-2</v>
      </c>
      <c r="BT802" s="14">
        <v>5.7900445000000002E-2</v>
      </c>
      <c r="BU802" s="14">
        <v>0.10365310899999999</v>
      </c>
      <c r="BV802" s="14">
        <v>0.13303316200000001</v>
      </c>
      <c r="BW802" s="14">
        <v>0.13265915</v>
      </c>
      <c r="BX802" s="14">
        <v>0.109811228</v>
      </c>
      <c r="BY802" s="14">
        <v>8.7549351999999997E-2</v>
      </c>
      <c r="BZ802" s="14">
        <v>4.8826478E-2</v>
      </c>
      <c r="CA802" s="14">
        <v>0.25187715300000002</v>
      </c>
      <c r="CB802" s="14">
        <v>0.32522726000000002</v>
      </c>
      <c r="CC802" s="14">
        <v>0.36293082599999998</v>
      </c>
      <c r="CD802" s="14">
        <v>0.35210271900000001</v>
      </c>
      <c r="CE802" s="14">
        <v>0.296911062</v>
      </c>
      <c r="CF802" s="14">
        <v>8.8706486000000001E-2</v>
      </c>
      <c r="CG802" s="14">
        <v>0.14218410400000001</v>
      </c>
      <c r="CH802" s="14">
        <v>0.16305867800000001</v>
      </c>
      <c r="CI802" s="14">
        <v>0.168146921</v>
      </c>
      <c r="CJ802" s="14">
        <v>0.145609248</v>
      </c>
      <c r="CK802" s="14">
        <v>0.12415991</v>
      </c>
      <c r="CL802" s="14">
        <v>6.4771683999999996E-2</v>
      </c>
      <c r="CM802" s="14">
        <v>6.6901731000000006E-2</v>
      </c>
      <c r="CN802" s="14">
        <v>6.7710892999999994E-2</v>
      </c>
      <c r="CO802" s="14">
        <v>6.2877147999999994E-2</v>
      </c>
      <c r="CP802" s="14">
        <v>3.3726409999999998E-2</v>
      </c>
      <c r="CQ802" s="14">
        <v>9.3443770999999995E-2</v>
      </c>
      <c r="CR802" s="14">
        <v>0.13038845499999999</v>
      </c>
      <c r="CS802" s="14">
        <v>0.151845272</v>
      </c>
      <c r="CT802" s="14">
        <v>0.15469849499999999</v>
      </c>
    </row>
    <row r="803" spans="1:98" x14ac:dyDescent="0.25">
      <c r="A803" s="14" t="s">
        <v>54</v>
      </c>
      <c r="B803" s="14" t="s">
        <v>612</v>
      </c>
      <c r="C803" s="14">
        <v>851</v>
      </c>
      <c r="E803" s="14" t="s">
        <v>60</v>
      </c>
      <c r="F803" s="14" t="s">
        <v>132</v>
      </c>
      <c r="G803" s="14" t="s">
        <v>59</v>
      </c>
      <c r="H803" s="14" t="s">
        <v>82</v>
      </c>
      <c r="I803" s="14" t="s">
        <v>95</v>
      </c>
      <c r="J803" s="14" t="s">
        <v>95</v>
      </c>
      <c r="K803" s="14" t="s">
        <v>140</v>
      </c>
      <c r="L803" s="14" t="s">
        <v>46</v>
      </c>
      <c r="Y803" s="14">
        <v>0.23474098800000001</v>
      </c>
      <c r="Z803" s="14">
        <v>0.26647507799999998</v>
      </c>
      <c r="AA803" s="14">
        <v>0.28282407199999998</v>
      </c>
      <c r="AB803" s="14">
        <v>0.27532832899999998</v>
      </c>
      <c r="AC803" s="14">
        <v>0.259942799</v>
      </c>
      <c r="AD803" s="14">
        <v>0.237134031</v>
      </c>
      <c r="AE803" s="14">
        <v>0.27508554499999999</v>
      </c>
      <c r="AF803" s="14">
        <v>0.25860922400000003</v>
      </c>
      <c r="AG803" s="14">
        <v>0.178280623</v>
      </c>
      <c r="AH803" s="14">
        <v>0.17030120500000001</v>
      </c>
      <c r="AI803" s="14">
        <v>0.135232561</v>
      </c>
      <c r="AJ803" s="14">
        <v>3.2690205999999999E-2</v>
      </c>
      <c r="AK803" s="14">
        <v>7.1498885999999998E-2</v>
      </c>
      <c r="AL803" s="14">
        <v>0.10692023</v>
      </c>
      <c r="AM803" s="14">
        <v>0.135297004</v>
      </c>
      <c r="AN803" s="14">
        <v>0.13907572400000001</v>
      </c>
      <c r="AO803" s="14">
        <v>0.119506826</v>
      </c>
      <c r="AP803" s="14">
        <v>6.0345121000000002E-2</v>
      </c>
      <c r="AQ803" s="14">
        <v>3.3227705000000003E-2</v>
      </c>
      <c r="AR803" s="14">
        <v>1.1894699E-2</v>
      </c>
      <c r="AS803" s="14">
        <v>4.2285802999999997E-2</v>
      </c>
      <c r="AT803" s="14">
        <v>5.8251005000000002E-2</v>
      </c>
      <c r="AU803" s="14">
        <v>6.0589830999999997E-2</v>
      </c>
      <c r="AV803" s="14">
        <v>0.35740296300000002</v>
      </c>
      <c r="AW803" s="14">
        <v>0.48638236200000001</v>
      </c>
      <c r="AX803" s="14">
        <v>0.53265664800000001</v>
      </c>
      <c r="AY803" s="14">
        <v>0.54437294300000005</v>
      </c>
      <c r="AZ803" s="14">
        <v>0.466811739</v>
      </c>
      <c r="BA803" s="14">
        <v>7.8977384999999997E-2</v>
      </c>
      <c r="BB803" s="14">
        <v>4.6424905000000002E-2</v>
      </c>
      <c r="BC803" s="14">
        <v>0.19046976600000001</v>
      </c>
      <c r="BD803" s="14">
        <v>0.254346666</v>
      </c>
      <c r="BE803" s="14">
        <v>0.26416929300000003</v>
      </c>
      <c r="BF803" s="14">
        <v>0.24344665500000001</v>
      </c>
      <c r="BG803" s="14">
        <v>0.18585769599999999</v>
      </c>
      <c r="BH803" s="14">
        <v>2.4878879999999999E-2</v>
      </c>
      <c r="BI803" s="14">
        <v>5.6231908999999997E-2</v>
      </c>
      <c r="BJ803" s="14">
        <v>7.7022183999999994E-2</v>
      </c>
      <c r="BK803" s="14">
        <v>7.8154676000000006E-2</v>
      </c>
      <c r="BL803" s="14">
        <v>0.12388389800000001</v>
      </c>
      <c r="BM803" s="14">
        <v>0.153216089</v>
      </c>
      <c r="BN803" s="14">
        <v>0.140318942</v>
      </c>
      <c r="BO803" s="14">
        <v>0.13038751500000001</v>
      </c>
      <c r="BP803" s="14">
        <v>0.192131723</v>
      </c>
      <c r="BQ803" s="14">
        <v>0.198180409</v>
      </c>
      <c r="BR803" s="14">
        <v>0.22556017</v>
      </c>
      <c r="BS803" s="14">
        <v>0.230029491</v>
      </c>
      <c r="BT803" s="14">
        <v>0.19235011699999999</v>
      </c>
      <c r="BU803" s="14">
        <v>0.17269664600000001</v>
      </c>
      <c r="BV803" s="14">
        <v>0.21352788</v>
      </c>
      <c r="BW803" s="14">
        <v>0.23864976199999999</v>
      </c>
      <c r="BX803" s="14">
        <v>0.23123322099999999</v>
      </c>
      <c r="BY803" s="14">
        <v>0.19609653899999999</v>
      </c>
      <c r="BZ803" s="14">
        <v>0.13722737500000001</v>
      </c>
      <c r="CA803" s="14">
        <v>0.172659327</v>
      </c>
      <c r="CB803" s="14">
        <v>0.17643935399999999</v>
      </c>
      <c r="CC803" s="14">
        <v>0.16669012</v>
      </c>
      <c r="CD803" s="14">
        <v>0.135483034</v>
      </c>
      <c r="CE803" s="14">
        <v>8.6251647000000001E-2</v>
      </c>
      <c r="CF803" s="14">
        <v>8.5792537000000002E-2</v>
      </c>
      <c r="CG803" s="14">
        <v>8.0752687000000004E-2</v>
      </c>
      <c r="CH803" s="14">
        <v>4.4447684000000001E-2</v>
      </c>
      <c r="CI803" s="14">
        <v>2.0087054999999999E-2</v>
      </c>
      <c r="CJ803" s="14">
        <v>0.21723076599999999</v>
      </c>
      <c r="CK803" s="14">
        <v>0.215482639</v>
      </c>
      <c r="CL803" s="14">
        <v>0.229630678</v>
      </c>
      <c r="CM803" s="14">
        <v>0.22484074200000001</v>
      </c>
      <c r="CN803" s="14">
        <v>0.22586759300000001</v>
      </c>
      <c r="CO803" s="14">
        <v>0.21085885600000001</v>
      </c>
      <c r="CP803" s="14">
        <v>0.23799445</v>
      </c>
      <c r="CQ803" s="14">
        <v>0.22597432200000001</v>
      </c>
      <c r="CR803" s="14">
        <v>0.23885107799999999</v>
      </c>
      <c r="CS803" s="14">
        <v>0.169516371</v>
      </c>
      <c r="CT803" s="14">
        <v>0.120629524</v>
      </c>
    </row>
    <row r="804" spans="1:98" x14ac:dyDescent="0.25">
      <c r="A804" s="14" t="s">
        <v>54</v>
      </c>
      <c r="B804" s="14" t="s">
        <v>17</v>
      </c>
      <c r="C804" s="14">
        <v>854</v>
      </c>
      <c r="E804" s="14" t="s">
        <v>56</v>
      </c>
      <c r="F804" s="14" t="s">
        <v>55</v>
      </c>
      <c r="G804" s="14" t="s">
        <v>59</v>
      </c>
      <c r="H804" s="14" t="s">
        <v>82</v>
      </c>
      <c r="I804" s="14" t="s">
        <v>95</v>
      </c>
      <c r="J804" s="14" t="s">
        <v>95</v>
      </c>
      <c r="K804" s="14" t="s">
        <v>140</v>
      </c>
      <c r="L804" s="14" t="s">
        <v>46</v>
      </c>
      <c r="R804" s="14">
        <v>7.5522392999999993E-2</v>
      </c>
      <c r="S804" s="14">
        <v>6.6428012999999994E-2</v>
      </c>
      <c r="T804" s="14">
        <v>3.0147192E-2</v>
      </c>
      <c r="U804" s="14">
        <v>3.3608640000000002E-2</v>
      </c>
      <c r="V804" s="14">
        <v>2.8074239000000001E-2</v>
      </c>
      <c r="W804" s="14">
        <v>2.6834514E-2</v>
      </c>
      <c r="X804" s="14">
        <v>2.9291661E-2</v>
      </c>
      <c r="Y804" s="14">
        <v>9.0095263999999994E-2</v>
      </c>
      <c r="Z804" s="14">
        <v>0.10896618499999999</v>
      </c>
      <c r="AA804" s="14">
        <v>0.105359225</v>
      </c>
      <c r="AB804" s="14">
        <v>9.9338618000000004E-2</v>
      </c>
      <c r="AC804" s="14">
        <v>9.0178499999999995E-2</v>
      </c>
      <c r="AD804" s="14">
        <v>0.111654908</v>
      </c>
      <c r="AE804" s="14">
        <v>0.11483426200000001</v>
      </c>
      <c r="AF804" s="14">
        <v>0.106327668</v>
      </c>
      <c r="AG804" s="14">
        <v>6.6008969000000001E-2</v>
      </c>
      <c r="AH804" s="14">
        <v>3.3963444000000002E-2</v>
      </c>
      <c r="AI804" s="14">
        <v>4.0449897999999998E-2</v>
      </c>
      <c r="AJ804" s="14">
        <v>4.6263459999999999E-2</v>
      </c>
      <c r="AK804" s="14">
        <v>9.5231002999999995E-2</v>
      </c>
      <c r="AL804" s="14">
        <v>9.2148048999999996E-2</v>
      </c>
      <c r="AM804" s="14">
        <v>8.6673924999999999E-2</v>
      </c>
      <c r="AN804" s="14">
        <v>8.6369354999999995E-2</v>
      </c>
      <c r="AO804" s="14">
        <v>8.6285015000000007E-2</v>
      </c>
      <c r="AP804" s="14">
        <v>0.13938625900000001</v>
      </c>
      <c r="AQ804" s="14">
        <v>0.108094235</v>
      </c>
      <c r="AR804" s="14">
        <v>0.11918037500000001</v>
      </c>
      <c r="AS804" s="14">
        <v>9.6912211999999998E-2</v>
      </c>
      <c r="AT804" s="14">
        <v>9.4304807000000004E-2</v>
      </c>
      <c r="AU804" s="14">
        <v>5.8846192999999998E-2</v>
      </c>
      <c r="AV804" s="14">
        <v>4.5691384000000002E-2</v>
      </c>
      <c r="AW804" s="14">
        <v>4.9751472999999997E-2</v>
      </c>
      <c r="AX804" s="14">
        <v>5.5667607000000001E-2</v>
      </c>
      <c r="AY804" s="14">
        <v>3.6570814E-2</v>
      </c>
      <c r="AZ804" s="14">
        <v>5.2129429999999997E-2</v>
      </c>
      <c r="BA804" s="14">
        <v>0.24701551699999999</v>
      </c>
      <c r="BB804" s="14">
        <v>0.25034063000000001</v>
      </c>
      <c r="BC804" s="14">
        <v>0.24944704200000001</v>
      </c>
      <c r="BD804" s="14">
        <v>0.23201597500000001</v>
      </c>
      <c r="BE804" s="14">
        <v>0.15615303999999999</v>
      </c>
      <c r="BF804" s="14">
        <v>0.117847852</v>
      </c>
      <c r="BG804" s="14">
        <v>8.0607947999999999E-2</v>
      </c>
      <c r="BH804" s="14">
        <v>8.0714356000000001E-2</v>
      </c>
      <c r="BI804" s="14">
        <v>0.13087644600000001</v>
      </c>
      <c r="BJ804" s="14">
        <v>0.13715158</v>
      </c>
      <c r="BK804" s="14">
        <v>0.182229628</v>
      </c>
      <c r="BL804" s="14">
        <v>0.155531215</v>
      </c>
      <c r="BM804" s="14">
        <v>0.13499957400000001</v>
      </c>
      <c r="BN804" s="14">
        <v>9.7741597E-2</v>
      </c>
      <c r="BO804" s="14">
        <v>0.12849698700000001</v>
      </c>
      <c r="BP804" s="14">
        <v>0.14937002399999999</v>
      </c>
      <c r="BQ804" s="14">
        <v>0.177319641</v>
      </c>
      <c r="BR804" s="14">
        <v>0.15809598399999999</v>
      </c>
      <c r="BS804" s="14">
        <v>0.17698147</v>
      </c>
      <c r="BT804" s="14">
        <v>0.16698452799999999</v>
      </c>
      <c r="BU804" s="14">
        <v>0.13606251599999999</v>
      </c>
      <c r="BV804" s="14">
        <v>0.16919437200000001</v>
      </c>
      <c r="BW804" s="14">
        <v>0.19333402099999999</v>
      </c>
      <c r="BX804" s="14">
        <v>0.164150825</v>
      </c>
      <c r="BY804" s="14">
        <v>0.15229669800000001</v>
      </c>
      <c r="BZ804" s="14">
        <v>0.12545883799999999</v>
      </c>
      <c r="CA804" s="14">
        <v>5.2348549000000001E-2</v>
      </c>
      <c r="CB804" s="14">
        <v>3.1293388999999998E-2</v>
      </c>
      <c r="CC804" s="14">
        <v>3.2527077000000001E-2</v>
      </c>
      <c r="CD804" s="14">
        <v>3.9878757000000001E-2</v>
      </c>
      <c r="CE804" s="14">
        <v>6.9333776E-2</v>
      </c>
      <c r="CF804" s="14">
        <v>6.3619047999999997E-2</v>
      </c>
      <c r="CG804" s="14">
        <v>0.150600814</v>
      </c>
      <c r="CH804" s="14">
        <v>0.204373358</v>
      </c>
      <c r="CI804" s="14">
        <v>0.24187773000000001</v>
      </c>
      <c r="CJ804" s="14">
        <v>0.25443704900000003</v>
      </c>
      <c r="CK804" s="14">
        <v>0.20617729300000001</v>
      </c>
      <c r="CL804" s="14">
        <v>0.133312916</v>
      </c>
      <c r="CM804" s="14">
        <v>0.121622443</v>
      </c>
      <c r="CN804" s="14">
        <v>0.103129475</v>
      </c>
      <c r="CO804" s="14">
        <v>8.6242445000000001E-2</v>
      </c>
      <c r="CP804" s="14">
        <v>8.0421106000000006E-2</v>
      </c>
      <c r="CQ804" s="14">
        <v>8.3845697999999996E-2</v>
      </c>
      <c r="CR804" s="14">
        <v>8.2079889000000003E-2</v>
      </c>
      <c r="CS804" s="14">
        <v>7.7293070000000005E-2</v>
      </c>
      <c r="CT804" s="14">
        <v>0.10003375</v>
      </c>
    </row>
    <row r="805" spans="1:98" x14ac:dyDescent="0.25">
      <c r="A805" s="14" t="s">
        <v>54</v>
      </c>
      <c r="B805" s="14" t="s">
        <v>611</v>
      </c>
      <c r="C805" s="14">
        <v>858</v>
      </c>
      <c r="E805" s="14" t="s">
        <v>108</v>
      </c>
      <c r="F805" s="14" t="s">
        <v>107</v>
      </c>
      <c r="G805" s="14" t="s">
        <v>59</v>
      </c>
      <c r="H805" s="14" t="s">
        <v>71</v>
      </c>
      <c r="I805" s="14" t="s">
        <v>145</v>
      </c>
      <c r="J805" s="14" t="s">
        <v>144</v>
      </c>
      <c r="K805" s="14" t="s">
        <v>143</v>
      </c>
      <c r="L805" s="14" t="s">
        <v>46</v>
      </c>
      <c r="AB805" s="14">
        <v>0.173002878</v>
      </c>
      <c r="AC805" s="14">
        <v>0.166529767</v>
      </c>
      <c r="AD805" s="14">
        <v>0.13615542899999999</v>
      </c>
      <c r="AE805" s="14">
        <v>6.0318266000000002E-2</v>
      </c>
      <c r="AF805" s="14">
        <v>5.3903613000000003E-2</v>
      </c>
      <c r="AG805" s="14">
        <v>5.3559387999999999E-2</v>
      </c>
      <c r="AH805" s="14">
        <v>5.339232E-2</v>
      </c>
      <c r="AI805" s="14">
        <v>6.0310496999999998E-2</v>
      </c>
      <c r="AJ805" s="14">
        <v>5.9632787999999999E-2</v>
      </c>
      <c r="AK805" s="14">
        <v>1.8781175000000001E-2</v>
      </c>
      <c r="AL805" s="14">
        <v>1.7375497E-2</v>
      </c>
      <c r="AM805" s="14">
        <v>1.6107546E-2</v>
      </c>
      <c r="AN805" s="14">
        <v>1.949497E-2</v>
      </c>
      <c r="AO805" s="14">
        <v>2.7193364000000001E-2</v>
      </c>
      <c r="AP805" s="14">
        <v>2.9703797000000001E-2</v>
      </c>
      <c r="AQ805" s="14">
        <v>3.4789944000000003E-2</v>
      </c>
      <c r="AR805" s="14">
        <v>4.0726287E-2</v>
      </c>
      <c r="AS805" s="14">
        <v>3.7014084000000003E-2</v>
      </c>
      <c r="AT805" s="14">
        <v>3.1879531000000003E-2</v>
      </c>
      <c r="AU805" s="14">
        <v>2.9770274999999999E-2</v>
      </c>
      <c r="AV805" s="14">
        <v>4.3424048999999999E-2</v>
      </c>
      <c r="AW805" s="14">
        <v>4.5674837000000003E-2</v>
      </c>
      <c r="AX805" s="14">
        <v>5.1976387999999998E-2</v>
      </c>
      <c r="AY805" s="14">
        <v>0.10188899</v>
      </c>
      <c r="AZ805" s="14">
        <v>0.13972604699999999</v>
      </c>
      <c r="BA805" s="14">
        <v>0.153379506</v>
      </c>
      <c r="BB805" s="14">
        <v>0.13192954700000001</v>
      </c>
      <c r="BC805" s="14">
        <v>7.4488180000000001E-2</v>
      </c>
      <c r="BD805" s="14">
        <v>3.2986188999999999E-2</v>
      </c>
      <c r="BE805" s="14">
        <v>3.3244165999999999E-2</v>
      </c>
      <c r="BF805" s="14">
        <v>2.3754086000000001E-2</v>
      </c>
      <c r="BG805" s="14">
        <v>1.7415732E-2</v>
      </c>
      <c r="BH805" s="14">
        <v>1.9327654999999999E-2</v>
      </c>
      <c r="BI805" s="14">
        <v>4.9775514E-2</v>
      </c>
      <c r="BJ805" s="14">
        <v>7.1016641000000005E-2</v>
      </c>
      <c r="BK805" s="14">
        <v>7.1172160999999998E-2</v>
      </c>
      <c r="BL805" s="14">
        <v>8.1157726999999999E-2</v>
      </c>
      <c r="BM805" s="14">
        <v>0.104555486</v>
      </c>
      <c r="BN805" s="14">
        <v>0.17908269399999999</v>
      </c>
      <c r="BO805" s="14">
        <v>0.21558549399999999</v>
      </c>
      <c r="BP805" s="14">
        <v>0.194936425</v>
      </c>
      <c r="BQ805" s="14">
        <v>0.158502117</v>
      </c>
      <c r="BR805" s="14">
        <v>0.121331407</v>
      </c>
      <c r="BS805" s="14">
        <v>5.5129561000000001E-2</v>
      </c>
      <c r="BT805" s="14">
        <v>4.5629332000000002E-2</v>
      </c>
      <c r="BU805" s="14">
        <v>5.5837254000000003E-2</v>
      </c>
      <c r="BV805" s="14">
        <v>3.7733800999999997E-2</v>
      </c>
      <c r="BW805" s="14">
        <v>3.8357710000000003E-2</v>
      </c>
      <c r="BX805" s="14">
        <v>4.1872513E-2</v>
      </c>
      <c r="BY805" s="14">
        <v>5.5404205999999998E-2</v>
      </c>
      <c r="BZ805" s="14">
        <v>6.5914632000000001E-2</v>
      </c>
      <c r="CA805" s="14">
        <v>0.142883865</v>
      </c>
      <c r="CB805" s="14">
        <v>0.20093208300000001</v>
      </c>
      <c r="CC805" s="14">
        <v>0.22351186200000001</v>
      </c>
      <c r="CD805" s="14">
        <v>0.233027237</v>
      </c>
      <c r="CE805" s="14">
        <v>0.21385358900000001</v>
      </c>
      <c r="CF805" s="14">
        <v>0.12913229200000001</v>
      </c>
      <c r="CG805" s="14">
        <v>0.11053674099999999</v>
      </c>
      <c r="CH805" s="14">
        <v>0.101494003</v>
      </c>
      <c r="CI805" s="14">
        <v>8.0958997000000005E-2</v>
      </c>
      <c r="CJ805" s="14">
        <v>8.5861226999999998E-2</v>
      </c>
      <c r="CK805" s="14">
        <v>0.113833854</v>
      </c>
      <c r="CL805" s="14">
        <v>0.14437931200000001</v>
      </c>
      <c r="CM805" s="14">
        <v>0.16293949899999999</v>
      </c>
      <c r="CN805" s="14">
        <v>0.153066902</v>
      </c>
      <c r="CO805" s="14">
        <v>0.13211842800000001</v>
      </c>
      <c r="CP805" s="14">
        <v>8.8802834999999997E-2</v>
      </c>
      <c r="CQ805" s="14">
        <v>5.4628897000000003E-2</v>
      </c>
      <c r="CR805" s="14">
        <v>4.2695276999999997E-2</v>
      </c>
      <c r="CS805" s="14">
        <v>4.1715048999999997E-2</v>
      </c>
      <c r="CT805" s="14">
        <v>4.8126149999999999E-2</v>
      </c>
    </row>
    <row r="806" spans="1:98" x14ac:dyDescent="0.25">
      <c r="A806" s="14" t="s">
        <v>54</v>
      </c>
      <c r="B806" s="14" t="s">
        <v>610</v>
      </c>
      <c r="C806" s="14">
        <v>862</v>
      </c>
      <c r="E806" s="14" t="s">
        <v>108</v>
      </c>
      <c r="F806" s="14" t="s">
        <v>364</v>
      </c>
      <c r="G806" s="14" t="s">
        <v>59</v>
      </c>
      <c r="H806" s="14" t="s">
        <v>71</v>
      </c>
      <c r="I806" s="14" t="s">
        <v>145</v>
      </c>
      <c r="J806" s="14" t="s">
        <v>144</v>
      </c>
      <c r="K806" s="14" t="s">
        <v>143</v>
      </c>
      <c r="L806" s="14" t="s">
        <v>46</v>
      </c>
      <c r="BC806" s="14">
        <v>5.9544410000000004E-3</v>
      </c>
      <c r="BD806" s="14">
        <v>1.3330195E-2</v>
      </c>
      <c r="BE806" s="14">
        <v>4.2182601E-2</v>
      </c>
      <c r="BF806" s="14">
        <v>6.0429692E-2</v>
      </c>
      <c r="BG806" s="14">
        <v>6.2108110000000001E-2</v>
      </c>
      <c r="BH806" s="14">
        <v>5.9194587E-2</v>
      </c>
      <c r="BI806" s="14">
        <v>5.4858331000000003E-2</v>
      </c>
      <c r="BJ806" s="14">
        <v>2.8229963E-2</v>
      </c>
      <c r="BK806" s="14">
        <v>2.7847121999999998E-2</v>
      </c>
      <c r="BL806" s="14">
        <v>1.8783870000000001E-2</v>
      </c>
      <c r="BM806" s="14">
        <v>0.14693679200000001</v>
      </c>
      <c r="BN806" s="14">
        <v>0.21791032199999999</v>
      </c>
      <c r="BO806" s="14">
        <v>0.25994615599999998</v>
      </c>
      <c r="BP806" s="14">
        <v>0.24123344799999999</v>
      </c>
      <c r="BQ806" s="14">
        <v>0.213825395</v>
      </c>
      <c r="BR806" s="14">
        <v>0.195235938</v>
      </c>
      <c r="BS806" s="14">
        <v>0.19561151099999999</v>
      </c>
      <c r="BT806" s="14">
        <v>0.18771100700000001</v>
      </c>
      <c r="BU806" s="14">
        <v>0.182788168</v>
      </c>
      <c r="BV806" s="14">
        <v>0.208092732</v>
      </c>
      <c r="BW806" s="14">
        <v>0.19589707200000001</v>
      </c>
      <c r="BX806" s="14">
        <v>0.107282451</v>
      </c>
      <c r="BY806" s="14">
        <v>7.6612135999999997E-2</v>
      </c>
      <c r="BZ806" s="14">
        <v>2.7435965999999999E-2</v>
      </c>
      <c r="CA806" s="14">
        <v>1.6988630000000001E-2</v>
      </c>
      <c r="CB806" s="14">
        <v>0.329007153</v>
      </c>
      <c r="CC806" s="14">
        <v>0.40776363799999998</v>
      </c>
      <c r="CD806" s="14">
        <v>0.42651647300000001</v>
      </c>
      <c r="CE806" s="14">
        <v>0.37118652299999999</v>
      </c>
      <c r="CF806" s="14">
        <v>0.28101029500000002</v>
      </c>
      <c r="CG806" s="14">
        <v>0.135829634</v>
      </c>
      <c r="CH806" s="14">
        <v>0.14831108100000001</v>
      </c>
      <c r="CI806" s="14">
        <v>0.13764889799999999</v>
      </c>
      <c r="CJ806" s="14">
        <v>7.3625666000000006E-2</v>
      </c>
      <c r="CK806" s="14">
        <v>0.14195079499999999</v>
      </c>
      <c r="CL806" s="14">
        <v>0.14093206999999999</v>
      </c>
      <c r="CM806" s="14">
        <v>0.16269256900000001</v>
      </c>
      <c r="CN806" s="14">
        <v>0.256049529</v>
      </c>
      <c r="CO806" s="14">
        <v>0.24812094400000001</v>
      </c>
      <c r="CP806" s="14">
        <v>0.19958640899999999</v>
      </c>
      <c r="CQ806" s="14">
        <v>0.18987821199999999</v>
      </c>
      <c r="CR806" s="14">
        <v>0.23393678900000001</v>
      </c>
      <c r="CS806" s="14">
        <v>0.206654059</v>
      </c>
      <c r="CT806" s="14">
        <v>0.21995458700000001</v>
      </c>
    </row>
    <row r="807" spans="1:98" x14ac:dyDescent="0.25">
      <c r="A807" s="14" t="s">
        <v>54</v>
      </c>
      <c r="B807" s="14" t="s">
        <v>609</v>
      </c>
      <c r="C807" s="14">
        <v>864</v>
      </c>
      <c r="E807" s="14" t="s">
        <v>108</v>
      </c>
      <c r="F807" s="14" t="s">
        <v>107</v>
      </c>
      <c r="G807" s="14" t="s">
        <v>59</v>
      </c>
      <c r="H807" s="14" t="s">
        <v>68</v>
      </c>
      <c r="I807" s="14" t="s">
        <v>134</v>
      </c>
      <c r="J807" s="14" t="s">
        <v>134</v>
      </c>
      <c r="K807" s="14" t="s">
        <v>147</v>
      </c>
      <c r="L807" s="14" t="s">
        <v>46</v>
      </c>
      <c r="AH807" s="14">
        <v>6.8728162999999995E-2</v>
      </c>
      <c r="AI807" s="14">
        <v>6.9537400999999999E-2</v>
      </c>
      <c r="AJ807" s="14">
        <v>0.16957387500000001</v>
      </c>
      <c r="AK807" s="14">
        <v>0.16531884599999999</v>
      </c>
      <c r="AL807" s="14">
        <v>0.222610376</v>
      </c>
      <c r="AM807" s="14">
        <v>0.22923747799999999</v>
      </c>
      <c r="AN807" s="14">
        <v>0.197495536</v>
      </c>
      <c r="AO807" s="14">
        <v>0.106631854</v>
      </c>
      <c r="AP807" s="14">
        <v>0.102653378</v>
      </c>
      <c r="AQ807" s="14">
        <v>5.0525753E-2</v>
      </c>
      <c r="AR807" s="14">
        <v>5.5663265000000003E-2</v>
      </c>
      <c r="AS807" s="14">
        <v>5.3799964999999998E-2</v>
      </c>
      <c r="AT807" s="14">
        <v>4.4221061999999998E-2</v>
      </c>
      <c r="AU807" s="14">
        <v>3.1724189E-2</v>
      </c>
      <c r="AV807" s="14">
        <v>4.9156290999999998E-2</v>
      </c>
      <c r="AW807" s="14">
        <v>5.5832623999999997E-2</v>
      </c>
      <c r="AX807" s="14">
        <v>8.1577827000000006E-2</v>
      </c>
      <c r="AY807" s="14">
        <v>8.3633660999999998E-2</v>
      </c>
      <c r="AZ807" s="14">
        <v>6.2926293999999994E-2</v>
      </c>
      <c r="BA807" s="14">
        <v>5.5598447000000002E-2</v>
      </c>
      <c r="BB807" s="14">
        <v>6.0479598000000002E-2</v>
      </c>
      <c r="BC807" s="14">
        <v>4.8854337999999997E-2</v>
      </c>
      <c r="BD807" s="14">
        <v>4.9358693000000002E-2</v>
      </c>
      <c r="BE807" s="14">
        <v>9.1665210999999996E-2</v>
      </c>
      <c r="BF807" s="14">
        <v>0.107257802</v>
      </c>
      <c r="BG807" s="14">
        <v>0.114660105</v>
      </c>
      <c r="BH807" s="14">
        <v>0.14095138500000001</v>
      </c>
      <c r="BI807" s="14">
        <v>0.113756759</v>
      </c>
      <c r="BJ807" s="14">
        <v>7.3522243000000001E-2</v>
      </c>
      <c r="BK807" s="14">
        <v>7.1144061999999994E-2</v>
      </c>
      <c r="BL807" s="14">
        <v>7.5299768000000003E-2</v>
      </c>
      <c r="BM807" s="14">
        <v>7.6210689999999998E-2</v>
      </c>
      <c r="BN807" s="14">
        <v>6.0103201000000002E-2</v>
      </c>
      <c r="BO807" s="14">
        <v>5.7222267E-2</v>
      </c>
      <c r="BP807" s="14">
        <v>6.5402025000000003E-2</v>
      </c>
      <c r="BQ807" s="14">
        <v>6.4007775000000003E-2</v>
      </c>
      <c r="BR807" s="14">
        <v>6.5025590999999994E-2</v>
      </c>
      <c r="BS807" s="14">
        <v>0.11733895499999999</v>
      </c>
      <c r="BT807" s="14">
        <v>0.14339390699999999</v>
      </c>
      <c r="BU807" s="14">
        <v>0.13653063900000001</v>
      </c>
      <c r="BV807" s="14">
        <v>0.137050163</v>
      </c>
      <c r="BW807" s="14">
        <v>0.12595811600000001</v>
      </c>
      <c r="BX807" s="14">
        <v>8.8896034999999998E-2</v>
      </c>
      <c r="BY807" s="14">
        <v>7.2980608000000002E-2</v>
      </c>
      <c r="BZ807" s="14">
        <v>2.4864855000000002E-2</v>
      </c>
      <c r="CA807" s="14">
        <v>0.24489065099999999</v>
      </c>
      <c r="CB807" s="14">
        <v>0.328095162</v>
      </c>
      <c r="CC807" s="14">
        <v>0.37365300699999998</v>
      </c>
      <c r="CD807" s="14">
        <v>0.39068445400000001</v>
      </c>
      <c r="CE807" s="14">
        <v>0.340107039</v>
      </c>
      <c r="CF807" s="14">
        <v>0.122579416</v>
      </c>
      <c r="CG807" s="14">
        <v>0.105426218</v>
      </c>
      <c r="CH807" s="14">
        <v>8.8153511000000004E-2</v>
      </c>
      <c r="CI807" s="14">
        <v>8.5493767999999998E-2</v>
      </c>
      <c r="CJ807" s="14">
        <v>9.1981700999999999E-2</v>
      </c>
      <c r="CK807" s="14">
        <v>9.8390194E-2</v>
      </c>
      <c r="CL807" s="14">
        <v>8.9315623999999996E-2</v>
      </c>
      <c r="CM807" s="14">
        <v>5.8057076999999999E-2</v>
      </c>
      <c r="CN807" s="14">
        <v>3.9535353000000002E-2</v>
      </c>
      <c r="CO807" s="14">
        <v>4.3040154999999997E-2</v>
      </c>
      <c r="CP807" s="14">
        <v>4.4032139999999997E-2</v>
      </c>
      <c r="CQ807" s="14">
        <v>4.5892563999999997E-2</v>
      </c>
      <c r="CR807" s="14">
        <v>4.2084173000000002E-2</v>
      </c>
      <c r="CS807" s="14">
        <v>3.8296222999999997E-2</v>
      </c>
      <c r="CT807" s="14">
        <v>5.4130586000000001E-2</v>
      </c>
    </row>
    <row r="808" spans="1:98" x14ac:dyDescent="0.25">
      <c r="A808" s="14" t="s">
        <v>54</v>
      </c>
      <c r="B808" s="14" t="s">
        <v>608</v>
      </c>
      <c r="C808" s="14">
        <v>868</v>
      </c>
      <c r="E808" s="14" t="s">
        <v>108</v>
      </c>
      <c r="F808" s="14" t="s">
        <v>107</v>
      </c>
      <c r="G808" s="14" t="s">
        <v>59</v>
      </c>
      <c r="H808" s="14" t="s">
        <v>68</v>
      </c>
      <c r="I808" s="14" t="s">
        <v>87</v>
      </c>
      <c r="J808" s="14" t="s">
        <v>93</v>
      </c>
      <c r="K808" s="14" t="s">
        <v>149</v>
      </c>
      <c r="L808" s="14" t="s">
        <v>46</v>
      </c>
      <c r="AH808" s="14">
        <v>0.16114170799999999</v>
      </c>
      <c r="AI808" s="14">
        <v>0.101359455</v>
      </c>
      <c r="AJ808" s="14">
        <v>0.12336739200000001</v>
      </c>
      <c r="AK808" s="14">
        <v>0.136315979</v>
      </c>
      <c r="AL808" s="14">
        <v>0.153294825</v>
      </c>
      <c r="AM808" s="14">
        <v>0.136834492</v>
      </c>
      <c r="AN808" s="14">
        <v>6.5309483000000002E-2</v>
      </c>
      <c r="AO808" s="14">
        <v>5.6726464999999997E-2</v>
      </c>
      <c r="AP808" s="14">
        <v>4.939172E-2</v>
      </c>
      <c r="AQ808" s="14">
        <v>4.6864811999999999E-2</v>
      </c>
      <c r="AR808" s="14">
        <v>6.6435724000000002E-2</v>
      </c>
      <c r="AS808" s="14">
        <v>8.8212408000000006E-2</v>
      </c>
      <c r="AT808" s="14">
        <v>0.101115442</v>
      </c>
      <c r="AU808" s="14">
        <v>8.9653213999999995E-2</v>
      </c>
      <c r="AV808" s="14">
        <v>4.9789013E-2</v>
      </c>
      <c r="AW808" s="14">
        <v>2.9476276999999999E-2</v>
      </c>
      <c r="AX808" s="14">
        <v>2.0367865999999998E-2</v>
      </c>
      <c r="AY808" s="14">
        <v>2.7448424999999999E-2</v>
      </c>
      <c r="AZ808" s="14">
        <v>2.2144812E-2</v>
      </c>
      <c r="BA808" s="14">
        <v>5.8203373000000003E-2</v>
      </c>
      <c r="BB808" s="14">
        <v>6.967661E-2</v>
      </c>
      <c r="BC808" s="14">
        <v>7.8428427999999994E-2</v>
      </c>
      <c r="BD808" s="14">
        <v>7.9375785000000004E-2</v>
      </c>
      <c r="BE808" s="14">
        <v>5.9794404000000002E-2</v>
      </c>
      <c r="BF808" s="14">
        <v>2.2703734E-2</v>
      </c>
      <c r="BG808" s="14">
        <v>3.2231034999999998E-2</v>
      </c>
      <c r="BH808" s="14">
        <v>4.5412266999999999E-2</v>
      </c>
      <c r="BI808" s="14">
        <v>8.3794632999999993E-2</v>
      </c>
      <c r="BJ808" s="14">
        <v>8.8352848999999997E-2</v>
      </c>
      <c r="BK808" s="14">
        <v>0.13171723900000001</v>
      </c>
      <c r="BL808" s="14">
        <v>0.13030983600000001</v>
      </c>
      <c r="BM808" s="14">
        <v>0.11386767</v>
      </c>
      <c r="BN808" s="14">
        <v>7.8988842000000004E-2</v>
      </c>
      <c r="BO808" s="14">
        <v>6.8577404999999994E-2</v>
      </c>
      <c r="BP808" s="14">
        <v>3.6089194999999998E-2</v>
      </c>
      <c r="BQ808" s="14">
        <v>4.2825530000000001E-2</v>
      </c>
      <c r="BR808" s="14">
        <v>5.2854278999999997E-2</v>
      </c>
      <c r="BS808" s="14">
        <v>5.8677610999999998E-2</v>
      </c>
      <c r="BT808" s="14">
        <v>5.7978587999999998E-2</v>
      </c>
      <c r="BU808" s="14">
        <v>3.7650272999999998E-2</v>
      </c>
      <c r="BV808" s="14">
        <v>2.7638589000000002E-2</v>
      </c>
      <c r="BW808" s="14">
        <v>1.4180860999999999E-2</v>
      </c>
      <c r="BX808" s="14">
        <v>2.4889897000000001E-2</v>
      </c>
      <c r="BY808" s="14">
        <v>3.0827303E-2</v>
      </c>
      <c r="BZ808" s="14">
        <v>4.8917152999999998E-2</v>
      </c>
      <c r="CA808" s="14">
        <v>0.27158796699999999</v>
      </c>
      <c r="CB808" s="14">
        <v>0.364214282</v>
      </c>
      <c r="CC808" s="14">
        <v>0.41173489699999999</v>
      </c>
      <c r="CD808" s="14">
        <v>0.39691917999999998</v>
      </c>
      <c r="CE808" s="14">
        <v>0.32397127999999997</v>
      </c>
      <c r="CF808" s="14">
        <v>7.2894313000000002E-2</v>
      </c>
      <c r="CG808" s="14">
        <v>5.3638454000000002E-2</v>
      </c>
      <c r="CH808" s="14">
        <v>4.1107682E-2</v>
      </c>
      <c r="CI808" s="14">
        <v>4.3474525999999999E-2</v>
      </c>
      <c r="CJ808" s="14">
        <v>2.051033E-2</v>
      </c>
      <c r="CK808" s="14">
        <v>2.3018846999999999E-2</v>
      </c>
      <c r="CL808" s="14">
        <v>1.6841523000000001E-2</v>
      </c>
      <c r="CM808" s="14">
        <v>4.5167104999999999E-2</v>
      </c>
      <c r="CN808" s="14">
        <v>7.1558584999999994E-2</v>
      </c>
      <c r="CO808" s="14">
        <v>0.109002627</v>
      </c>
      <c r="CP808" s="14">
        <v>0.12346425799999999</v>
      </c>
      <c r="CQ808" s="14">
        <v>0.10779045800000001</v>
      </c>
      <c r="CR808" s="14">
        <v>8.2680843000000004E-2</v>
      </c>
      <c r="CS808" s="14">
        <v>6.8390152999999995E-2</v>
      </c>
      <c r="CT808" s="14">
        <v>3.8970658999999998E-2</v>
      </c>
    </row>
    <row r="809" spans="1:98" x14ac:dyDescent="0.25">
      <c r="A809" s="14" t="s">
        <v>54</v>
      </c>
      <c r="B809" s="14" t="s">
        <v>607</v>
      </c>
      <c r="C809" s="14">
        <v>870</v>
      </c>
      <c r="E809" s="14" t="s">
        <v>52</v>
      </c>
      <c r="F809" s="14" t="s">
        <v>51</v>
      </c>
      <c r="G809" s="14" t="s">
        <v>59</v>
      </c>
      <c r="H809" s="14" t="s">
        <v>68</v>
      </c>
      <c r="I809" s="14" t="s">
        <v>87</v>
      </c>
      <c r="J809" s="14" t="s">
        <v>93</v>
      </c>
      <c r="K809" s="14" t="s">
        <v>496</v>
      </c>
      <c r="L809" s="14" t="s">
        <v>46</v>
      </c>
      <c r="Y809" s="14">
        <v>6.6964166000000006E-2</v>
      </c>
      <c r="Z809" s="14">
        <v>8.2214133999999994E-2</v>
      </c>
      <c r="AA809" s="14">
        <v>0.119441226</v>
      </c>
      <c r="AB809" s="14">
        <v>0.121551929</v>
      </c>
      <c r="AC809" s="14">
        <v>9.3972522000000003E-2</v>
      </c>
      <c r="AD809" s="14">
        <v>7.6839813000000007E-2</v>
      </c>
      <c r="AE809" s="14">
        <v>8.5767546E-2</v>
      </c>
      <c r="AF809" s="14">
        <v>8.5670257E-2</v>
      </c>
      <c r="AG809" s="14">
        <v>6.6868820999999995E-2</v>
      </c>
      <c r="AH809" s="14">
        <v>4.3720356000000002E-2</v>
      </c>
      <c r="AI809" s="14">
        <v>4.2203254000000003E-2</v>
      </c>
      <c r="AJ809" s="14">
        <v>3.3507845000000001E-2</v>
      </c>
      <c r="AK809" s="14">
        <v>1.7718101999999999E-2</v>
      </c>
      <c r="AL809" s="14">
        <v>7.6106869999999993E-2</v>
      </c>
      <c r="AM809" s="14">
        <v>9.4128793000000002E-2</v>
      </c>
      <c r="AN809" s="14">
        <v>0.100678025</v>
      </c>
      <c r="AO809" s="14">
        <v>9.3826076999999994E-2</v>
      </c>
      <c r="AP809" s="14">
        <v>7.4940199999999998E-2</v>
      </c>
      <c r="AQ809" s="14">
        <v>5.0810301000000002E-2</v>
      </c>
      <c r="AR809" s="14">
        <v>7.1583912E-2</v>
      </c>
      <c r="AS809" s="14">
        <v>0.119145195</v>
      </c>
      <c r="AT809" s="14">
        <v>0.14404787399999999</v>
      </c>
      <c r="AU809" s="14">
        <v>0.202013726</v>
      </c>
      <c r="AV809" s="14">
        <v>0.21070297900000001</v>
      </c>
      <c r="AW809" s="14">
        <v>0.17571756999999999</v>
      </c>
      <c r="AX809" s="14">
        <v>0.116965268</v>
      </c>
      <c r="AY809" s="14">
        <v>8.4345144999999996E-2</v>
      </c>
      <c r="AZ809" s="14">
        <v>7.4241011999999995E-2</v>
      </c>
      <c r="BA809" s="14">
        <v>0.100886869</v>
      </c>
      <c r="BB809" s="14">
        <v>0.13313592199999999</v>
      </c>
      <c r="BC809" s="14">
        <v>0.132104635</v>
      </c>
      <c r="BD809" s="14">
        <v>0.122252716</v>
      </c>
      <c r="BE809" s="14">
        <v>8.9859347000000006E-2</v>
      </c>
      <c r="BF809" s="14">
        <v>4.7986696000000002E-2</v>
      </c>
      <c r="BG809" s="14">
        <v>2.7300596E-2</v>
      </c>
      <c r="BH809" s="14">
        <v>3.9895172E-2</v>
      </c>
      <c r="BI809" s="14">
        <v>4.8174519999999998E-2</v>
      </c>
      <c r="BJ809" s="14">
        <v>5.2668014999999999E-2</v>
      </c>
      <c r="BK809" s="14">
        <v>5.7768824000000003E-2</v>
      </c>
      <c r="BL809" s="14">
        <v>6.2706651000000002E-2</v>
      </c>
      <c r="BM809" s="14">
        <v>3.9533684999999999E-2</v>
      </c>
      <c r="BN809" s="14">
        <v>6.8596901000000002E-2</v>
      </c>
      <c r="BO809" s="14">
        <v>0.12886908999999999</v>
      </c>
      <c r="BP809" s="14">
        <v>0.17520311399999999</v>
      </c>
      <c r="BQ809" s="14">
        <v>0.196330275</v>
      </c>
      <c r="BR809" s="14">
        <v>0.194698709</v>
      </c>
      <c r="BS809" s="14">
        <v>0.16378543700000001</v>
      </c>
      <c r="BT809" s="14">
        <v>0.102100545</v>
      </c>
      <c r="BU809" s="14">
        <v>8.6284491000000005E-2</v>
      </c>
      <c r="BV809" s="14">
        <v>9.2198198999999995E-2</v>
      </c>
      <c r="BW809" s="14">
        <v>0.13429830400000001</v>
      </c>
      <c r="BX809" s="14">
        <v>0.121775037</v>
      </c>
      <c r="BY809" s="14">
        <v>0.11820929400000001</v>
      </c>
      <c r="BZ809" s="14">
        <v>8.6675517999999993E-2</v>
      </c>
      <c r="CA809" s="14">
        <v>0.10700111800000001</v>
      </c>
      <c r="CB809" s="14">
        <v>0.127433508</v>
      </c>
      <c r="CC809" s="14">
        <v>0.13547461599999999</v>
      </c>
      <c r="CD809" s="14">
        <v>0.174142513</v>
      </c>
      <c r="CE809" s="14">
        <v>0.17900079999999999</v>
      </c>
      <c r="CF809" s="14">
        <v>0.17577912600000001</v>
      </c>
      <c r="CG809" s="14">
        <v>0.166004445</v>
      </c>
      <c r="CH809" s="14">
        <v>0.11613575700000001</v>
      </c>
      <c r="CI809" s="14">
        <v>8.4160521000000002E-2</v>
      </c>
      <c r="CJ809" s="14">
        <v>6.2462057000000001E-2</v>
      </c>
      <c r="CK809" s="14">
        <v>6.3151735000000001E-2</v>
      </c>
      <c r="CL809" s="14">
        <v>7.1777481000000004E-2</v>
      </c>
      <c r="CM809" s="14">
        <v>7.6267606000000002E-2</v>
      </c>
      <c r="CN809" s="14">
        <v>7.8533113000000002E-2</v>
      </c>
      <c r="CO809" s="14">
        <v>4.2843014999999998E-2</v>
      </c>
      <c r="CP809" s="14">
        <v>5.8578692000000002E-2</v>
      </c>
      <c r="CQ809" s="14">
        <v>5.8611729000000001E-2</v>
      </c>
      <c r="CR809" s="14">
        <v>5.7803835999999997E-2</v>
      </c>
      <c r="CS809" s="14">
        <v>6.4367171000000001E-2</v>
      </c>
      <c r="CT809" s="14">
        <v>6.6822815999999993E-2</v>
      </c>
    </row>
    <row r="810" spans="1:98" x14ac:dyDescent="0.25">
      <c r="A810" s="14" t="s">
        <v>54</v>
      </c>
      <c r="B810" s="14" t="s">
        <v>606</v>
      </c>
      <c r="C810" s="14">
        <v>873</v>
      </c>
      <c r="E810" s="14" t="s">
        <v>52</v>
      </c>
      <c r="F810" s="14" t="s">
        <v>51</v>
      </c>
      <c r="G810" s="14" t="s">
        <v>59</v>
      </c>
      <c r="H810" s="14" t="s">
        <v>82</v>
      </c>
      <c r="I810" s="14" t="s">
        <v>196</v>
      </c>
      <c r="J810" s="14" t="s">
        <v>259</v>
      </c>
      <c r="K810" s="14" t="s">
        <v>258</v>
      </c>
      <c r="L810" s="14" t="s">
        <v>46</v>
      </c>
      <c r="Y810" s="14">
        <v>0.13366339399999999</v>
      </c>
      <c r="Z810" s="14">
        <v>0.15858054199999999</v>
      </c>
      <c r="AA810" s="14">
        <v>0.23907959500000001</v>
      </c>
      <c r="AB810" s="14">
        <v>0.25495779400000002</v>
      </c>
      <c r="AC810" s="14">
        <v>0.22865371700000001</v>
      </c>
      <c r="AD810" s="14">
        <v>0.132265833</v>
      </c>
      <c r="AE810" s="14">
        <v>0.116860307</v>
      </c>
      <c r="AF810" s="14">
        <v>8.7833957000000004E-2</v>
      </c>
      <c r="AG810" s="14">
        <v>9.4382749000000002E-2</v>
      </c>
      <c r="AH810" s="14">
        <v>0.101089762</v>
      </c>
      <c r="AI810" s="14">
        <v>7.7159269000000003E-2</v>
      </c>
      <c r="AJ810" s="14">
        <v>2.8136253999999999E-2</v>
      </c>
      <c r="AK810" s="14">
        <v>3.63659E-2</v>
      </c>
      <c r="AL810" s="14">
        <v>7.3856687000000004E-2</v>
      </c>
      <c r="AM810" s="14">
        <v>9.5362082000000001E-2</v>
      </c>
      <c r="AN810" s="14">
        <v>0.10967621399999999</v>
      </c>
      <c r="AO810" s="14">
        <v>0.122094297</v>
      </c>
      <c r="AP810" s="14">
        <v>0.106560893</v>
      </c>
      <c r="AQ810" s="14">
        <v>6.8851547999999999E-2</v>
      </c>
      <c r="AR810" s="14">
        <v>5.1584495000000001E-2</v>
      </c>
      <c r="AS810" s="14">
        <v>5.3411871999999999E-2</v>
      </c>
      <c r="AT810" s="14">
        <v>4.1841116999999997E-2</v>
      </c>
      <c r="AU810" s="14">
        <v>5.8599732000000002E-2</v>
      </c>
      <c r="AV810" s="14">
        <v>0.11360213500000001</v>
      </c>
      <c r="AW810" s="14">
        <v>0.13106805899999999</v>
      </c>
      <c r="AX810" s="14">
        <v>0.156816752</v>
      </c>
      <c r="AY810" s="14">
        <v>0.17530389900000001</v>
      </c>
      <c r="AZ810" s="14">
        <v>0.144412121</v>
      </c>
      <c r="BA810" s="14">
        <v>9.4082963000000006E-2</v>
      </c>
      <c r="BB810" s="14">
        <v>7.1719186000000004E-2</v>
      </c>
      <c r="BC810" s="14">
        <v>2.6568565999999998E-2</v>
      </c>
      <c r="BD810" s="14">
        <v>2.1581072E-2</v>
      </c>
      <c r="BE810" s="14">
        <v>1.8705439000000001E-2</v>
      </c>
      <c r="BF810" s="14">
        <v>1.3034988000000001E-2</v>
      </c>
      <c r="BG810" s="14">
        <v>2.7828601000000001E-2</v>
      </c>
      <c r="BH810" s="14">
        <v>0.107247588</v>
      </c>
      <c r="BI810" s="14">
        <v>0.10727136399999999</v>
      </c>
      <c r="BJ810" s="14">
        <v>0.10666060600000001</v>
      </c>
      <c r="BK810" s="14">
        <v>0.104312616</v>
      </c>
      <c r="BL810" s="14">
        <v>0.112333075</v>
      </c>
      <c r="BM810" s="14">
        <v>0.18069307200000001</v>
      </c>
      <c r="BN810" s="14">
        <v>0.157602345</v>
      </c>
      <c r="BO810" s="14">
        <v>0.15953019199999999</v>
      </c>
      <c r="BP810" s="14">
        <v>0.12626221600000001</v>
      </c>
      <c r="BQ810" s="14">
        <v>0.15896513300000001</v>
      </c>
      <c r="BR810" s="14">
        <v>0.19125025300000001</v>
      </c>
      <c r="BS810" s="14">
        <v>0.17587910600000001</v>
      </c>
      <c r="BT810" s="14">
        <v>0.16030059299999999</v>
      </c>
      <c r="BU810" s="14">
        <v>8.4565930999999997E-2</v>
      </c>
      <c r="BV810" s="14">
        <v>0.11170909399999999</v>
      </c>
      <c r="BW810" s="14">
        <v>0.12512491000000001</v>
      </c>
      <c r="BX810" s="14">
        <v>0.13150953600000001</v>
      </c>
      <c r="BY810" s="14">
        <v>0.146831188</v>
      </c>
      <c r="BZ810" s="14">
        <v>0.20031607900000001</v>
      </c>
      <c r="CA810" s="14">
        <v>0.14714348199999999</v>
      </c>
      <c r="CB810" s="14">
        <v>0.13864755000000001</v>
      </c>
      <c r="CC810" s="14">
        <v>0.11985161900000001</v>
      </c>
      <c r="CD810" s="14">
        <v>0.11167137000000001</v>
      </c>
      <c r="CE810" s="14">
        <v>0.111423573</v>
      </c>
      <c r="CF810" s="14">
        <v>3.4001826999999998E-2</v>
      </c>
      <c r="CG810" s="14">
        <v>3.1294304000000002E-2</v>
      </c>
      <c r="CH810" s="14">
        <v>0.13079307200000001</v>
      </c>
      <c r="CI810" s="14">
        <v>0.19893619700000001</v>
      </c>
      <c r="CJ810" s="14">
        <v>0.24375761000000001</v>
      </c>
      <c r="CK810" s="14">
        <v>0.24455111400000001</v>
      </c>
      <c r="CL810" s="14">
        <v>0.214138203</v>
      </c>
      <c r="CM810" s="14">
        <v>8.3188720999999993E-2</v>
      </c>
      <c r="CN810" s="14">
        <v>5.8409533999999999E-2</v>
      </c>
      <c r="CO810" s="14">
        <v>0.11744073100000001</v>
      </c>
      <c r="CP810" s="14">
        <v>0.11430475599999999</v>
      </c>
      <c r="CQ810" s="14">
        <v>0.110762552</v>
      </c>
      <c r="CR810" s="14">
        <v>0.11579755799999999</v>
      </c>
      <c r="CS810" s="14">
        <v>7.6851087999999998E-2</v>
      </c>
      <c r="CT810" s="14">
        <v>7.2409052000000002E-2</v>
      </c>
    </row>
    <row r="811" spans="1:98" x14ac:dyDescent="0.25">
      <c r="A811" s="14" t="s">
        <v>54</v>
      </c>
      <c r="B811" s="14" t="s">
        <v>605</v>
      </c>
      <c r="C811" s="14">
        <v>877</v>
      </c>
      <c r="E811" s="14" t="s">
        <v>108</v>
      </c>
      <c r="F811" s="14" t="s">
        <v>406</v>
      </c>
      <c r="G811" s="14" t="s">
        <v>59</v>
      </c>
      <c r="H811" s="14" t="s">
        <v>68</v>
      </c>
      <c r="I811" s="14" t="s">
        <v>87</v>
      </c>
      <c r="J811" s="14" t="s">
        <v>199</v>
      </c>
      <c r="K811" s="14" t="s">
        <v>493</v>
      </c>
      <c r="L811" s="14" t="s">
        <v>46</v>
      </c>
      <c r="R811" s="14">
        <v>0.150604877</v>
      </c>
      <c r="S811" s="14">
        <v>0.142907428</v>
      </c>
      <c r="T811" s="14">
        <v>0.11146102400000001</v>
      </c>
      <c r="U811" s="14">
        <v>9.4484532999999996E-2</v>
      </c>
      <c r="V811" s="14">
        <v>5.8677631000000001E-2</v>
      </c>
      <c r="W811" s="14">
        <v>3.5592383999999998E-2</v>
      </c>
      <c r="X811" s="14">
        <v>5.2541830999999997E-2</v>
      </c>
      <c r="Y811" s="14">
        <v>6.7321423000000005E-2</v>
      </c>
      <c r="Z811" s="14">
        <v>6.7309543999999999E-2</v>
      </c>
      <c r="AA811" s="14">
        <v>0.135457301</v>
      </c>
      <c r="AB811" s="14">
        <v>0.15764684400000001</v>
      </c>
      <c r="AC811" s="14">
        <v>0.15757813100000001</v>
      </c>
      <c r="AD811" s="14">
        <v>0.14084920100000001</v>
      </c>
      <c r="AE811" s="14">
        <v>0.111906531</v>
      </c>
      <c r="AF811" s="14">
        <v>8.0545158000000006E-2</v>
      </c>
      <c r="AG811" s="14">
        <v>5.7181617999999997E-2</v>
      </c>
      <c r="AH811" s="14">
        <v>2.0708305E-2</v>
      </c>
      <c r="AI811" s="14">
        <v>1.4945310999999999E-2</v>
      </c>
      <c r="AJ811" s="14">
        <v>1.5327275E-2</v>
      </c>
      <c r="AK811" s="14">
        <v>1.7302333E-2</v>
      </c>
      <c r="AL811" s="14">
        <v>7.6102484999999997E-2</v>
      </c>
      <c r="AM811" s="14">
        <v>8.9300274999999998E-2</v>
      </c>
      <c r="AN811" s="14">
        <v>0.12347503999999999</v>
      </c>
      <c r="AO811" s="14">
        <v>0.12870571</v>
      </c>
      <c r="AP811" s="14">
        <v>0.118111219</v>
      </c>
      <c r="AQ811" s="14">
        <v>7.0767932000000006E-2</v>
      </c>
      <c r="AR811" s="14">
        <v>6.1227798E-2</v>
      </c>
      <c r="AS811" s="14">
        <v>2.7726447000000001E-2</v>
      </c>
      <c r="AT811" s="14">
        <v>4.7534567E-2</v>
      </c>
      <c r="AU811" s="14">
        <v>5.6521952E-2</v>
      </c>
      <c r="AV811" s="14">
        <v>7.1520337000000003E-2</v>
      </c>
      <c r="AW811" s="14">
        <v>7.4571349999999995E-2</v>
      </c>
      <c r="AX811" s="14">
        <v>5.0116030999999998E-2</v>
      </c>
      <c r="AY811" s="14">
        <v>3.5220316000000002E-2</v>
      </c>
      <c r="AZ811" s="14">
        <v>3.9106868000000003E-2</v>
      </c>
      <c r="BA811" s="14">
        <v>4.7207456000000002E-2</v>
      </c>
      <c r="BB811" s="14">
        <v>4.7009667999999998E-2</v>
      </c>
      <c r="BC811" s="14">
        <v>3.2808786E-2</v>
      </c>
      <c r="BD811" s="14">
        <v>1.6675133000000002E-2</v>
      </c>
      <c r="BE811" s="14">
        <v>1.5465537999999999E-2</v>
      </c>
      <c r="BF811" s="14">
        <v>2.2716846999999998E-2</v>
      </c>
      <c r="BG811" s="14">
        <v>2.4401708000000001E-2</v>
      </c>
      <c r="BH811" s="14">
        <v>4.2854806000000002E-2</v>
      </c>
      <c r="BI811" s="14">
        <v>4.5365733999999998E-2</v>
      </c>
      <c r="BJ811" s="14">
        <v>4.1716844000000003E-2</v>
      </c>
      <c r="BK811" s="14">
        <v>2.9258039999999999E-2</v>
      </c>
      <c r="BL811" s="14">
        <v>0.18223530199999999</v>
      </c>
      <c r="BM811" s="14">
        <v>0.31402655200000001</v>
      </c>
      <c r="BN811" s="14">
        <v>0.37267653099999998</v>
      </c>
      <c r="BO811" s="14">
        <v>0.365091155</v>
      </c>
      <c r="BP811" s="14">
        <v>0.31621089499999999</v>
      </c>
      <c r="BQ811" s="14">
        <v>0.144188965</v>
      </c>
      <c r="BR811" s="14">
        <v>4.0218063999999998E-2</v>
      </c>
      <c r="BS811" s="14">
        <v>2.3206778000000001E-2</v>
      </c>
      <c r="BT811" s="14">
        <v>2.5745634E-2</v>
      </c>
      <c r="BU811" s="14">
        <v>2.2605608999999999E-2</v>
      </c>
      <c r="BV811" s="14">
        <v>2.8761747000000001E-2</v>
      </c>
      <c r="BW811" s="14">
        <v>2.8374363E-2</v>
      </c>
      <c r="BX811" s="14">
        <v>2.7985844999999999E-2</v>
      </c>
      <c r="BY811" s="14">
        <v>4.185767E-2</v>
      </c>
      <c r="BZ811" s="14">
        <v>5.3973714999999998E-2</v>
      </c>
      <c r="CA811" s="14">
        <v>0.12676906900000001</v>
      </c>
      <c r="CB811" s="14">
        <v>0.161864114</v>
      </c>
      <c r="CC811" s="14">
        <v>0.16452383500000001</v>
      </c>
      <c r="CD811" s="14">
        <v>0.164758451</v>
      </c>
      <c r="CE811" s="14">
        <v>0.15676208999999999</v>
      </c>
      <c r="CF811" s="14">
        <v>0.11099906700000001</v>
      </c>
      <c r="CG811" s="14">
        <v>0.122190225</v>
      </c>
      <c r="CH811" s="14">
        <v>0.11198862599999999</v>
      </c>
      <c r="CI811" s="14">
        <v>9.5630719000000003E-2</v>
      </c>
      <c r="CJ811" s="14">
        <v>0.114056036</v>
      </c>
      <c r="CK811" s="14">
        <v>0.13132224300000001</v>
      </c>
      <c r="CL811" s="14">
        <v>0.137215683</v>
      </c>
      <c r="CM811" s="14">
        <v>0.15159566499999999</v>
      </c>
      <c r="CN811" s="14">
        <v>0.119794884</v>
      </c>
      <c r="CO811" s="14">
        <v>9.3045205000000006E-2</v>
      </c>
      <c r="CP811" s="14">
        <v>6.7295116000000002E-2</v>
      </c>
      <c r="CQ811" s="14">
        <v>4.3511080000000001E-2</v>
      </c>
      <c r="CR811" s="14">
        <v>2.8023184E-2</v>
      </c>
      <c r="CS811" s="14">
        <v>2.6356912E-2</v>
      </c>
      <c r="CT811" s="14">
        <v>3.0008518000000001E-2</v>
      </c>
    </row>
    <row r="812" spans="1:98" x14ac:dyDescent="0.25">
      <c r="A812" s="14" t="s">
        <v>54</v>
      </c>
      <c r="B812" s="14" t="s">
        <v>604</v>
      </c>
      <c r="C812" s="14">
        <v>881</v>
      </c>
      <c r="E812" s="14" t="s">
        <v>52</v>
      </c>
      <c r="F812" s="14" t="s">
        <v>51</v>
      </c>
      <c r="G812" s="14" t="s">
        <v>59</v>
      </c>
      <c r="H812" s="14" t="s">
        <v>58</v>
      </c>
      <c r="I812" s="14" t="s">
        <v>154</v>
      </c>
      <c r="J812" s="14" t="s">
        <v>154</v>
      </c>
      <c r="K812" s="14" t="s">
        <v>263</v>
      </c>
      <c r="L812" s="14" t="s">
        <v>46</v>
      </c>
      <c r="Y812" s="14">
        <v>0.12934267899999999</v>
      </c>
      <c r="Z812" s="14">
        <v>0.13905210600000001</v>
      </c>
      <c r="AA812" s="14">
        <v>0.12890808400000001</v>
      </c>
      <c r="AB812" s="14">
        <v>7.1647344000000002E-2</v>
      </c>
      <c r="AC812" s="14">
        <v>4.8030462000000003E-2</v>
      </c>
      <c r="AD812" s="14">
        <v>6.0317047999999998E-2</v>
      </c>
      <c r="AE812" s="14">
        <v>0.16624077200000001</v>
      </c>
      <c r="AF812" s="14">
        <v>0.207285472</v>
      </c>
      <c r="AG812" s="14">
        <v>0.20035127999999999</v>
      </c>
      <c r="AH812" s="14">
        <v>0.19542013</v>
      </c>
      <c r="AI812" s="14">
        <v>0.14063129199999999</v>
      </c>
      <c r="AJ812" s="14">
        <v>3.2162758999999999E-2</v>
      </c>
      <c r="AK812" s="14">
        <v>4.9365087000000002E-2</v>
      </c>
      <c r="AL812" s="14">
        <v>5.6619708999999997E-2</v>
      </c>
      <c r="AM812" s="14">
        <v>5.3073442999999998E-2</v>
      </c>
      <c r="AN812" s="14">
        <v>5.6524360000000003E-2</v>
      </c>
      <c r="AO812" s="14">
        <v>4.6657599000000001E-2</v>
      </c>
      <c r="AP812" s="14">
        <v>3.9973825999999997E-2</v>
      </c>
      <c r="AQ812" s="14">
        <v>3.9243307999999998E-2</v>
      </c>
      <c r="AR812" s="14">
        <v>3.7285796000000003E-2</v>
      </c>
      <c r="AS812" s="14">
        <v>3.1675689999999999E-2</v>
      </c>
      <c r="AT812" s="14">
        <v>3.7743252999999997E-2</v>
      </c>
      <c r="AU812" s="14">
        <v>4.8616160999999998E-2</v>
      </c>
      <c r="AV812" s="14">
        <v>3.4642302999999999E-2</v>
      </c>
      <c r="AW812" s="14">
        <v>3.2865325000000001E-2</v>
      </c>
      <c r="AX812" s="14">
        <v>3.4555207999999997E-2</v>
      </c>
      <c r="AY812" s="14">
        <v>3.6475915999999997E-2</v>
      </c>
      <c r="AZ812" s="14">
        <v>3.5531871E-2</v>
      </c>
      <c r="BA812" s="14">
        <v>3.7022101000000002E-2</v>
      </c>
      <c r="BB812" s="14">
        <v>3.5401295999999999E-2</v>
      </c>
      <c r="BC812" s="14">
        <v>3.5919129000000001E-2</v>
      </c>
      <c r="BD812" s="14">
        <v>4.0257674E-2</v>
      </c>
      <c r="BE812" s="14">
        <v>4.5636729000000001E-2</v>
      </c>
      <c r="BF812" s="14">
        <v>5.0397488999999997E-2</v>
      </c>
      <c r="BG812" s="14">
        <v>4.9420812000000001E-2</v>
      </c>
      <c r="BH812" s="14">
        <v>4.2263530000000001E-2</v>
      </c>
      <c r="BI812" s="14">
        <v>4.0248425999999997E-2</v>
      </c>
      <c r="BJ812" s="14">
        <v>4.1820702000000001E-2</v>
      </c>
      <c r="BK812" s="14">
        <v>4.5311468000000001E-2</v>
      </c>
      <c r="BL812" s="14">
        <v>4.5340282000000003E-2</v>
      </c>
      <c r="BM812" s="14">
        <v>6.9401888999999994E-2</v>
      </c>
      <c r="BN812" s="14">
        <v>0.101333253</v>
      </c>
      <c r="BO812" s="14">
        <v>0.152889584</v>
      </c>
      <c r="BP812" s="14">
        <v>0.176565994</v>
      </c>
      <c r="BQ812" s="14">
        <v>0.17922957</v>
      </c>
      <c r="BR812" s="14">
        <v>0.143990496</v>
      </c>
      <c r="BS812" s="14">
        <v>0.110900019</v>
      </c>
      <c r="BT812" s="14">
        <v>5.3734320000000002E-2</v>
      </c>
      <c r="BU812" s="14">
        <v>6.7888043999999995E-2</v>
      </c>
      <c r="BV812" s="14">
        <v>0.111455236</v>
      </c>
      <c r="BW812" s="14">
        <v>0.17072420499999999</v>
      </c>
      <c r="BX812" s="14">
        <v>0.18485148300000001</v>
      </c>
      <c r="BY812" s="14">
        <v>0.16440603300000001</v>
      </c>
      <c r="BZ812" s="14">
        <v>0.104610649</v>
      </c>
      <c r="CA812" s="14">
        <v>6.2040668E-2</v>
      </c>
      <c r="CB812" s="14">
        <v>7.1904765999999995E-2</v>
      </c>
      <c r="CC812" s="14">
        <v>6.5825910000000001E-2</v>
      </c>
      <c r="CD812" s="14">
        <v>6.7434646000000001E-2</v>
      </c>
      <c r="CE812" s="14">
        <v>6.0060575999999997E-2</v>
      </c>
      <c r="CF812" s="14">
        <v>6.0885781E-2</v>
      </c>
      <c r="CG812" s="14">
        <v>6.9597265000000005E-2</v>
      </c>
      <c r="CH812" s="14">
        <v>3.9348337999999997E-2</v>
      </c>
      <c r="CI812" s="14">
        <v>3.0236598E-2</v>
      </c>
      <c r="CJ812" s="14">
        <v>3.5247963E-2</v>
      </c>
      <c r="CK812" s="14">
        <v>2.8023253000000001E-2</v>
      </c>
      <c r="CL812" s="14">
        <v>2.8100904999999999E-2</v>
      </c>
      <c r="CM812" s="14">
        <v>5.3575528999999997E-2</v>
      </c>
      <c r="CN812" s="14">
        <v>7.7319734000000001E-2</v>
      </c>
      <c r="CO812" s="14">
        <v>7.9736857999999994E-2</v>
      </c>
      <c r="CP812" s="14">
        <v>9.0375161999999995E-2</v>
      </c>
      <c r="CQ812" s="14">
        <v>0.115293677</v>
      </c>
      <c r="CR812" s="14">
        <v>0.113899402</v>
      </c>
      <c r="CS812" s="14">
        <v>0.12472225300000001</v>
      </c>
      <c r="CT812" s="14">
        <v>0.120571894</v>
      </c>
    </row>
    <row r="813" spans="1:98" x14ac:dyDescent="0.25">
      <c r="A813" s="14" t="s">
        <v>54</v>
      </c>
      <c r="B813" s="14" t="s">
        <v>603</v>
      </c>
      <c r="C813" s="14">
        <v>882</v>
      </c>
      <c r="E813" s="14" t="s">
        <v>108</v>
      </c>
      <c r="F813" s="14" t="s">
        <v>406</v>
      </c>
      <c r="G813" s="14" t="s">
        <v>59</v>
      </c>
      <c r="H813" s="14" t="s">
        <v>58</v>
      </c>
      <c r="I813" s="14" t="s">
        <v>154</v>
      </c>
      <c r="J813" s="14" t="s">
        <v>154</v>
      </c>
      <c r="K813" s="14" t="s">
        <v>263</v>
      </c>
      <c r="L813" s="14" t="s">
        <v>46</v>
      </c>
      <c r="R813" s="14">
        <v>0.14312341000000001</v>
      </c>
      <c r="S813" s="14">
        <v>0.130754869</v>
      </c>
      <c r="T813" s="14">
        <v>6.3820373999999999E-2</v>
      </c>
      <c r="U813" s="14">
        <v>3.2150709999999999E-2</v>
      </c>
      <c r="V813" s="14">
        <v>3.4900926999999998E-2</v>
      </c>
      <c r="W813" s="14">
        <v>5.3929344999999997E-2</v>
      </c>
      <c r="X813" s="14">
        <v>6.9654310999999997E-2</v>
      </c>
      <c r="Y813" s="14">
        <v>4.9061543999999999E-2</v>
      </c>
      <c r="Z813" s="14">
        <v>4.7429539E-2</v>
      </c>
      <c r="AA813" s="14">
        <v>4.5669017999999999E-2</v>
      </c>
      <c r="AB813" s="14">
        <v>6.2462609000000002E-2</v>
      </c>
      <c r="AC813" s="14">
        <v>6.2007158999999999E-2</v>
      </c>
      <c r="AD813" s="14">
        <v>5.7132664999999999E-2</v>
      </c>
      <c r="AE813" s="14">
        <v>9.0673498000000005E-2</v>
      </c>
      <c r="AF813" s="14">
        <v>0.127991417</v>
      </c>
      <c r="AG813" s="14">
        <v>0.15421305699999999</v>
      </c>
      <c r="AH813" s="14">
        <v>0.128676138</v>
      </c>
      <c r="AI813" s="14">
        <v>9.7479561000000006E-2</v>
      </c>
      <c r="AJ813" s="14">
        <v>3.4086824000000002E-2</v>
      </c>
      <c r="AK813" s="14">
        <v>2.6670789E-2</v>
      </c>
      <c r="AL813" s="14">
        <v>4.6037896000000002E-2</v>
      </c>
      <c r="AM813" s="14">
        <v>4.8178549000000001E-2</v>
      </c>
      <c r="AN813" s="14">
        <v>5.3884869000000002E-2</v>
      </c>
      <c r="AO813" s="14">
        <v>4.9488249999999998E-2</v>
      </c>
      <c r="AP813" s="14">
        <v>3.3428986000000001E-2</v>
      </c>
      <c r="AQ813" s="14">
        <v>2.0716376000000002E-2</v>
      </c>
      <c r="AR813" s="14">
        <v>1.9737251000000001E-2</v>
      </c>
      <c r="AS813" s="14">
        <v>2.3214156999999999E-2</v>
      </c>
      <c r="AT813" s="14">
        <v>2.6778817999999999E-2</v>
      </c>
      <c r="AU813" s="14">
        <v>5.7214314000000002E-2</v>
      </c>
      <c r="AV813" s="14">
        <v>5.7162190000000002E-2</v>
      </c>
      <c r="AW813" s="14">
        <v>4.8298470000000003E-2</v>
      </c>
      <c r="AX813" s="14">
        <v>4.9653453E-2</v>
      </c>
      <c r="AY813" s="14">
        <v>5.0853545999999999E-2</v>
      </c>
      <c r="AZ813" s="14">
        <v>4.1243253000000001E-2</v>
      </c>
      <c r="BA813" s="14">
        <v>5.1741929999999998E-2</v>
      </c>
      <c r="BB813" s="14">
        <v>3.6586388999999997E-2</v>
      </c>
      <c r="BC813" s="14">
        <v>4.5987118E-2</v>
      </c>
      <c r="BD813" s="14">
        <v>7.2037107000000003E-2</v>
      </c>
      <c r="BE813" s="14">
        <v>9.0211862000000004E-2</v>
      </c>
      <c r="BF813" s="14">
        <v>8.5821916999999998E-2</v>
      </c>
      <c r="BG813" s="14">
        <v>5.3275261999999997E-2</v>
      </c>
      <c r="BH813" s="14">
        <v>3.2902011000000002E-2</v>
      </c>
      <c r="BI813" s="14">
        <v>2.4918194000000001E-2</v>
      </c>
      <c r="BJ813" s="14">
        <v>2.5018905000000001E-2</v>
      </c>
      <c r="BK813" s="14">
        <v>4.9618757999999999E-2</v>
      </c>
      <c r="BL813" s="14">
        <v>9.9809580999999994E-2</v>
      </c>
      <c r="BM813" s="14">
        <v>0.21604419699999999</v>
      </c>
      <c r="BN813" s="14">
        <v>0.28185556099999998</v>
      </c>
      <c r="BO813" s="14">
        <v>0.31772871499999999</v>
      </c>
      <c r="BP813" s="14">
        <v>0.34518661699999997</v>
      </c>
      <c r="BQ813" s="14">
        <v>0.33281919100000001</v>
      </c>
      <c r="BR813" s="14">
        <v>0.260184264</v>
      </c>
      <c r="BS813" s="14">
        <v>0.21256781699999999</v>
      </c>
      <c r="BT813" s="14">
        <v>0.15098524499999999</v>
      </c>
      <c r="BU813" s="14">
        <v>5.7962114000000002E-2</v>
      </c>
      <c r="BV813" s="14">
        <v>2.1017556E-2</v>
      </c>
      <c r="BW813" s="14">
        <v>2.8369499999999999E-2</v>
      </c>
      <c r="BX813" s="14">
        <v>5.9443978000000001E-2</v>
      </c>
      <c r="BY813" s="14">
        <v>6.4988904E-2</v>
      </c>
      <c r="BZ813" s="14">
        <v>6.2640663999999999E-2</v>
      </c>
      <c r="CA813" s="14">
        <v>6.8418414999999996E-2</v>
      </c>
      <c r="CB813" s="14">
        <v>0.10402605600000001</v>
      </c>
      <c r="CC813" s="14">
        <v>0.14695749499999999</v>
      </c>
      <c r="CD813" s="14">
        <v>0.19814694799999999</v>
      </c>
      <c r="CE813" s="14">
        <v>0.23453589899999999</v>
      </c>
      <c r="CF813" s="14">
        <v>0.237337249</v>
      </c>
      <c r="CG813" s="14">
        <v>0.17666289099999999</v>
      </c>
      <c r="CH813" s="14">
        <v>0.11747529399999999</v>
      </c>
      <c r="CI813" s="14">
        <v>7.3180336999999998E-2</v>
      </c>
      <c r="CJ813" s="14">
        <v>5.9794821999999997E-2</v>
      </c>
      <c r="CK813" s="14">
        <v>5.9738385999999997E-2</v>
      </c>
      <c r="CL813" s="14">
        <v>2.1366278999999998E-2</v>
      </c>
      <c r="CM813" s="14">
        <v>2.1078143000000001E-2</v>
      </c>
      <c r="CN813" s="14">
        <v>2.841989E-2</v>
      </c>
      <c r="CO813" s="14">
        <v>8.6894183E-2</v>
      </c>
      <c r="CP813" s="14">
        <v>0.108550089</v>
      </c>
      <c r="CQ813" s="14">
        <v>0.13905940899999999</v>
      </c>
      <c r="CR813" s="14">
        <v>0.155383403</v>
      </c>
      <c r="CS813" s="14">
        <v>0.138975617</v>
      </c>
      <c r="CT813" s="14">
        <v>6.7900123000000007E-2</v>
      </c>
    </row>
    <row r="814" spans="1:98" x14ac:dyDescent="0.25">
      <c r="A814" s="14" t="s">
        <v>54</v>
      </c>
      <c r="B814" s="14" t="s">
        <v>602</v>
      </c>
      <c r="C814" s="14">
        <v>884</v>
      </c>
      <c r="E814" s="14" t="s">
        <v>108</v>
      </c>
      <c r="F814" s="14" t="s">
        <v>107</v>
      </c>
      <c r="G814" s="14" t="s">
        <v>59</v>
      </c>
      <c r="H814" s="14" t="s">
        <v>125</v>
      </c>
      <c r="I814" s="14" t="s">
        <v>125</v>
      </c>
      <c r="J814" s="14" t="s">
        <v>124</v>
      </c>
      <c r="K814" s="14" t="s">
        <v>156</v>
      </c>
      <c r="L814" s="14" t="s">
        <v>46</v>
      </c>
      <c r="AK814" s="14">
        <v>4.0227551E-2</v>
      </c>
      <c r="AL814" s="14">
        <v>3.8061393999999998E-2</v>
      </c>
      <c r="AM814" s="14">
        <v>3.0197258000000001E-2</v>
      </c>
      <c r="AN814" s="14">
        <v>3.3325986000000002E-2</v>
      </c>
      <c r="AO814" s="14">
        <v>5.0368714000000002E-2</v>
      </c>
      <c r="AP814" s="14">
        <v>5.6379246000000001E-2</v>
      </c>
      <c r="AQ814" s="14">
        <v>6.2004682999999998E-2</v>
      </c>
      <c r="AR814" s="14">
        <v>5.0184470000000002E-2</v>
      </c>
      <c r="AS814" s="14">
        <v>2.8580127E-2</v>
      </c>
      <c r="AT814" s="14">
        <v>4.5940719999999997E-2</v>
      </c>
      <c r="AU814" s="14">
        <v>4.9825708000000003E-2</v>
      </c>
      <c r="AV814" s="14">
        <v>0.13724323199999999</v>
      </c>
      <c r="AW814" s="14">
        <v>0.15730419900000001</v>
      </c>
      <c r="AX814" s="14">
        <v>0.15391480199999999</v>
      </c>
      <c r="AY814" s="14">
        <v>0.143656058</v>
      </c>
      <c r="AZ814" s="14">
        <v>0.13505819399999999</v>
      </c>
      <c r="BA814" s="14">
        <v>3.6666023999999998E-2</v>
      </c>
      <c r="BB814" s="14">
        <v>0.101090454</v>
      </c>
      <c r="BC814" s="14">
        <v>0.124915603</v>
      </c>
      <c r="BD814" s="14">
        <v>0.11645879200000001</v>
      </c>
      <c r="BE814" s="14">
        <v>0.102511555</v>
      </c>
      <c r="BF814" s="14">
        <v>9.2217062000000002E-2</v>
      </c>
      <c r="BG814" s="14">
        <v>7.2328700999999995E-2</v>
      </c>
      <c r="BH814" s="14">
        <v>0.103862529</v>
      </c>
      <c r="BI814" s="14">
        <v>0.10660223200000001</v>
      </c>
      <c r="BJ814" s="14">
        <v>9.9123654000000005E-2</v>
      </c>
      <c r="BK814" s="14">
        <v>6.7067538999999995E-2</v>
      </c>
      <c r="BL814" s="14">
        <v>6.1775347000000001E-2</v>
      </c>
      <c r="BM814" s="14">
        <v>2.1315502E-2</v>
      </c>
      <c r="BN814" s="14">
        <v>3.2846176999999997E-2</v>
      </c>
      <c r="BO814" s="14">
        <v>7.6171603000000004E-2</v>
      </c>
      <c r="BP814" s="14">
        <v>0.10520903</v>
      </c>
      <c r="BQ814" s="14">
        <v>0.10868263</v>
      </c>
      <c r="BR814" s="14">
        <v>9.3364011999999996E-2</v>
      </c>
      <c r="BS814" s="14">
        <v>7.9673542999999999E-2</v>
      </c>
      <c r="BT814" s="14">
        <v>8.3301116999999994E-2</v>
      </c>
      <c r="BU814" s="14">
        <v>8.3364057000000005E-2</v>
      </c>
      <c r="BV814" s="14">
        <v>6.6319130000000004E-2</v>
      </c>
      <c r="BW814" s="14">
        <v>2.2765763000000001E-2</v>
      </c>
      <c r="BX814" s="14">
        <v>3.1658824000000002E-2</v>
      </c>
      <c r="BY814" s="14">
        <v>3.7316088999999997E-2</v>
      </c>
      <c r="BZ814" s="14">
        <v>3.8893254000000002E-2</v>
      </c>
      <c r="CA814" s="14">
        <v>0.12124597099999999</v>
      </c>
      <c r="CB814" s="14">
        <v>0.128744576</v>
      </c>
      <c r="CC814" s="14">
        <v>0.112846874</v>
      </c>
      <c r="CD814" s="14">
        <v>0.111962954</v>
      </c>
      <c r="CE814" s="14">
        <v>0.117736721</v>
      </c>
      <c r="CF814" s="14">
        <v>0.120804832</v>
      </c>
      <c r="CG814" s="14">
        <v>0.121275328</v>
      </c>
      <c r="CH814" s="14">
        <v>0.111815159</v>
      </c>
      <c r="CI814" s="14">
        <v>6.6037261E-2</v>
      </c>
      <c r="CJ814" s="14">
        <v>6.0033945999999998E-2</v>
      </c>
      <c r="CK814" s="14">
        <v>7.6398743000000005E-2</v>
      </c>
      <c r="CL814" s="14">
        <v>6.2238991E-2</v>
      </c>
      <c r="CM814" s="14">
        <v>9.0995923000000006E-2</v>
      </c>
      <c r="CN814" s="14">
        <v>0.10268451100000001</v>
      </c>
      <c r="CO814" s="14">
        <v>8.7094834999999995E-2</v>
      </c>
      <c r="CP814" s="14">
        <v>6.922035E-2</v>
      </c>
      <c r="CQ814" s="14">
        <v>5.7805645000000003E-2</v>
      </c>
      <c r="CR814" s="14">
        <v>2.5406469000000001E-2</v>
      </c>
      <c r="CS814" s="14">
        <v>2.2377049E-2</v>
      </c>
      <c r="CT814" s="14">
        <v>2.8546509000000001E-2</v>
      </c>
    </row>
    <row r="815" spans="1:98" x14ac:dyDescent="0.25">
      <c r="A815" s="14" t="s">
        <v>54</v>
      </c>
      <c r="B815" s="14" t="s">
        <v>601</v>
      </c>
      <c r="C815" s="14">
        <v>889</v>
      </c>
      <c r="E815" s="14" t="s">
        <v>108</v>
      </c>
      <c r="F815" s="14" t="s">
        <v>406</v>
      </c>
      <c r="G815" s="14" t="s">
        <v>59</v>
      </c>
      <c r="H815" s="14" t="s">
        <v>68</v>
      </c>
      <c r="I815" s="14" t="s">
        <v>87</v>
      </c>
      <c r="J815" s="14" t="s">
        <v>183</v>
      </c>
      <c r="K815" s="14" t="s">
        <v>270</v>
      </c>
      <c r="L815" s="14" t="s">
        <v>46</v>
      </c>
      <c r="Y815" s="14">
        <v>0.16846272300000001</v>
      </c>
      <c r="Z815" s="14">
        <v>0.16539882</v>
      </c>
      <c r="AA815" s="14">
        <v>0.161142174</v>
      </c>
      <c r="AB815" s="14">
        <v>0.16206453600000001</v>
      </c>
      <c r="AC815" s="14">
        <v>0.14413346699999999</v>
      </c>
      <c r="AD815" s="14">
        <v>0.16402208200000001</v>
      </c>
      <c r="AE815" s="14">
        <v>0.130067352</v>
      </c>
      <c r="AF815" s="14">
        <v>0.127566399</v>
      </c>
      <c r="AG815" s="14">
        <v>0.140381541</v>
      </c>
      <c r="AH815" s="14">
        <v>0.15545893099999999</v>
      </c>
      <c r="AI815" s="14">
        <v>0.154743189</v>
      </c>
      <c r="AJ815" s="14">
        <v>6.3178636999999996E-2</v>
      </c>
      <c r="AK815" s="14">
        <v>4.8324032000000003E-2</v>
      </c>
      <c r="AL815" s="14">
        <v>3.6741217E-2</v>
      </c>
      <c r="AM815" s="14">
        <v>2.9491046999999999E-2</v>
      </c>
      <c r="AN815" s="14">
        <v>4.1309999999999999E-2</v>
      </c>
      <c r="AO815" s="14">
        <v>4.5045675E-2</v>
      </c>
      <c r="AP815" s="14">
        <v>5.1650924000000001E-2</v>
      </c>
      <c r="AQ815" s="14">
        <v>5.7434588000000002E-2</v>
      </c>
      <c r="AR815" s="14">
        <v>6.4695844000000002E-2</v>
      </c>
      <c r="AS815" s="14">
        <v>6.2094716000000001E-2</v>
      </c>
      <c r="AT815" s="14">
        <v>6.2242381999999999E-2</v>
      </c>
      <c r="AU815" s="14">
        <v>5.6434922999999998E-2</v>
      </c>
      <c r="AV815" s="14">
        <v>4.8081870999999998E-2</v>
      </c>
      <c r="AW815" s="14">
        <v>4.7513321999999997E-2</v>
      </c>
      <c r="AX815" s="14">
        <v>4.4296918999999997E-2</v>
      </c>
      <c r="AY815" s="14">
        <v>4.6946407000000002E-2</v>
      </c>
      <c r="AZ815" s="14">
        <v>3.7598682000000001E-2</v>
      </c>
      <c r="BA815" s="14">
        <v>2.2252731000000001E-2</v>
      </c>
      <c r="BB815" s="14">
        <v>1.54042E-2</v>
      </c>
      <c r="BC815" s="14">
        <v>1.8523963000000001E-2</v>
      </c>
      <c r="BD815" s="14">
        <v>1.7577314E-2</v>
      </c>
      <c r="BE815" s="14">
        <v>1.9476813999999999E-2</v>
      </c>
      <c r="BF815" s="14">
        <v>2.7676052999999999E-2</v>
      </c>
      <c r="BG815" s="14">
        <v>4.5947947000000003E-2</v>
      </c>
      <c r="BH815" s="14">
        <v>5.1568076999999997E-2</v>
      </c>
      <c r="BI815" s="14">
        <v>4.6155917999999997E-2</v>
      </c>
      <c r="BJ815" s="14">
        <v>3.0422876000000001E-2</v>
      </c>
      <c r="BK815" s="14">
        <v>2.5520832E-2</v>
      </c>
      <c r="BL815" s="14">
        <v>8.9696847999999996E-2</v>
      </c>
      <c r="BM815" s="14">
        <v>0.13480255999999999</v>
      </c>
      <c r="BN815" s="14">
        <v>0.153120477</v>
      </c>
      <c r="BO815" s="14">
        <v>0.23534654799999999</v>
      </c>
      <c r="BP815" s="14">
        <v>0.21125838899999999</v>
      </c>
      <c r="BQ815" s="14">
        <v>0.13825794</v>
      </c>
      <c r="BR815" s="14">
        <v>0.12004458699999999</v>
      </c>
      <c r="BS815" s="14">
        <v>0.110604148</v>
      </c>
      <c r="BT815" s="14">
        <v>0.102226258</v>
      </c>
      <c r="BU815" s="14">
        <v>5.1902360000000002E-2</v>
      </c>
      <c r="BV815" s="14">
        <v>5.3675871999999999E-2</v>
      </c>
      <c r="BW815" s="14">
        <v>4.8763059999999997E-2</v>
      </c>
      <c r="BX815" s="14">
        <v>3.1866045000000003E-2</v>
      </c>
      <c r="BY815" s="14">
        <v>3.3061595999999999E-2</v>
      </c>
      <c r="BZ815" s="14">
        <v>5.0156078999999999E-2</v>
      </c>
      <c r="CA815" s="14">
        <v>8.5080615999999998E-2</v>
      </c>
      <c r="CB815" s="14">
        <v>8.4911615999999995E-2</v>
      </c>
      <c r="CC815" s="14">
        <v>7.3306565000000004E-2</v>
      </c>
      <c r="CD815" s="14">
        <v>6.3765585E-2</v>
      </c>
      <c r="CE815" s="14">
        <v>5.6322377E-2</v>
      </c>
      <c r="CF815" s="14">
        <v>8.2388908999999996E-2</v>
      </c>
      <c r="CG815" s="14">
        <v>0.101327737</v>
      </c>
      <c r="CH815" s="14">
        <v>0.100827061</v>
      </c>
      <c r="CI815" s="14">
        <v>7.9392354999999998E-2</v>
      </c>
      <c r="CJ815" s="14">
        <v>4.9123913999999998E-2</v>
      </c>
      <c r="CK815" s="14">
        <v>3.0666767000000001E-2</v>
      </c>
      <c r="CL815" s="14">
        <v>2.7791724E-2</v>
      </c>
      <c r="CM815" s="14">
        <v>3.3514572999999999E-2</v>
      </c>
      <c r="CN815" s="14">
        <v>3.4105205E-2</v>
      </c>
      <c r="CO815" s="14">
        <v>2.8830963000000001E-2</v>
      </c>
      <c r="CP815" s="14">
        <v>2.9018143E-2</v>
      </c>
      <c r="CQ815" s="14">
        <v>5.2856264E-2</v>
      </c>
      <c r="CR815" s="14">
        <v>5.0132593000000003E-2</v>
      </c>
      <c r="CS815" s="14">
        <v>5.3536810999999997E-2</v>
      </c>
      <c r="CT815" s="14">
        <v>6.1808161E-2</v>
      </c>
    </row>
    <row r="816" spans="1:98" x14ac:dyDescent="0.25">
      <c r="A816" s="14" t="s">
        <v>54</v>
      </c>
      <c r="B816" s="14" t="s">
        <v>600</v>
      </c>
      <c r="C816" s="14">
        <v>890</v>
      </c>
      <c r="E816" s="14" t="s">
        <v>97</v>
      </c>
      <c r="F816" s="14" t="s">
        <v>96</v>
      </c>
      <c r="G816" s="14" t="s">
        <v>59</v>
      </c>
      <c r="H816" s="14" t="s">
        <v>63</v>
      </c>
      <c r="I816" s="14" t="s">
        <v>63</v>
      </c>
      <c r="J816" s="14" t="s">
        <v>161</v>
      </c>
      <c r="K816" s="14" t="s">
        <v>160</v>
      </c>
      <c r="L816" s="14" t="s">
        <v>46</v>
      </c>
      <c r="AW816" s="14">
        <v>1.0016799999999999E-4</v>
      </c>
      <c r="AX816" s="14">
        <v>9.2489419999999996E-3</v>
      </c>
      <c r="AY816" s="14">
        <v>3.7839589999999999E-2</v>
      </c>
      <c r="AZ816" s="14">
        <v>4.6914649000000003E-2</v>
      </c>
      <c r="BA816" s="14">
        <v>4.8753286999999999E-2</v>
      </c>
      <c r="BB816" s="14">
        <v>0.13040306700000001</v>
      </c>
      <c r="BC816" s="14">
        <v>0.14910348800000001</v>
      </c>
      <c r="BD816" s="14">
        <v>0.14871667499999999</v>
      </c>
      <c r="BE816" s="14">
        <v>0.142788792</v>
      </c>
      <c r="BF816" s="14">
        <v>0.11482207799999999</v>
      </c>
      <c r="BG816" s="14">
        <v>5.6270594E-2</v>
      </c>
      <c r="BH816" s="14">
        <v>0.112705704</v>
      </c>
      <c r="BI816" s="14">
        <v>0.13118360100000001</v>
      </c>
      <c r="BJ816" s="14">
        <v>0.133502865</v>
      </c>
      <c r="BK816" s="14">
        <v>0.138792149</v>
      </c>
      <c r="BL816" s="14">
        <v>0.14375401500000001</v>
      </c>
      <c r="BM816" s="14">
        <v>0.28661169399999997</v>
      </c>
      <c r="BN816" s="14">
        <v>0.312426916</v>
      </c>
      <c r="BO816" s="14">
        <v>0.28636476100000002</v>
      </c>
      <c r="BP816" s="14">
        <v>0.20357918</v>
      </c>
      <c r="BQ816" s="14">
        <v>0.15551859300000001</v>
      </c>
      <c r="BR816" s="14">
        <v>3.3870675000000003E-2</v>
      </c>
      <c r="BS816" s="14">
        <v>3.1714890000000003E-2</v>
      </c>
      <c r="BT816" s="14">
        <v>3.1148932000000001E-2</v>
      </c>
      <c r="BU816" s="14">
        <v>3.2611473000000002E-2</v>
      </c>
      <c r="BV816" s="14">
        <v>1.9742366000000001E-2</v>
      </c>
      <c r="BW816" s="14">
        <v>1.2205673E-2</v>
      </c>
      <c r="BX816" s="14">
        <v>8.9030681E-2</v>
      </c>
      <c r="BY816" s="14">
        <v>0.12635574999999999</v>
      </c>
      <c r="BZ816" s="14">
        <v>0.165010764</v>
      </c>
      <c r="CA816" s="14">
        <v>0.20707988399999999</v>
      </c>
      <c r="CB816" s="14">
        <v>0.19746438199999999</v>
      </c>
      <c r="CC816" s="14">
        <v>0.127841652</v>
      </c>
      <c r="CD816" s="14">
        <v>9.8832729999999994E-2</v>
      </c>
      <c r="CE816" s="14">
        <v>5.2452171999999998E-2</v>
      </c>
      <c r="CF816" s="14">
        <v>2.4399925999999999E-2</v>
      </c>
      <c r="CG816" s="14">
        <v>3.0066997000000002E-2</v>
      </c>
      <c r="CH816" s="14">
        <v>2.6702581999999999E-2</v>
      </c>
      <c r="CI816" s="14">
        <v>2.3263611999999999E-2</v>
      </c>
      <c r="CJ816" s="14">
        <v>3.2427461999999997E-2</v>
      </c>
      <c r="CK816" s="14">
        <v>5.7828957E-2</v>
      </c>
      <c r="CL816" s="14">
        <v>6.1158685999999997E-2</v>
      </c>
      <c r="CM816" s="14">
        <v>5.7653741000000001E-2</v>
      </c>
      <c r="CN816" s="14">
        <v>0.14130911500000001</v>
      </c>
      <c r="CO816" s="14">
        <v>0.172757205</v>
      </c>
      <c r="CP816" s="14">
        <v>0.180478634</v>
      </c>
      <c r="CQ816" s="14">
        <v>0.19326415299999999</v>
      </c>
      <c r="CR816" s="14">
        <v>0.17068033299999999</v>
      </c>
      <c r="CS816" s="14">
        <v>7.8038209999999997E-2</v>
      </c>
      <c r="CT816" s="14">
        <v>7.9241769000000004E-2</v>
      </c>
    </row>
    <row r="817" spans="1:98" x14ac:dyDescent="0.25">
      <c r="A817" s="14" t="s">
        <v>54</v>
      </c>
      <c r="B817" s="14" t="s">
        <v>599</v>
      </c>
      <c r="C817" s="14">
        <v>891</v>
      </c>
      <c r="E817" s="14" t="s">
        <v>108</v>
      </c>
      <c r="F817" s="14" t="s">
        <v>107</v>
      </c>
      <c r="G817" s="14" t="s">
        <v>59</v>
      </c>
      <c r="H817" s="14" t="s">
        <v>63</v>
      </c>
      <c r="I817" s="14" t="s">
        <v>63</v>
      </c>
      <c r="J817" s="14" t="s">
        <v>161</v>
      </c>
      <c r="K817" s="14" t="s">
        <v>160</v>
      </c>
      <c r="L817" s="14" t="s">
        <v>46</v>
      </c>
      <c r="R817" s="14">
        <v>4.0720654000000002E-2</v>
      </c>
      <c r="S817" s="14">
        <v>6.8195133000000005E-2</v>
      </c>
      <c r="T817" s="14">
        <v>8.3455477E-2</v>
      </c>
      <c r="U817" s="14">
        <v>9.2840163000000003E-2</v>
      </c>
      <c r="V817" s="14">
        <v>8.2834932999999999E-2</v>
      </c>
      <c r="W817" s="14">
        <v>6.7897571000000004E-2</v>
      </c>
      <c r="X817" s="14">
        <v>5.5077734000000003E-2</v>
      </c>
      <c r="Y817" s="14">
        <v>5.6746444E-2</v>
      </c>
      <c r="Z817" s="14">
        <v>4.9838161999999998E-2</v>
      </c>
      <c r="AA817" s="14">
        <v>2.4640867E-2</v>
      </c>
      <c r="AB817" s="14">
        <v>1.9699192000000001E-2</v>
      </c>
      <c r="AC817" s="14">
        <v>2.356197E-3</v>
      </c>
      <c r="AD817" s="14">
        <v>2.356197E-3</v>
      </c>
      <c r="AE817" s="14">
        <v>3.6572779999999999E-3</v>
      </c>
      <c r="AF817" s="14">
        <v>2.040119E-2</v>
      </c>
      <c r="AG817" s="14">
        <v>3.1298835999999997E-2</v>
      </c>
      <c r="AH817" s="14">
        <v>4.0737163999999999E-2</v>
      </c>
      <c r="AI817" s="14">
        <v>5.2013693999999999E-2</v>
      </c>
      <c r="AJ817" s="14">
        <v>5.8618106000000003E-2</v>
      </c>
      <c r="AK817" s="14">
        <v>5.4429638000000002E-2</v>
      </c>
      <c r="AL817" s="14">
        <v>5.9874796000000001E-2</v>
      </c>
      <c r="AM817" s="14">
        <v>5.4366903000000001E-2</v>
      </c>
      <c r="AN817" s="14">
        <v>4.4569629999999999E-2</v>
      </c>
      <c r="AO817" s="14">
        <v>3.4514039000000003E-2</v>
      </c>
      <c r="AP817" s="14">
        <v>4.0473281E-2</v>
      </c>
      <c r="AQ817" s="14">
        <v>3.6804831000000003E-2</v>
      </c>
      <c r="AR817" s="14">
        <v>3.5623299999999997E-2</v>
      </c>
      <c r="AS817" s="14">
        <v>3.2738990000000003E-2</v>
      </c>
      <c r="AT817" s="14">
        <v>2.7000922E-2</v>
      </c>
      <c r="AU817" s="14">
        <v>9.1018899999999996E-3</v>
      </c>
      <c r="AV817" s="14">
        <v>9.5708870000000001E-3</v>
      </c>
      <c r="AW817" s="14">
        <v>9.7639519999999994E-3</v>
      </c>
      <c r="AX817" s="14">
        <v>1.6313391E-2</v>
      </c>
      <c r="AY817" s="14">
        <v>2.3748328999999999E-2</v>
      </c>
      <c r="AZ817" s="14">
        <v>5.8183111000000003E-2</v>
      </c>
      <c r="BA817" s="14">
        <v>6.9944666000000003E-2</v>
      </c>
      <c r="BB817" s="14">
        <v>8.2807150999999996E-2</v>
      </c>
      <c r="BC817" s="14">
        <v>8.7103907999999994E-2</v>
      </c>
      <c r="BD817" s="14">
        <v>8.2993714999999996E-2</v>
      </c>
      <c r="BE817" s="14">
        <v>3.4723786E-2</v>
      </c>
      <c r="BF817" s="14">
        <v>5.1454644000000001E-2</v>
      </c>
      <c r="BG817" s="14">
        <v>4.8268271000000001E-2</v>
      </c>
      <c r="BH817" s="14">
        <v>4.2422010000000003E-2</v>
      </c>
      <c r="BI817" s="14">
        <v>3.2196175E-2</v>
      </c>
      <c r="BJ817" s="14">
        <v>8.0759483000000007E-2</v>
      </c>
      <c r="BK817" s="14">
        <v>0.107191548</v>
      </c>
      <c r="BL817" s="14">
        <v>0.114455262</v>
      </c>
      <c r="BM817" s="14">
        <v>0.101544632</v>
      </c>
      <c r="BN817" s="14">
        <v>7.3639346999999994E-2</v>
      </c>
      <c r="BO817" s="14">
        <v>3.0553332999999998E-2</v>
      </c>
      <c r="BP817" s="14">
        <v>4.2693193999999997E-2</v>
      </c>
      <c r="BQ817" s="14">
        <v>4.9540607E-2</v>
      </c>
      <c r="BR817" s="14">
        <v>5.3104379E-2</v>
      </c>
      <c r="BS817" s="14">
        <v>5.7966452000000002E-2</v>
      </c>
      <c r="BT817" s="14">
        <v>5.5770516999999999E-2</v>
      </c>
      <c r="BU817" s="14">
        <v>8.8339649999999992E-3</v>
      </c>
      <c r="BV817" s="14">
        <v>9.4764010000000006E-3</v>
      </c>
      <c r="BW817" s="14">
        <v>1.034445E-2</v>
      </c>
      <c r="BX817" s="14">
        <v>1.0241485999999999E-2</v>
      </c>
      <c r="BY817" s="14">
        <v>3.1811299999999999E-3</v>
      </c>
      <c r="BZ817" s="14">
        <v>3.1105149999999999E-3</v>
      </c>
      <c r="CA817" s="14">
        <v>0.12938107800000001</v>
      </c>
      <c r="CB817" s="14">
        <v>0.15631362600000001</v>
      </c>
      <c r="CC817" s="14">
        <v>0.16423420699999999</v>
      </c>
      <c r="CD817" s="14">
        <v>0.16149218000000001</v>
      </c>
      <c r="CE817" s="14">
        <v>0.13662229400000001</v>
      </c>
      <c r="CF817" s="14">
        <v>3.3418415999999999E-2</v>
      </c>
      <c r="CG817" s="14">
        <v>4.1580890000000002E-2</v>
      </c>
      <c r="CH817" s="14">
        <v>4.1010085000000002E-2</v>
      </c>
      <c r="CI817" s="14">
        <v>2.8780271E-2</v>
      </c>
      <c r="CJ817" s="14">
        <v>1.9253178999999999E-2</v>
      </c>
      <c r="CK817" s="14">
        <v>2.8425523000000001E-2</v>
      </c>
      <c r="CL817" s="14">
        <v>2.4593634999999999E-2</v>
      </c>
      <c r="CM817" s="14">
        <v>2.2283351E-2</v>
      </c>
      <c r="CN817" s="14">
        <v>6.2380660999999997E-2</v>
      </c>
      <c r="CO817" s="14">
        <v>7.8792934999999995E-2</v>
      </c>
      <c r="CP817" s="14">
        <v>8.1600592999999999E-2</v>
      </c>
      <c r="CQ817" s="14">
        <v>7.0980740000000001E-2</v>
      </c>
      <c r="CR817" s="14">
        <v>5.8222637000000001E-2</v>
      </c>
      <c r="CS817" s="14">
        <v>3.3674635000000001E-2</v>
      </c>
      <c r="CT817" s="14">
        <v>2.9548126000000001E-2</v>
      </c>
    </row>
    <row r="818" spans="1:98" x14ac:dyDescent="0.25">
      <c r="A818" s="14" t="s">
        <v>54</v>
      </c>
      <c r="B818" s="14" t="s">
        <v>598</v>
      </c>
      <c r="C818" s="14">
        <v>893</v>
      </c>
      <c r="E818" s="14" t="s">
        <v>52</v>
      </c>
      <c r="F818" s="14" t="s">
        <v>51</v>
      </c>
      <c r="G818" s="14" t="s">
        <v>59</v>
      </c>
      <c r="H818" s="14" t="s">
        <v>68</v>
      </c>
      <c r="I818" s="14" t="s">
        <v>87</v>
      </c>
      <c r="J818" s="14" t="s">
        <v>86</v>
      </c>
      <c r="K818" s="14" t="s">
        <v>272</v>
      </c>
      <c r="L818" s="14" t="s">
        <v>46</v>
      </c>
      <c r="R818" s="14">
        <v>0.15004216500000001</v>
      </c>
      <c r="S818" s="14">
        <v>0.13437543900000001</v>
      </c>
      <c r="T818" s="14">
        <v>9.0475765999999999E-2</v>
      </c>
      <c r="U818" s="14">
        <v>1.7975326E-2</v>
      </c>
      <c r="V818" s="14">
        <v>2.1247843999999998E-2</v>
      </c>
      <c r="W818" s="14">
        <v>2.5310378000000001E-2</v>
      </c>
      <c r="X818" s="14">
        <v>2.7803955000000002E-2</v>
      </c>
      <c r="Y818" s="14">
        <v>5.7152986000000003E-2</v>
      </c>
      <c r="Z818" s="14">
        <v>8.8590901E-2</v>
      </c>
      <c r="AA818" s="14">
        <v>8.5203792E-2</v>
      </c>
      <c r="AB818" s="14">
        <v>8.7472947999999995E-2</v>
      </c>
      <c r="AC818" s="14">
        <v>0.121750936</v>
      </c>
      <c r="AD818" s="14">
        <v>0.11271632700000001</v>
      </c>
      <c r="AE818" s="14">
        <v>0.28571930499999998</v>
      </c>
      <c r="AF818" s="14">
        <v>0.30179745499999999</v>
      </c>
      <c r="AG818" s="14">
        <v>0.26420570500000001</v>
      </c>
      <c r="AH818" s="14">
        <v>0.208563162</v>
      </c>
      <c r="AI818" s="14">
        <v>0.17968234399999999</v>
      </c>
      <c r="AJ818" s="14">
        <v>0.124639264</v>
      </c>
      <c r="AK818" s="14">
        <v>0.12664708599999999</v>
      </c>
      <c r="AL818" s="14">
        <v>0.16237221800000001</v>
      </c>
      <c r="AM818" s="14">
        <v>0.15890963999999999</v>
      </c>
      <c r="AN818" s="14">
        <v>8.7412687000000003E-2</v>
      </c>
      <c r="AO818" s="14">
        <v>5.5577558999999999E-2</v>
      </c>
      <c r="AP818" s="14">
        <v>4.3087557999999998E-2</v>
      </c>
      <c r="AQ818" s="14">
        <v>5.9162478999999997E-2</v>
      </c>
      <c r="AR818" s="14">
        <v>4.2832545E-2</v>
      </c>
      <c r="AS818" s="14">
        <v>5.7629896999999999E-2</v>
      </c>
      <c r="AT818" s="14">
        <v>0.124143328</v>
      </c>
      <c r="AU818" s="14">
        <v>0.14978393700000001</v>
      </c>
      <c r="AV818" s="14">
        <v>0.167547528</v>
      </c>
      <c r="AW818" s="14">
        <v>0.16739082199999999</v>
      </c>
      <c r="AX818" s="14">
        <v>0.11309430400000001</v>
      </c>
      <c r="AY818" s="14">
        <v>6.1835629000000003E-2</v>
      </c>
      <c r="AZ818" s="14">
        <v>5.9610439000000001E-2</v>
      </c>
      <c r="BA818" s="14">
        <v>7.5659184000000004E-2</v>
      </c>
      <c r="BB818" s="14">
        <v>8.7771985999999996E-2</v>
      </c>
      <c r="BC818" s="14">
        <v>6.7059016999999999E-2</v>
      </c>
      <c r="BD818" s="14">
        <v>0.117342667</v>
      </c>
      <c r="BE818" s="14">
        <v>0.15435088</v>
      </c>
      <c r="BF818" s="14">
        <v>0.148228948</v>
      </c>
      <c r="BG818" s="14">
        <v>0.13603890900000001</v>
      </c>
      <c r="BH818" s="14">
        <v>0.11552006300000001</v>
      </c>
      <c r="BI818" s="14">
        <v>2.7950424000000001E-2</v>
      </c>
      <c r="BJ818" s="14">
        <v>4.9379232000000002E-2</v>
      </c>
      <c r="BK818" s="14">
        <v>0.14137160900000001</v>
      </c>
      <c r="BL818" s="14">
        <v>0.14086815899999999</v>
      </c>
      <c r="BM818" s="14">
        <v>0.145850229</v>
      </c>
      <c r="BN818" s="14">
        <v>0.149430218</v>
      </c>
      <c r="BO818" s="14">
        <v>0.136277392</v>
      </c>
      <c r="BP818" s="14">
        <v>0.13407984000000001</v>
      </c>
      <c r="BQ818" s="14">
        <v>0.104413665</v>
      </c>
      <c r="BR818" s="14">
        <v>0.102209418</v>
      </c>
      <c r="BS818" s="14">
        <v>7.1269757000000003E-2</v>
      </c>
      <c r="BT818" s="14">
        <v>5.1739674999999999E-2</v>
      </c>
      <c r="BU818" s="14">
        <v>5.2792100000000002E-2</v>
      </c>
      <c r="BV818" s="14">
        <v>5.8359579000000002E-2</v>
      </c>
      <c r="BW818" s="14">
        <v>5.6705499999999999E-2</v>
      </c>
      <c r="BX818" s="14">
        <v>5.7714832000000001E-2</v>
      </c>
      <c r="BY818" s="14">
        <v>4.6406602999999998E-2</v>
      </c>
      <c r="BZ818" s="14">
        <v>5.8092316999999997E-2</v>
      </c>
      <c r="CA818" s="14">
        <v>7.7060264000000003E-2</v>
      </c>
      <c r="CB818" s="14">
        <v>5.5121359000000002E-2</v>
      </c>
      <c r="CC818" s="14">
        <v>5.1975271000000003E-2</v>
      </c>
      <c r="CD818" s="14">
        <v>7.2257882999999995E-2</v>
      </c>
      <c r="CE818" s="14">
        <v>6.2782408999999997E-2</v>
      </c>
      <c r="CF818" s="14">
        <v>6.1781294E-2</v>
      </c>
      <c r="CG818" s="14">
        <v>7.4202512999999998E-2</v>
      </c>
      <c r="CH818" s="14">
        <v>9.9744967000000004E-2</v>
      </c>
      <c r="CI818" s="14">
        <v>0.114890615</v>
      </c>
      <c r="CJ818" s="14">
        <v>7.9503283999999994E-2</v>
      </c>
      <c r="CK818" s="14">
        <v>7.0354282000000004E-2</v>
      </c>
      <c r="CL818" s="14">
        <v>4.1009503000000003E-2</v>
      </c>
      <c r="CM818" s="14">
        <v>3.6098789999999999E-2</v>
      </c>
      <c r="CN818" s="14">
        <v>6.7151851999999998E-2</v>
      </c>
      <c r="CO818" s="14">
        <v>7.5696110999999996E-2</v>
      </c>
      <c r="CP818" s="14">
        <v>7.8824620999999997E-2</v>
      </c>
      <c r="CQ818" s="14">
        <v>0.109514692</v>
      </c>
      <c r="CR818" s="14">
        <v>9.2265657000000001E-2</v>
      </c>
      <c r="CS818" s="14">
        <v>5.6545231000000001E-2</v>
      </c>
      <c r="CT818" s="14">
        <v>5.1403807000000003E-2</v>
      </c>
    </row>
    <row r="819" spans="1:98" x14ac:dyDescent="0.25">
      <c r="A819" s="14" t="s">
        <v>54</v>
      </c>
      <c r="B819" s="14" t="s">
        <v>597</v>
      </c>
      <c r="C819" s="14">
        <v>896</v>
      </c>
      <c r="E819" s="14" t="s">
        <v>52</v>
      </c>
      <c r="F819" s="14" t="s">
        <v>51</v>
      </c>
      <c r="G819" s="14" t="s">
        <v>59</v>
      </c>
      <c r="H819" s="14" t="s">
        <v>68</v>
      </c>
      <c r="I819" s="14" t="s">
        <v>87</v>
      </c>
      <c r="J819" s="14" t="s">
        <v>183</v>
      </c>
      <c r="K819" s="14" t="s">
        <v>276</v>
      </c>
      <c r="L819" s="14" t="s">
        <v>46</v>
      </c>
      <c r="R819" s="14">
        <v>0.206284366</v>
      </c>
      <c r="S819" s="14">
        <v>0.201812678</v>
      </c>
      <c r="T819" s="14">
        <v>0.104337019</v>
      </c>
      <c r="U819" s="14">
        <v>9.6167138999999999E-2</v>
      </c>
      <c r="V819" s="14">
        <v>9.1728910999999996E-2</v>
      </c>
      <c r="W819" s="14">
        <v>9.3600032999999999E-2</v>
      </c>
      <c r="X819" s="14">
        <v>6.3544088999999998E-2</v>
      </c>
      <c r="Y819" s="14">
        <v>6.5378018999999996E-2</v>
      </c>
      <c r="Z819" s="14">
        <v>6.2488909000000002E-2</v>
      </c>
      <c r="AA819" s="14">
        <v>5.6181571999999999E-2</v>
      </c>
      <c r="AB819" s="14">
        <v>3.5120836000000002E-2</v>
      </c>
      <c r="AC819" s="14">
        <v>4.2001573E-2</v>
      </c>
      <c r="AD819" s="14">
        <v>6.4701851000000005E-2</v>
      </c>
      <c r="AE819" s="14">
        <v>6.2458553999999999E-2</v>
      </c>
      <c r="AF819" s="14">
        <v>6.0557147999999998E-2</v>
      </c>
      <c r="AG819" s="14">
        <v>5.7951088999999997E-2</v>
      </c>
      <c r="AH819" s="14">
        <v>3.7709778999999999E-2</v>
      </c>
      <c r="AI819" s="14">
        <v>3.9362841000000003E-2</v>
      </c>
      <c r="AJ819" s="14">
        <v>2.8987147000000001E-2</v>
      </c>
      <c r="AK819" s="14">
        <v>3.6658670999999997E-2</v>
      </c>
      <c r="AL819" s="14">
        <v>6.5379057000000004E-2</v>
      </c>
      <c r="AM819" s="14">
        <v>8.7697553999999997E-2</v>
      </c>
      <c r="AN819" s="14">
        <v>8.2202496999999999E-2</v>
      </c>
      <c r="AO819" s="14">
        <v>8.4979429999999995E-2</v>
      </c>
      <c r="AP819" s="14">
        <v>6.6122183000000001E-2</v>
      </c>
      <c r="AQ819" s="14">
        <v>4.1317411999999998E-2</v>
      </c>
      <c r="AR819" s="14">
        <v>3.9838700999999997E-2</v>
      </c>
      <c r="AS819" s="14">
        <v>4.4944708999999999E-2</v>
      </c>
      <c r="AT819" s="14">
        <v>3.1109648E-2</v>
      </c>
      <c r="AU819" s="14">
        <v>3.8238622999999999E-2</v>
      </c>
      <c r="AV819" s="14">
        <v>6.3840510000000003E-2</v>
      </c>
      <c r="AW819" s="14">
        <v>6.8496946000000003E-2</v>
      </c>
      <c r="AX819" s="14">
        <v>6.6385295999999996E-2</v>
      </c>
      <c r="AY819" s="14">
        <v>6.1744780999999999E-2</v>
      </c>
      <c r="AZ819" s="14">
        <v>6.0801885E-2</v>
      </c>
      <c r="BA819" s="14">
        <v>7.4752700000000005E-2</v>
      </c>
      <c r="BB819" s="14">
        <v>0.13197139999999999</v>
      </c>
      <c r="BC819" s="14">
        <v>0.14638512000000001</v>
      </c>
      <c r="BD819" s="14">
        <v>0.15598527100000001</v>
      </c>
      <c r="BE819" s="14">
        <v>0.17321140300000001</v>
      </c>
      <c r="BF819" s="14">
        <v>0.16571896699999999</v>
      </c>
      <c r="BG819" s="14">
        <v>0.132747372</v>
      </c>
      <c r="BH819" s="14">
        <v>0.114137979</v>
      </c>
      <c r="BI819" s="14">
        <v>7.4412254999999997E-2</v>
      </c>
      <c r="BJ819" s="14">
        <v>8.5730041000000007E-2</v>
      </c>
      <c r="BK819" s="14">
        <v>0.100460248</v>
      </c>
      <c r="BL819" s="14">
        <v>0.127931772</v>
      </c>
      <c r="BM819" s="14">
        <v>0.106872202</v>
      </c>
      <c r="BN819" s="14">
        <v>7.3347367999999996E-2</v>
      </c>
      <c r="BO819" s="14">
        <v>6.0345448000000003E-2</v>
      </c>
      <c r="BP819" s="14">
        <v>7.0988471999999997E-2</v>
      </c>
      <c r="BQ819" s="14">
        <v>6.7185966999999999E-2</v>
      </c>
      <c r="BR819" s="14">
        <v>7.0322096000000001E-2</v>
      </c>
      <c r="BS819" s="14">
        <v>7.8099328999999995E-2</v>
      </c>
      <c r="BT819" s="14">
        <v>0.11815073700000001</v>
      </c>
      <c r="BU819" s="14">
        <v>0.106803836</v>
      </c>
      <c r="BV819" s="14">
        <v>0.107954631</v>
      </c>
      <c r="BW819" s="14">
        <v>0.110707955</v>
      </c>
      <c r="BX819" s="14">
        <v>7.7962994999999993E-2</v>
      </c>
      <c r="BY819" s="14">
        <v>8.8092259000000006E-2</v>
      </c>
      <c r="BZ819" s="14">
        <v>7.3269926999999999E-2</v>
      </c>
      <c r="CA819" s="14">
        <v>7.9156418000000006E-2</v>
      </c>
      <c r="CB819" s="14">
        <v>8.9656638999999996E-2</v>
      </c>
      <c r="CC819" s="14">
        <v>0.100020872</v>
      </c>
      <c r="CD819" s="14">
        <v>0.110588784</v>
      </c>
      <c r="CE819" s="14">
        <v>0.112108815</v>
      </c>
      <c r="CF819" s="14">
        <v>0.144976516</v>
      </c>
      <c r="CG819" s="14">
        <v>0.180470564</v>
      </c>
      <c r="CH819" s="14">
        <v>0.18968799</v>
      </c>
      <c r="CI819" s="14">
        <v>0.134723589</v>
      </c>
      <c r="CJ819" s="14">
        <v>0.131663954</v>
      </c>
      <c r="CK819" s="14">
        <v>9.3599785000000005E-2</v>
      </c>
      <c r="CL819" s="14">
        <v>5.0467479000000003E-2</v>
      </c>
      <c r="CM819" s="14">
        <v>2.8014641999999999E-2</v>
      </c>
      <c r="CN819" s="14">
        <v>3.740222E-2</v>
      </c>
      <c r="CO819" s="14">
        <v>6.2332285000000001E-2</v>
      </c>
      <c r="CP819" s="14">
        <v>5.5169583000000001E-2</v>
      </c>
      <c r="CQ819" s="14">
        <v>5.3066583000000001E-2</v>
      </c>
      <c r="CR819" s="14">
        <v>7.3007823999999999E-2</v>
      </c>
      <c r="CS819" s="14">
        <v>0.11771836199999999</v>
      </c>
      <c r="CT819" s="14">
        <v>0.138169768</v>
      </c>
    </row>
    <row r="820" spans="1:98" x14ac:dyDescent="0.25">
      <c r="A820" s="14" t="s">
        <v>54</v>
      </c>
      <c r="B820" s="14" t="s">
        <v>596</v>
      </c>
      <c r="C820" s="14">
        <v>899</v>
      </c>
      <c r="E820" s="14" t="s">
        <v>108</v>
      </c>
      <c r="F820" s="14" t="s">
        <v>406</v>
      </c>
      <c r="G820" s="14" t="s">
        <v>50</v>
      </c>
      <c r="H820" s="14" t="s">
        <v>50</v>
      </c>
      <c r="I820" s="14" t="s">
        <v>49</v>
      </c>
      <c r="J820" s="14" t="s">
        <v>418</v>
      </c>
      <c r="K820" s="14" t="s">
        <v>484</v>
      </c>
      <c r="L820" s="14" t="s">
        <v>46</v>
      </c>
      <c r="R820" s="14">
        <v>0</v>
      </c>
      <c r="S820" s="14">
        <v>5.2000000000000002E-8</v>
      </c>
      <c r="T820" s="14">
        <v>1.3967758E-2</v>
      </c>
      <c r="U820" s="14">
        <v>1.3967758E-2</v>
      </c>
      <c r="V820" s="14">
        <v>1.3707802E-2</v>
      </c>
      <c r="W820" s="14">
        <v>3.1276334000000003E-2</v>
      </c>
      <c r="X820" s="14">
        <v>0.11755732100000001</v>
      </c>
      <c r="Y820" s="14">
        <v>0.157348458</v>
      </c>
      <c r="Z820" s="14">
        <v>0.18358226499999999</v>
      </c>
      <c r="AA820" s="14">
        <v>0.18512833100000001</v>
      </c>
      <c r="AB820" s="14">
        <v>0.23157014400000001</v>
      </c>
      <c r="AC820" s="14">
        <v>0.185188667</v>
      </c>
      <c r="AD820" s="14">
        <v>0.19486788099999999</v>
      </c>
      <c r="AE820" s="14">
        <v>0.18453159199999999</v>
      </c>
      <c r="AF820" s="14">
        <v>0.15075148099999999</v>
      </c>
      <c r="AG820" s="14">
        <v>4.6005191000000001E-2</v>
      </c>
      <c r="AH820" s="14">
        <v>6.3535549999999996E-2</v>
      </c>
      <c r="AI820" s="14">
        <v>7.7361290999999999E-2</v>
      </c>
      <c r="AJ820" s="14">
        <v>7.1745310000000007E-2</v>
      </c>
      <c r="AK820" s="14">
        <v>5.8166808E-2</v>
      </c>
      <c r="AL820" s="14">
        <v>2.0842511000000001E-2</v>
      </c>
      <c r="AM820" s="14">
        <v>2.1157141000000001E-2</v>
      </c>
      <c r="AN820" s="14">
        <v>2.4974537000000002E-2</v>
      </c>
      <c r="AO820" s="14">
        <v>2.2490211E-2</v>
      </c>
      <c r="AP820" s="14">
        <v>4.1158176999999997E-2</v>
      </c>
      <c r="AQ820" s="14">
        <v>7.2445389999999998E-2</v>
      </c>
      <c r="AR820" s="14">
        <v>7.3470535000000003E-2</v>
      </c>
      <c r="AS820" s="14">
        <v>6.5038417000000001E-2</v>
      </c>
      <c r="AT820" s="14">
        <v>6.0400270999999998E-2</v>
      </c>
      <c r="AU820" s="14">
        <v>5.6613169999999997E-2</v>
      </c>
      <c r="AV820" s="14">
        <v>6.6459551000000006E-2</v>
      </c>
      <c r="AW820" s="14">
        <v>8.0879429000000003E-2</v>
      </c>
      <c r="AX820" s="14">
        <v>7.3927936999999999E-2</v>
      </c>
      <c r="AY820" s="14">
        <v>5.5231693999999998E-2</v>
      </c>
      <c r="AZ820" s="14">
        <v>3.4820657999999997E-2</v>
      </c>
      <c r="BA820" s="14">
        <v>2.8715757000000001E-2</v>
      </c>
      <c r="BB820" s="14">
        <v>2.9688084999999999E-2</v>
      </c>
      <c r="BC820" s="14">
        <v>4.3578583999999997E-2</v>
      </c>
      <c r="BD820" s="14">
        <v>4.1818790000000002E-2</v>
      </c>
      <c r="BE820" s="14">
        <v>4.8075569999999998E-2</v>
      </c>
      <c r="BF820" s="14">
        <v>4.0007273000000003E-2</v>
      </c>
      <c r="BG820" s="14">
        <v>5.8299482999999999E-2</v>
      </c>
      <c r="BH820" s="14">
        <v>5.9669806999999998E-2</v>
      </c>
      <c r="BI820" s="14">
        <v>0.100343869</v>
      </c>
      <c r="BJ820" s="14">
        <v>0.140459427</v>
      </c>
      <c r="BK820" s="14">
        <v>0.14529038799999999</v>
      </c>
      <c r="BL820" s="14">
        <v>0.177448837</v>
      </c>
      <c r="BM820" s="14">
        <v>0.25144380100000002</v>
      </c>
      <c r="BN820" s="14">
        <v>0.31566926499999998</v>
      </c>
      <c r="BO820" s="14">
        <v>0.33859224199999999</v>
      </c>
      <c r="BP820" s="14">
        <v>0.31142418399999999</v>
      </c>
      <c r="BQ820" s="14">
        <v>0.19460592600000001</v>
      </c>
      <c r="BR820" s="14">
        <v>0.15257915</v>
      </c>
      <c r="BS820" s="14">
        <v>0.119054877</v>
      </c>
      <c r="BT820" s="14">
        <v>0.101827379</v>
      </c>
      <c r="BU820" s="14">
        <v>0.129277686</v>
      </c>
      <c r="BV820" s="14">
        <v>0.14492215</v>
      </c>
      <c r="BW820" s="14">
        <v>0.14170592100000001</v>
      </c>
      <c r="BX820" s="14">
        <v>0.116185814</v>
      </c>
      <c r="BY820" s="14">
        <v>7.0952184000000001E-2</v>
      </c>
      <c r="BZ820" s="14">
        <v>1.1007315E-2</v>
      </c>
      <c r="CA820" s="14">
        <v>3.3606508E-2</v>
      </c>
      <c r="CB820" s="14">
        <v>5.2541917E-2</v>
      </c>
      <c r="CC820" s="14">
        <v>6.6247289000000001E-2</v>
      </c>
      <c r="CD820" s="14">
        <v>0.11969358400000001</v>
      </c>
      <c r="CE820" s="14">
        <v>0.13222936900000001</v>
      </c>
      <c r="CF820" s="14">
        <v>0.115517576</v>
      </c>
      <c r="CG820" s="14">
        <v>9.5789841000000001E-2</v>
      </c>
      <c r="CH820" s="14">
        <v>7.5619145999999998E-2</v>
      </c>
      <c r="CI820" s="14">
        <v>2.4445116999999999E-2</v>
      </c>
      <c r="CJ820" s="14">
        <v>7.7601782999999994E-2</v>
      </c>
      <c r="CK820" s="14">
        <v>8.7980554000000002E-2</v>
      </c>
      <c r="CL820" s="14">
        <v>9.6189470999999999E-2</v>
      </c>
      <c r="CM820" s="14">
        <v>8.8340732000000005E-2</v>
      </c>
      <c r="CN820" s="14">
        <v>7.4968810999999996E-2</v>
      </c>
      <c r="CO820" s="14">
        <v>4.0459638999999999E-2</v>
      </c>
      <c r="CP820" s="14">
        <v>5.321099E-2</v>
      </c>
      <c r="CQ820" s="14">
        <v>4.9631254999999999E-2</v>
      </c>
      <c r="CR820" s="14">
        <v>4.4994432000000001E-2</v>
      </c>
      <c r="CS820" s="14">
        <v>4.9201010000000003E-2</v>
      </c>
      <c r="CT820" s="14">
        <v>4.7716276000000002E-2</v>
      </c>
    </row>
    <row r="821" spans="1:98" x14ac:dyDescent="0.25">
      <c r="A821" s="14" t="s">
        <v>54</v>
      </c>
      <c r="B821" s="14" t="s">
        <v>595</v>
      </c>
      <c r="C821" s="14">
        <v>900</v>
      </c>
      <c r="E821" s="14" t="s">
        <v>52</v>
      </c>
      <c r="F821" s="14" t="s">
        <v>51</v>
      </c>
      <c r="G821" s="14" t="s">
        <v>59</v>
      </c>
      <c r="H821" s="14" t="s">
        <v>71</v>
      </c>
      <c r="I821" s="14" t="s">
        <v>145</v>
      </c>
      <c r="J821" s="14" t="s">
        <v>173</v>
      </c>
      <c r="K821" s="14" t="s">
        <v>278</v>
      </c>
      <c r="L821" s="14" t="s">
        <v>46</v>
      </c>
      <c r="Y821" s="14">
        <v>0.24208711299999999</v>
      </c>
      <c r="Z821" s="14">
        <v>0.228570785</v>
      </c>
      <c r="AA821" s="14">
        <v>0.17644623200000001</v>
      </c>
      <c r="AB821" s="14">
        <v>7.0878372999999995E-2</v>
      </c>
      <c r="AC821" s="14">
        <v>5.1344161999999999E-2</v>
      </c>
      <c r="AD821" s="14">
        <v>9.1748131999999996E-2</v>
      </c>
      <c r="AE821" s="14">
        <v>0.181095963</v>
      </c>
      <c r="AF821" s="14">
        <v>0.205972882</v>
      </c>
      <c r="AG821" s="14">
        <v>0.184617474</v>
      </c>
      <c r="AH821" s="14">
        <v>0.15907464499999999</v>
      </c>
      <c r="AI821" s="14">
        <v>0.118946254</v>
      </c>
      <c r="AJ821" s="14">
        <v>0.11177112</v>
      </c>
      <c r="AK821" s="14">
        <v>0.110007174</v>
      </c>
      <c r="AL821" s="14">
        <v>0.14031606199999999</v>
      </c>
      <c r="AM821" s="14">
        <v>0.161275109</v>
      </c>
      <c r="AN821" s="14">
        <v>0.1373741</v>
      </c>
      <c r="AO821" s="14">
        <v>0.140001129</v>
      </c>
      <c r="AP821" s="14">
        <v>0.104816069</v>
      </c>
      <c r="AQ821" s="14">
        <v>7.5878855999999995E-2</v>
      </c>
      <c r="AR821" s="14">
        <v>8.7535564999999996E-2</v>
      </c>
      <c r="AS821" s="14">
        <v>9.1272164000000003E-2</v>
      </c>
      <c r="AT821" s="14">
        <v>8.8609434000000001E-2</v>
      </c>
      <c r="AU821" s="14">
        <v>7.5695534999999994E-2</v>
      </c>
      <c r="AV821" s="14">
        <v>5.5216754E-2</v>
      </c>
      <c r="AW821" s="14">
        <v>4.9794583000000003E-2</v>
      </c>
      <c r="AX821" s="14">
        <v>9.0865135999999999E-2</v>
      </c>
      <c r="AY821" s="14">
        <v>0.10803937600000001</v>
      </c>
      <c r="AZ821" s="14">
        <v>0.111652801</v>
      </c>
      <c r="BA821" s="14">
        <v>0.105064798</v>
      </c>
      <c r="BB821" s="14">
        <v>6.1991378E-2</v>
      </c>
      <c r="BC821" s="14">
        <v>3.0002404999999999E-2</v>
      </c>
      <c r="BD821" s="14">
        <v>3.0407152E-2</v>
      </c>
      <c r="BE821" s="14">
        <v>4.3903095000000003E-2</v>
      </c>
      <c r="BF821" s="14">
        <v>3.7924525000000001E-2</v>
      </c>
      <c r="BG821" s="14">
        <v>9.6797940999999998E-2</v>
      </c>
      <c r="BH821" s="14">
        <v>0.126109888</v>
      </c>
      <c r="BI821" s="14">
        <v>0.13373080400000001</v>
      </c>
      <c r="BJ821" s="14">
        <v>0.17069305600000001</v>
      </c>
      <c r="BK821" s="14">
        <v>0.15225355300000001</v>
      </c>
      <c r="BL821" s="14">
        <v>9.5492988000000001E-2</v>
      </c>
      <c r="BM821" s="14">
        <v>0.137089192</v>
      </c>
      <c r="BN821" s="14">
        <v>0.123889397</v>
      </c>
      <c r="BO821" s="14">
        <v>0.102483718</v>
      </c>
      <c r="BP821" s="14">
        <v>0.102697469</v>
      </c>
      <c r="BQ821" s="14">
        <v>7.3491409999999993E-2</v>
      </c>
      <c r="BR821" s="14">
        <v>6.2405812999999997E-2</v>
      </c>
      <c r="BS821" s="14">
        <v>2.3777284999999999E-2</v>
      </c>
      <c r="BT821" s="14">
        <v>1.2611827000000001E-2</v>
      </c>
      <c r="BU821" s="14">
        <v>2.7541752999999999E-2</v>
      </c>
      <c r="BV821" s="14">
        <v>3.2233321000000002E-2</v>
      </c>
      <c r="BW821" s="14">
        <v>0.123562185</v>
      </c>
      <c r="BX821" s="14">
        <v>0.18862089300000001</v>
      </c>
      <c r="BY821" s="14">
        <v>0.223838331</v>
      </c>
      <c r="BZ821" s="14">
        <v>0.23865155800000001</v>
      </c>
      <c r="CA821" s="14">
        <v>0.22191596</v>
      </c>
      <c r="CB821" s="14">
        <v>0.150605937</v>
      </c>
      <c r="CC821" s="14">
        <v>0.13789500099999999</v>
      </c>
      <c r="CD821" s="14">
        <v>0.137736357</v>
      </c>
      <c r="CE821" s="14">
        <v>0.11601940400000001</v>
      </c>
      <c r="CF821" s="14">
        <v>0.18318298699999999</v>
      </c>
      <c r="CG821" s="14">
        <v>0.202109174</v>
      </c>
      <c r="CH821" s="14">
        <v>0.20720075099999999</v>
      </c>
      <c r="CI821" s="14">
        <v>0.186429074</v>
      </c>
      <c r="CJ821" s="14">
        <v>0.15365709999999999</v>
      </c>
      <c r="CK821" s="14">
        <v>0.16261257700000001</v>
      </c>
      <c r="CL821" s="14">
        <v>0.20000332100000001</v>
      </c>
      <c r="CM821" s="14">
        <v>0.20777612600000001</v>
      </c>
      <c r="CN821" s="14">
        <v>0.17964725600000001</v>
      </c>
      <c r="CO821" s="14">
        <v>0.13560404300000001</v>
      </c>
      <c r="CP821" s="14">
        <v>1.4523216E-2</v>
      </c>
      <c r="CQ821" s="14">
        <v>0.17978408200000001</v>
      </c>
      <c r="CR821" s="14">
        <v>0.29297641699999999</v>
      </c>
      <c r="CS821" s="14">
        <v>0.37270595099999998</v>
      </c>
      <c r="CT821" s="14">
        <v>0.37797161499999998</v>
      </c>
    </row>
    <row r="822" spans="1:98" x14ac:dyDescent="0.25">
      <c r="A822" s="14" t="s">
        <v>54</v>
      </c>
      <c r="B822" s="14" t="s">
        <v>594</v>
      </c>
      <c r="C822" s="14">
        <v>902</v>
      </c>
      <c r="E822" s="14" t="s">
        <v>108</v>
      </c>
      <c r="F822" s="14" t="s">
        <v>107</v>
      </c>
      <c r="G822" s="14" t="s">
        <v>59</v>
      </c>
      <c r="H822" s="14" t="s">
        <v>82</v>
      </c>
      <c r="I822" s="14" t="s">
        <v>196</v>
      </c>
      <c r="J822" s="14" t="s">
        <v>195</v>
      </c>
      <c r="K822" s="14" t="s">
        <v>280</v>
      </c>
      <c r="L822" s="14" t="s">
        <v>46</v>
      </c>
      <c r="AH822" s="14">
        <v>6.9703260000000003E-2</v>
      </c>
      <c r="AI822" s="14">
        <v>0.19284823100000001</v>
      </c>
      <c r="AJ822" s="14">
        <v>0.23499882</v>
      </c>
      <c r="AK822" s="14">
        <v>0.23799072499999999</v>
      </c>
      <c r="AL822" s="14">
        <v>0.21135642599999999</v>
      </c>
      <c r="AM822" s="14">
        <v>0.135771436</v>
      </c>
      <c r="AN822" s="14">
        <v>4.0686952999999998E-2</v>
      </c>
      <c r="AO822" s="14">
        <v>4.5016752E-2</v>
      </c>
      <c r="AP822" s="14">
        <v>7.6633642000000002E-2</v>
      </c>
      <c r="AQ822" s="14">
        <v>9.8307477000000004E-2</v>
      </c>
      <c r="AR822" s="14">
        <v>0.114245126</v>
      </c>
      <c r="AS822" s="14">
        <v>0.14299973099999999</v>
      </c>
      <c r="AT822" s="14">
        <v>0.13276194399999999</v>
      </c>
      <c r="AU822" s="14">
        <v>0.18623319499999999</v>
      </c>
      <c r="AV822" s="14">
        <v>0.22337267699999999</v>
      </c>
      <c r="AW822" s="14">
        <v>0.21338525</v>
      </c>
      <c r="AX822" s="14">
        <v>0.17071060900000001</v>
      </c>
      <c r="AY822" s="14">
        <v>0.14433496700000001</v>
      </c>
      <c r="AZ822" s="14">
        <v>0.104040125</v>
      </c>
      <c r="BA822" s="14">
        <v>8.8947683999999999E-2</v>
      </c>
      <c r="BB822" s="14">
        <v>5.4788547999999999E-2</v>
      </c>
      <c r="BC822" s="14">
        <v>1.5603453E-2</v>
      </c>
      <c r="BD822" s="14">
        <v>2.6353057999999999E-2</v>
      </c>
      <c r="BE822" s="14">
        <v>4.7226461999999997E-2</v>
      </c>
      <c r="BF822" s="14">
        <v>4.0492919000000002E-2</v>
      </c>
      <c r="BG822" s="14">
        <v>3.9179164000000002E-2</v>
      </c>
      <c r="BH822" s="14">
        <v>3.4965070000000001E-2</v>
      </c>
      <c r="BI822" s="14">
        <v>3.3412575E-2</v>
      </c>
      <c r="BJ822" s="14">
        <v>3.7876846999999998E-2</v>
      </c>
      <c r="BK822" s="14">
        <v>3.9959261000000003E-2</v>
      </c>
      <c r="BL822" s="14">
        <v>2.9604122E-2</v>
      </c>
      <c r="BM822" s="14">
        <v>3.8129623000000001E-2</v>
      </c>
      <c r="BN822" s="14">
        <v>4.2140469999999999E-2</v>
      </c>
      <c r="BO822" s="14">
        <v>6.6522982999999994E-2</v>
      </c>
      <c r="BP822" s="14">
        <v>7.2027420999999994E-2</v>
      </c>
      <c r="BQ822" s="14">
        <v>6.5014006999999999E-2</v>
      </c>
      <c r="BR822" s="14">
        <v>4.5778642000000001E-2</v>
      </c>
      <c r="BS822" s="14">
        <v>4.4957835000000002E-2</v>
      </c>
      <c r="BT822" s="14">
        <v>3.7219334999999999E-2</v>
      </c>
      <c r="BU822" s="14">
        <v>4.2820308000000001E-2</v>
      </c>
      <c r="BV822" s="14">
        <v>4.4783266000000002E-2</v>
      </c>
      <c r="BW822" s="14">
        <v>4.6279421000000001E-2</v>
      </c>
      <c r="BX822" s="14">
        <v>1.6111218E-2</v>
      </c>
      <c r="BY822" s="14">
        <v>4.397276E-2</v>
      </c>
      <c r="BZ822" s="14">
        <v>8.0020711999999994E-2</v>
      </c>
      <c r="CA822" s="14">
        <v>0.29706724099999998</v>
      </c>
      <c r="CB822" s="14">
        <v>0.35944110499999998</v>
      </c>
      <c r="CC822" s="14">
        <v>0.37581218199999999</v>
      </c>
      <c r="CD822" s="14">
        <v>0.341992923</v>
      </c>
      <c r="CE822" s="14">
        <v>0.25753409300000002</v>
      </c>
      <c r="CF822" s="14">
        <v>2.8407185000000001E-2</v>
      </c>
      <c r="CG822" s="14">
        <v>2.0214006E-2</v>
      </c>
      <c r="CH822" s="14">
        <v>0.116460302</v>
      </c>
      <c r="CI822" s="14">
        <v>0.14280858299999999</v>
      </c>
      <c r="CJ822" s="14">
        <v>0.168789417</v>
      </c>
      <c r="CK822" s="14">
        <v>0.164429616</v>
      </c>
      <c r="CL822" s="14">
        <v>0.19298425599999999</v>
      </c>
      <c r="CM822" s="14">
        <v>0.159278634</v>
      </c>
      <c r="CN822" s="14">
        <v>0.15661889200000001</v>
      </c>
      <c r="CO822" s="14">
        <v>0.15276422000000001</v>
      </c>
      <c r="CP822" s="14">
        <v>0.25472065599999999</v>
      </c>
      <c r="CQ822" s="14">
        <v>0.29049545199999999</v>
      </c>
      <c r="CR822" s="14">
        <v>0.351055807</v>
      </c>
      <c r="CS822" s="14">
        <v>0.35008778000000002</v>
      </c>
      <c r="CT822" s="14">
        <v>0.27475472099999998</v>
      </c>
    </row>
    <row r="823" spans="1:98" x14ac:dyDescent="0.25">
      <c r="A823" s="14" t="s">
        <v>54</v>
      </c>
      <c r="B823" s="14" t="s">
        <v>593</v>
      </c>
      <c r="C823" s="14">
        <v>904</v>
      </c>
      <c r="E823" s="14" t="s">
        <v>60</v>
      </c>
      <c r="F823" s="14" t="s">
        <v>348</v>
      </c>
      <c r="G823" s="14" t="s">
        <v>59</v>
      </c>
      <c r="H823" s="14" t="s">
        <v>82</v>
      </c>
      <c r="I823" s="14" t="s">
        <v>196</v>
      </c>
      <c r="J823" s="14" t="s">
        <v>195</v>
      </c>
      <c r="K823" s="14" t="s">
        <v>280</v>
      </c>
      <c r="L823" s="14" t="s">
        <v>46</v>
      </c>
      <c r="AQ823" s="14">
        <v>7.0061621000000004E-2</v>
      </c>
      <c r="AR823" s="14">
        <v>2.5091766000000001E-2</v>
      </c>
      <c r="AS823" s="14">
        <v>2.3604717000000001E-2</v>
      </c>
      <c r="AT823" s="14">
        <v>1.8620217000000001E-2</v>
      </c>
      <c r="AU823" s="14">
        <v>0.212215872</v>
      </c>
      <c r="AV823" s="14">
        <v>0.27809032299999997</v>
      </c>
      <c r="AW823" s="14">
        <v>0.303834137</v>
      </c>
      <c r="AX823" s="14">
        <v>0.28887301500000001</v>
      </c>
      <c r="AY823" s="14">
        <v>0.24616299799999999</v>
      </c>
      <c r="AZ823" s="14">
        <v>5.8335293000000003E-2</v>
      </c>
      <c r="BA823" s="14">
        <v>8.5971317000000005E-2</v>
      </c>
      <c r="BB823" s="14">
        <v>9.3319370999999998E-2</v>
      </c>
      <c r="BC823" s="14">
        <v>0.118237967</v>
      </c>
      <c r="BD823" s="14">
        <v>7.7656052000000003E-2</v>
      </c>
      <c r="BE823" s="14">
        <v>6.7476833E-2</v>
      </c>
      <c r="BF823" s="14">
        <v>5.9536313E-2</v>
      </c>
      <c r="BG823" s="14">
        <v>8.9485808E-2</v>
      </c>
      <c r="BH823" s="14">
        <v>0.105306657</v>
      </c>
      <c r="BI823" s="14">
        <v>7.7766590999999996E-2</v>
      </c>
      <c r="BJ823" s="14">
        <v>8.3475582000000006E-2</v>
      </c>
      <c r="BK823" s="14">
        <v>5.0364011E-2</v>
      </c>
      <c r="BL823" s="14">
        <v>4.4019627999999998E-2</v>
      </c>
      <c r="BM823" s="14">
        <v>0.107284528</v>
      </c>
      <c r="BN823" s="14">
        <v>0.12615390000000001</v>
      </c>
      <c r="BO823" s="14">
        <v>0.13076774999999999</v>
      </c>
      <c r="BP823" s="14">
        <v>0.10271398599999999</v>
      </c>
      <c r="BQ823" s="14">
        <v>8.7142595000000003E-2</v>
      </c>
      <c r="BR823" s="14">
        <v>6.8248702999999994E-2</v>
      </c>
      <c r="BS823" s="14">
        <v>0.11297774300000001</v>
      </c>
      <c r="BT823" s="14">
        <v>0.115990896</v>
      </c>
      <c r="BU823" s="14">
        <v>0.11633471500000001</v>
      </c>
      <c r="BV823" s="14">
        <v>0.12443333199999999</v>
      </c>
      <c r="BW823" s="14">
        <v>0.136445706</v>
      </c>
      <c r="BX823" s="14">
        <v>0.18541829000000001</v>
      </c>
      <c r="BY823" s="14">
        <v>0.20445102100000001</v>
      </c>
      <c r="BZ823" s="14">
        <v>0.20707378900000001</v>
      </c>
      <c r="CA823" s="14">
        <v>0.20681491900000001</v>
      </c>
      <c r="CB823" s="14">
        <v>0.18315073900000001</v>
      </c>
      <c r="CC823" s="14">
        <v>0.13832122099999999</v>
      </c>
      <c r="CD823" s="14">
        <v>0.121274168</v>
      </c>
      <c r="CE823" s="14">
        <v>8.9391268999999995E-2</v>
      </c>
      <c r="CF823" s="14">
        <v>5.5050426E-2</v>
      </c>
      <c r="CG823" s="14">
        <v>2.6636757E-2</v>
      </c>
      <c r="CH823" s="14">
        <v>2.5360810000000001E-2</v>
      </c>
      <c r="CI823" s="14">
        <v>2.3572678999999999E-2</v>
      </c>
      <c r="CJ823" s="14">
        <v>3.0075807E-2</v>
      </c>
      <c r="CK823" s="14">
        <v>4.4692350999999998E-2</v>
      </c>
      <c r="CL823" s="14">
        <v>6.5521086000000006E-2</v>
      </c>
      <c r="CM823" s="14">
        <v>7.7760122000000001E-2</v>
      </c>
      <c r="CN823" s="14">
        <v>9.6800634999999996E-2</v>
      </c>
      <c r="CO823" s="14">
        <v>0.11929416900000001</v>
      </c>
      <c r="CP823" s="14">
        <v>0.13129666300000001</v>
      </c>
      <c r="CQ823" s="14">
        <v>0.122554262</v>
      </c>
      <c r="CR823" s="14">
        <v>0.11314808699999999</v>
      </c>
      <c r="CS823" s="14">
        <v>6.5625547000000006E-2</v>
      </c>
      <c r="CT823" s="14">
        <v>2.4667774E-2</v>
      </c>
    </row>
    <row r="824" spans="1:98" x14ac:dyDescent="0.25">
      <c r="A824" s="14" t="s">
        <v>54</v>
      </c>
      <c r="B824" s="14" t="s">
        <v>592</v>
      </c>
      <c r="C824" s="14">
        <v>906</v>
      </c>
      <c r="E824" s="14" t="s">
        <v>108</v>
      </c>
      <c r="F824" s="14" t="s">
        <v>406</v>
      </c>
      <c r="G824" s="14" t="s">
        <v>59</v>
      </c>
      <c r="H824" s="14" t="s">
        <v>82</v>
      </c>
      <c r="I824" s="14" t="s">
        <v>196</v>
      </c>
      <c r="J824" s="14" t="s">
        <v>195</v>
      </c>
      <c r="K824" s="14" t="s">
        <v>280</v>
      </c>
      <c r="L824" s="14" t="s">
        <v>46</v>
      </c>
      <c r="S824" s="14">
        <v>0.180263072</v>
      </c>
      <c r="T824" s="14">
        <v>0.19098747899999999</v>
      </c>
      <c r="U824" s="14">
        <v>0.22710385199999999</v>
      </c>
      <c r="V824" s="14">
        <v>0.24143629799999999</v>
      </c>
      <c r="W824" s="14">
        <v>0.197590185</v>
      </c>
      <c r="X824" s="14">
        <v>7.3332045999999998E-2</v>
      </c>
      <c r="Y824" s="14">
        <v>8.6825218999999995E-2</v>
      </c>
      <c r="Z824" s="14">
        <v>6.4789775999999993E-2</v>
      </c>
      <c r="AA824" s="14">
        <v>6.7431183000000006E-2</v>
      </c>
      <c r="AB824" s="14">
        <v>6.5185389999999996E-2</v>
      </c>
      <c r="AC824" s="14">
        <v>6.5235065999999994E-2</v>
      </c>
      <c r="AD824" s="14">
        <v>7.1858445000000007E-2</v>
      </c>
      <c r="AE824" s="14">
        <v>4.2259974999999998E-2</v>
      </c>
      <c r="AF824" s="14">
        <v>6.1483980000000001E-2</v>
      </c>
      <c r="AG824" s="14">
        <v>0.122400045</v>
      </c>
      <c r="AH824" s="14">
        <v>0.13848221399999999</v>
      </c>
      <c r="AI824" s="14">
        <v>0.121164625</v>
      </c>
      <c r="AJ824" s="14">
        <v>0.111277371</v>
      </c>
      <c r="AK824" s="14">
        <v>6.5378091999999999E-2</v>
      </c>
      <c r="AL824" s="14">
        <v>1.6594346999999999E-2</v>
      </c>
      <c r="AM824" s="14">
        <v>1.5607176E-2</v>
      </c>
      <c r="AN824" s="14">
        <v>4.4224537000000001E-2</v>
      </c>
      <c r="AO824" s="14">
        <v>4.7802397000000003E-2</v>
      </c>
      <c r="AP824" s="14">
        <v>4.2684973000000001E-2</v>
      </c>
      <c r="AQ824" s="14">
        <v>4.5702031999999997E-2</v>
      </c>
      <c r="AR824" s="14">
        <v>4.7903307999999999E-2</v>
      </c>
      <c r="AS824" s="14">
        <v>4.8788942000000002E-2</v>
      </c>
      <c r="AT824" s="14">
        <v>4.6752329000000002E-2</v>
      </c>
      <c r="AU824" s="14">
        <v>8.4743040000000006E-2</v>
      </c>
      <c r="AV824" s="14">
        <v>9.8876345000000004E-2</v>
      </c>
      <c r="AW824" s="14">
        <v>0.11074869900000001</v>
      </c>
      <c r="AX824" s="14">
        <v>0.10437229200000001</v>
      </c>
      <c r="AY824" s="14">
        <v>9.5544992999999995E-2</v>
      </c>
      <c r="AZ824" s="14">
        <v>3.3585647000000003E-2</v>
      </c>
      <c r="BA824" s="14">
        <v>3.0828254999999999E-2</v>
      </c>
      <c r="BB824" s="14">
        <v>3.0643370999999999E-2</v>
      </c>
      <c r="BC824" s="14">
        <v>1.2278308E-2</v>
      </c>
      <c r="BD824" s="14">
        <v>4.0412180999999998E-2</v>
      </c>
      <c r="BE824" s="14">
        <v>4.4108087999999997E-2</v>
      </c>
      <c r="BF824" s="14">
        <v>5.4638500999999999E-2</v>
      </c>
      <c r="BG824" s="14">
        <v>0.100787828</v>
      </c>
      <c r="BH824" s="14">
        <v>9.6221499000000002E-2</v>
      </c>
      <c r="BI824" s="14">
        <v>8.9126087000000007E-2</v>
      </c>
      <c r="BJ824" s="14">
        <v>8.9756956999999998E-2</v>
      </c>
      <c r="BK824" s="14">
        <v>9.0710556999999997E-2</v>
      </c>
      <c r="BL824" s="14">
        <v>5.5234390000000001E-2</v>
      </c>
      <c r="BM824" s="14">
        <v>8.7740389000000002E-2</v>
      </c>
      <c r="BN824" s="14">
        <v>0.10233492299999999</v>
      </c>
      <c r="BO824" s="14">
        <v>0.112783906</v>
      </c>
      <c r="BP824" s="14">
        <v>0.10178870499999999</v>
      </c>
      <c r="BQ824" s="14">
        <v>0.104121889</v>
      </c>
      <c r="BR824" s="14">
        <v>0.111363898</v>
      </c>
      <c r="BS824" s="14">
        <v>0.11165721300000001</v>
      </c>
      <c r="BT824" s="14">
        <v>0.12271710700000001</v>
      </c>
      <c r="BU824" s="14">
        <v>0.103408836</v>
      </c>
      <c r="BV824" s="14">
        <v>5.8905975999999999E-2</v>
      </c>
      <c r="BW824" s="14">
        <v>4.3052323000000003E-2</v>
      </c>
      <c r="BX824" s="14">
        <v>4.5747122000000001E-2</v>
      </c>
      <c r="BY824" s="14">
        <v>5.3924833999999998E-2</v>
      </c>
      <c r="BZ824" s="14">
        <v>4.0950368000000001E-2</v>
      </c>
      <c r="CA824" s="14">
        <v>9.8662379999999994E-2</v>
      </c>
      <c r="CB824" s="14">
        <v>0.119658397</v>
      </c>
      <c r="CC824" s="14">
        <v>0.119968538</v>
      </c>
      <c r="CD824" s="14">
        <v>0.113209078</v>
      </c>
      <c r="CE824" s="14">
        <v>8.6337688999999995E-2</v>
      </c>
      <c r="CF824" s="14">
        <v>4.2628194000000001E-2</v>
      </c>
      <c r="CG824" s="14">
        <v>6.6314078999999998E-2</v>
      </c>
      <c r="CH824" s="14">
        <v>6.8156785999999997E-2</v>
      </c>
      <c r="CI824" s="14">
        <v>6.6731884000000005E-2</v>
      </c>
      <c r="CJ824" s="14">
        <v>7.2917569000000002E-2</v>
      </c>
      <c r="CK824" s="14">
        <v>8.1688037000000005E-2</v>
      </c>
      <c r="CL824" s="14">
        <v>9.0356184000000006E-2</v>
      </c>
      <c r="CM824" s="14">
        <v>9.5971343000000001E-2</v>
      </c>
      <c r="CN824" s="14">
        <v>9.6169294000000002E-2</v>
      </c>
      <c r="CO824" s="14">
        <v>8.2188375999999994E-2</v>
      </c>
      <c r="CP824" s="14">
        <v>5.6833593000000002E-2</v>
      </c>
      <c r="CQ824" s="14">
        <v>6.8141121999999998E-2</v>
      </c>
      <c r="CR824" s="14">
        <v>8.9011224E-2</v>
      </c>
      <c r="CS824" s="14">
        <v>8.4666923000000005E-2</v>
      </c>
      <c r="CT824" s="14">
        <v>8.3676245999999996E-2</v>
      </c>
    </row>
    <row r="825" spans="1:98" x14ac:dyDescent="0.25">
      <c r="A825" s="14" t="s">
        <v>54</v>
      </c>
      <c r="B825" s="14" t="s">
        <v>591</v>
      </c>
      <c r="C825" s="14">
        <v>914</v>
      </c>
      <c r="E825" s="14" t="s">
        <v>108</v>
      </c>
      <c r="F825" s="14" t="s">
        <v>107</v>
      </c>
      <c r="G825" s="14" t="s">
        <v>59</v>
      </c>
      <c r="H825" s="14" t="s">
        <v>89</v>
      </c>
      <c r="I825" s="14" t="s">
        <v>89</v>
      </c>
      <c r="J825" s="14" t="s">
        <v>91</v>
      </c>
      <c r="K825" s="14" t="s">
        <v>590</v>
      </c>
      <c r="L825" s="14" t="s">
        <v>46</v>
      </c>
      <c r="S825" s="14">
        <v>0.67166443499999995</v>
      </c>
      <c r="T825" s="14">
        <v>0.57880938400000004</v>
      </c>
      <c r="U825" s="14">
        <v>0.455211225</v>
      </c>
      <c r="V825" s="14">
        <v>0.256859328</v>
      </c>
      <c r="W825" s="14">
        <v>0.122028659</v>
      </c>
      <c r="X825" s="14">
        <v>0.106015743</v>
      </c>
      <c r="Y825" s="14">
        <v>0.135453517</v>
      </c>
      <c r="Z825" s="14">
        <v>0.164590923</v>
      </c>
      <c r="AA825" s="14">
        <v>0.17327426000000001</v>
      </c>
      <c r="AB825" s="14">
        <v>0.12325071</v>
      </c>
      <c r="AC825" s="14">
        <v>5.8273494000000002E-2</v>
      </c>
      <c r="AD825" s="14">
        <v>0.105832464</v>
      </c>
      <c r="AE825" s="14">
        <v>0.119064947</v>
      </c>
      <c r="AF825" s="14">
        <v>0.11889400999999999</v>
      </c>
      <c r="AG825" s="14">
        <v>0.120181722</v>
      </c>
      <c r="AH825" s="14">
        <v>0.113190557</v>
      </c>
      <c r="AI825" s="14">
        <v>0.14566648500000001</v>
      </c>
      <c r="AJ825" s="14">
        <v>0.18189097000000001</v>
      </c>
      <c r="AK825" s="14">
        <v>0.186945581</v>
      </c>
      <c r="AL825" s="14">
        <v>0.199264197</v>
      </c>
      <c r="AM825" s="14">
        <v>0.16683800700000001</v>
      </c>
      <c r="AN825" s="14">
        <v>7.6294718999999997E-2</v>
      </c>
      <c r="AO825" s="14">
        <v>9.8136570000000006E-2</v>
      </c>
      <c r="AP825" s="14">
        <v>0.11544647199999999</v>
      </c>
      <c r="AQ825" s="14">
        <v>0.116668654</v>
      </c>
      <c r="AR825" s="14">
        <v>0.119571649</v>
      </c>
      <c r="AS825" s="14">
        <v>8.0104130999999995E-2</v>
      </c>
      <c r="AT825" s="14">
        <v>6.1639846999999998E-2</v>
      </c>
      <c r="AU825" s="14">
        <v>8.0721341000000002E-2</v>
      </c>
      <c r="AV825" s="14">
        <v>9.1982741000000007E-2</v>
      </c>
      <c r="AW825" s="14">
        <v>9.3294821999999999E-2</v>
      </c>
      <c r="AX825" s="14">
        <v>9.6729418999999997E-2</v>
      </c>
      <c r="AY825" s="14">
        <v>8.2948507000000005E-2</v>
      </c>
      <c r="AZ825" s="14">
        <v>4.7182790000000002E-2</v>
      </c>
      <c r="BA825" s="14">
        <v>4.5857453999999999E-2</v>
      </c>
      <c r="BB825" s="14">
        <v>4.0573466000000002E-2</v>
      </c>
      <c r="BC825" s="14">
        <v>3.9876425E-2</v>
      </c>
      <c r="BD825" s="14">
        <v>4.2908262000000003E-2</v>
      </c>
      <c r="BE825" s="14">
        <v>4.6123912000000003E-2</v>
      </c>
      <c r="BF825" s="14">
        <v>5.3657469999999999E-2</v>
      </c>
      <c r="BG825" s="14">
        <v>7.3114111999999995E-2</v>
      </c>
      <c r="BH825" s="14">
        <v>8.3756608999999996E-2</v>
      </c>
      <c r="BI825" s="14">
        <v>7.8702475999999993E-2</v>
      </c>
      <c r="BJ825" s="14">
        <v>7.8706964000000004E-2</v>
      </c>
      <c r="BK825" s="14">
        <v>3.5413947000000001E-2</v>
      </c>
      <c r="BL825" s="14">
        <v>8.7139817999999994E-2</v>
      </c>
      <c r="BM825" s="14">
        <v>0.27653833500000002</v>
      </c>
      <c r="BN825" s="14">
        <v>0.38570584600000002</v>
      </c>
      <c r="BO825" s="14">
        <v>0.46700051300000001</v>
      </c>
      <c r="BP825" s="14">
        <v>0.431542488</v>
      </c>
      <c r="BQ825" s="14">
        <v>0.33165451699999998</v>
      </c>
      <c r="BR825" s="14">
        <v>0.179524288</v>
      </c>
      <c r="BS825" s="14">
        <v>0.105880301</v>
      </c>
      <c r="BT825" s="14">
        <v>2.9745608999999999E-2</v>
      </c>
      <c r="BU825" s="14">
        <v>3.4718791999999998E-2</v>
      </c>
      <c r="BV825" s="14">
        <v>2.8069298999999999E-2</v>
      </c>
      <c r="BW825" s="14">
        <v>1.7318199999999999E-2</v>
      </c>
      <c r="BX825" s="14">
        <v>1.6397429000000002E-2</v>
      </c>
      <c r="BY825" s="14">
        <v>4.9664622999999998E-2</v>
      </c>
      <c r="BZ825" s="14">
        <v>8.8834248000000005E-2</v>
      </c>
      <c r="CA825" s="14">
        <v>0.190963677</v>
      </c>
      <c r="CB825" s="14">
        <v>0.25670267299999999</v>
      </c>
      <c r="CC825" s="14">
        <v>0.26847595899999999</v>
      </c>
      <c r="CD825" s="14">
        <v>0.241841107</v>
      </c>
      <c r="CE825" s="14">
        <v>0.192969744</v>
      </c>
      <c r="CF825" s="14">
        <v>8.2835939999999997E-2</v>
      </c>
      <c r="CG825" s="14">
        <v>6.7898328999999993E-2</v>
      </c>
      <c r="CH825" s="14">
        <v>6.9299032999999996E-2</v>
      </c>
      <c r="CI825" s="14">
        <v>6.0485832000000003E-2</v>
      </c>
      <c r="CJ825" s="14">
        <v>8.7922339000000002E-2</v>
      </c>
      <c r="CK825" s="14">
        <v>0.115534808</v>
      </c>
      <c r="CL825" s="14">
        <v>0.133425391</v>
      </c>
      <c r="CM825" s="14">
        <v>0.13667211900000001</v>
      </c>
      <c r="CN825" s="14">
        <v>0.116033708</v>
      </c>
      <c r="CO825" s="14">
        <v>8.5364232999999998E-2</v>
      </c>
      <c r="CP825" s="14">
        <v>7.0821450999999994E-2</v>
      </c>
      <c r="CQ825" s="14">
        <v>0.10419769500000001</v>
      </c>
      <c r="CR825" s="14">
        <v>0.14038646499999999</v>
      </c>
      <c r="CS825" s="14">
        <v>0.15923511800000001</v>
      </c>
      <c r="CT825" s="14">
        <v>0.14856851700000001</v>
      </c>
    </row>
    <row r="826" spans="1:98" x14ac:dyDescent="0.25">
      <c r="A826" s="14" t="s">
        <v>54</v>
      </c>
      <c r="B826" s="14" t="s">
        <v>43</v>
      </c>
      <c r="C826" s="14">
        <v>917</v>
      </c>
      <c r="E826" s="14" t="s">
        <v>108</v>
      </c>
      <c r="F826" s="14" t="s">
        <v>107</v>
      </c>
      <c r="G826" s="14" t="s">
        <v>59</v>
      </c>
      <c r="H826" s="14" t="s">
        <v>82</v>
      </c>
      <c r="I826" s="14" t="s">
        <v>100</v>
      </c>
      <c r="J826" s="14" t="s">
        <v>99</v>
      </c>
      <c r="K826" s="14" t="s">
        <v>287</v>
      </c>
      <c r="L826" s="14" t="s">
        <v>46</v>
      </c>
      <c r="AB826" s="14">
        <v>0.123633456</v>
      </c>
      <c r="AC826" s="14">
        <v>0.16163662200000001</v>
      </c>
      <c r="AD826" s="14">
        <v>0.190400717</v>
      </c>
      <c r="AE826" s="14">
        <v>0.12405841400000001</v>
      </c>
      <c r="AF826" s="14">
        <v>0.11537829099999999</v>
      </c>
      <c r="AG826" s="14">
        <v>9.9614204999999997E-2</v>
      </c>
      <c r="AH826" s="14">
        <v>9.4797033000000003E-2</v>
      </c>
      <c r="AI826" s="14">
        <v>9.8820950000000005E-2</v>
      </c>
      <c r="AJ826" s="14">
        <v>0.100592418</v>
      </c>
      <c r="AK826" s="14">
        <v>0.105803512</v>
      </c>
      <c r="AL826" s="14">
        <v>0.13048269000000001</v>
      </c>
      <c r="AM826" s="14">
        <v>0.13179990599999999</v>
      </c>
      <c r="AN826" s="14">
        <v>0.115448569</v>
      </c>
      <c r="AO826" s="14">
        <v>8.9694071E-2</v>
      </c>
      <c r="AP826" s="14">
        <v>2.6119366000000001E-2</v>
      </c>
      <c r="AQ826" s="14">
        <v>2.2767995999999999E-2</v>
      </c>
      <c r="AR826" s="14">
        <v>3.0746882999999999E-2</v>
      </c>
      <c r="AS826" s="14">
        <v>4.6493191000000003E-2</v>
      </c>
      <c r="AT826" s="14">
        <v>7.8773895999999996E-2</v>
      </c>
      <c r="AU826" s="14">
        <v>0.11168505300000001</v>
      </c>
      <c r="AV826" s="14">
        <v>0.11438641400000001</v>
      </c>
      <c r="AW826" s="14">
        <v>0.14602237800000001</v>
      </c>
      <c r="AX826" s="14">
        <v>0.150105984</v>
      </c>
      <c r="AY826" s="14">
        <v>0.147365731</v>
      </c>
      <c r="AZ826" s="14">
        <v>0.124788819</v>
      </c>
      <c r="BA826" s="14">
        <v>0.103234003</v>
      </c>
      <c r="BB826" s="14">
        <v>4.1831667000000003E-2</v>
      </c>
      <c r="BC826" s="14">
        <v>3.5942809999999999E-2</v>
      </c>
      <c r="BD826" s="14">
        <v>3.6804769000000001E-2</v>
      </c>
      <c r="BE826" s="14">
        <v>4.8285644000000003E-2</v>
      </c>
      <c r="BF826" s="14">
        <v>7.6856847000000006E-2</v>
      </c>
      <c r="BG826" s="14">
        <v>8.1816090999999994E-2</v>
      </c>
      <c r="BH826" s="14">
        <v>9.9668598999999997E-2</v>
      </c>
      <c r="BI826" s="14">
        <v>0.109710244</v>
      </c>
      <c r="BJ826" s="14">
        <v>0.12612894099999999</v>
      </c>
      <c r="BK826" s="14">
        <v>9.5515907999999997E-2</v>
      </c>
      <c r="BL826" s="14">
        <v>0.14468662900000001</v>
      </c>
      <c r="BM826" s="14">
        <v>0.16820995999999999</v>
      </c>
      <c r="BN826" s="14">
        <v>0.22826944299999999</v>
      </c>
      <c r="BO826" s="14">
        <v>0.247475103</v>
      </c>
      <c r="BP826" s="14">
        <v>0.23369062400000001</v>
      </c>
      <c r="BQ826" s="14">
        <v>0.177458011</v>
      </c>
      <c r="BR826" s="14">
        <v>0.119096488</v>
      </c>
      <c r="BS826" s="14">
        <v>4.4003618000000001E-2</v>
      </c>
      <c r="BT826" s="14">
        <v>4.0029531E-2</v>
      </c>
      <c r="BU826" s="14">
        <v>4.5251180000000002E-2</v>
      </c>
      <c r="BV826" s="14">
        <v>4.0851514999999998E-2</v>
      </c>
      <c r="BW826" s="14">
        <v>4.3533703999999999E-2</v>
      </c>
      <c r="BX826" s="14">
        <v>6.6131301000000003E-2</v>
      </c>
      <c r="BY826" s="14">
        <v>0.15251599800000001</v>
      </c>
      <c r="BZ826" s="14">
        <v>0.24422749899999999</v>
      </c>
      <c r="CA826" s="14">
        <v>0.308246566</v>
      </c>
      <c r="CB826" s="14">
        <v>0.36045166699999998</v>
      </c>
      <c r="CC826" s="14">
        <v>0.33428348899999999</v>
      </c>
      <c r="CD826" s="14">
        <v>0.26377007800000002</v>
      </c>
      <c r="CE826" s="14">
        <v>0.193223224</v>
      </c>
      <c r="CF826" s="14">
        <v>0.12216121200000001</v>
      </c>
      <c r="CG826" s="14">
        <v>4.3639015000000003E-2</v>
      </c>
      <c r="CH826" s="14">
        <v>6.5825875000000006E-2</v>
      </c>
      <c r="CI826" s="14">
        <v>8.2833145999999996E-2</v>
      </c>
      <c r="CJ826" s="14">
        <v>7.8342761999999996E-2</v>
      </c>
      <c r="CK826" s="14">
        <v>7.2613623000000002E-2</v>
      </c>
      <c r="CL826" s="14">
        <v>6.0757011E-2</v>
      </c>
      <c r="CM826" s="14">
        <v>6.9473997999999995E-2</v>
      </c>
      <c r="CN826" s="14">
        <v>6.8794042999999999E-2</v>
      </c>
      <c r="CO826" s="14">
        <v>6.6479106999999996E-2</v>
      </c>
      <c r="CP826" s="14">
        <v>6.6395249000000003E-2</v>
      </c>
      <c r="CQ826" s="14">
        <v>2.9434618999999999E-2</v>
      </c>
      <c r="CR826" s="14">
        <v>3.5864676999999998E-2</v>
      </c>
      <c r="CS826" s="14">
        <v>7.5469757999999998E-2</v>
      </c>
      <c r="CT826" s="14">
        <v>0.14063800400000001</v>
      </c>
    </row>
    <row r="827" spans="1:98" x14ac:dyDescent="0.25">
      <c r="A827" s="14" t="s">
        <v>54</v>
      </c>
      <c r="B827" s="14" t="s">
        <v>589</v>
      </c>
      <c r="C827" s="14">
        <v>919</v>
      </c>
      <c r="E827" s="14" t="s">
        <v>52</v>
      </c>
      <c r="F827" s="14" t="s">
        <v>51</v>
      </c>
      <c r="G827" s="14" t="s">
        <v>59</v>
      </c>
      <c r="H827" s="14" t="s">
        <v>82</v>
      </c>
      <c r="I827" s="14" t="s">
        <v>100</v>
      </c>
      <c r="J827" s="14" t="s">
        <v>99</v>
      </c>
      <c r="K827" s="14" t="s">
        <v>287</v>
      </c>
      <c r="L827" s="14" t="s">
        <v>46</v>
      </c>
      <c r="V827" s="14">
        <v>0.20604212799999999</v>
      </c>
      <c r="W827" s="14">
        <v>2.9002777E-2</v>
      </c>
      <c r="X827" s="14">
        <v>3.2008699000000002E-2</v>
      </c>
      <c r="Y827" s="14">
        <v>9.1366337000000006E-2</v>
      </c>
      <c r="Z827" s="14">
        <v>0.16199743999999999</v>
      </c>
      <c r="AA827" s="14">
        <v>0.193936257</v>
      </c>
      <c r="AB827" s="14">
        <v>0.17457788799999999</v>
      </c>
      <c r="AC827" s="14">
        <v>0.133221068</v>
      </c>
      <c r="AD827" s="14">
        <v>6.9253936000000002E-2</v>
      </c>
      <c r="AE827" s="14">
        <v>0.15874089799999999</v>
      </c>
      <c r="AF827" s="14">
        <v>0.21429637600000001</v>
      </c>
      <c r="AG827" s="14">
        <v>0.228744947</v>
      </c>
      <c r="AH827" s="14">
        <v>0.202964279</v>
      </c>
      <c r="AI827" s="14">
        <v>0.15705923099999999</v>
      </c>
      <c r="AJ827" s="14">
        <v>2.5598237999999999E-2</v>
      </c>
      <c r="AK827" s="14">
        <v>2.4171603999999999E-2</v>
      </c>
      <c r="AL827" s="14">
        <v>2.5798859E-2</v>
      </c>
      <c r="AM827" s="14">
        <v>2.7373596E-2</v>
      </c>
      <c r="AN827" s="14">
        <v>3.0607520999999999E-2</v>
      </c>
      <c r="AO827" s="14">
        <v>3.4245406999999999E-2</v>
      </c>
      <c r="AP827" s="14">
        <v>6.2712118999999997E-2</v>
      </c>
      <c r="AQ827" s="14">
        <v>6.1894526999999998E-2</v>
      </c>
      <c r="AR827" s="14">
        <v>5.0148182999999999E-2</v>
      </c>
      <c r="AS827" s="14">
        <v>4.4934312999999997E-2</v>
      </c>
      <c r="AT827" s="14">
        <v>3.9663787999999998E-2</v>
      </c>
      <c r="AU827" s="14">
        <v>6.3367196000000001E-2</v>
      </c>
      <c r="AV827" s="14">
        <v>7.0948865E-2</v>
      </c>
      <c r="AW827" s="14">
        <v>7.7069358000000004E-2</v>
      </c>
      <c r="AX827" s="14">
        <v>6.1443163000000002E-2</v>
      </c>
      <c r="AY827" s="14">
        <v>6.3279766000000001E-2</v>
      </c>
      <c r="AZ827" s="14">
        <v>5.4133664999999997E-2</v>
      </c>
      <c r="BA827" s="14">
        <v>7.3160998000000005E-2</v>
      </c>
      <c r="BB827" s="14">
        <v>5.8966064999999998E-2</v>
      </c>
      <c r="BC827" s="14">
        <v>8.2730675000000004E-2</v>
      </c>
      <c r="BD827" s="14">
        <v>6.9096826E-2</v>
      </c>
      <c r="BE827" s="14">
        <v>5.3740708999999998E-2</v>
      </c>
      <c r="BF827" s="14">
        <v>4.7298847999999998E-2</v>
      </c>
      <c r="BG827" s="14">
        <v>5.0186001000000001E-2</v>
      </c>
      <c r="BH827" s="14">
        <v>4.1466863E-2</v>
      </c>
      <c r="BI827" s="14">
        <v>2.9731727999999999E-2</v>
      </c>
      <c r="BJ827" s="14">
        <v>3.2217807000000001E-2</v>
      </c>
      <c r="BK827" s="14">
        <v>5.4671721999999999E-2</v>
      </c>
      <c r="BL827" s="14">
        <v>7.1534528E-2</v>
      </c>
      <c r="BM827" s="14">
        <v>6.5484339000000003E-2</v>
      </c>
      <c r="BN827" s="14">
        <v>4.9446581000000003E-2</v>
      </c>
      <c r="BO827" s="14">
        <v>3.0221776999999998E-2</v>
      </c>
      <c r="BP827" s="14">
        <v>2.5434075E-2</v>
      </c>
      <c r="BQ827" s="14">
        <v>3.7088087999999998E-2</v>
      </c>
      <c r="BR827" s="14">
        <v>3.4795497000000002E-2</v>
      </c>
      <c r="BS827" s="14">
        <v>5.1698864999999997E-2</v>
      </c>
      <c r="BT827" s="14">
        <v>9.0446914000000003E-2</v>
      </c>
      <c r="BU827" s="14">
        <v>8.3277346000000002E-2</v>
      </c>
      <c r="BV827" s="14">
        <v>7.3139631999999996E-2</v>
      </c>
      <c r="BW827" s="14">
        <v>6.3913320999999995E-2</v>
      </c>
      <c r="BX827" s="14">
        <v>5.5565235999999997E-2</v>
      </c>
      <c r="BY827" s="14">
        <v>5.5720060000000002E-2</v>
      </c>
      <c r="BZ827" s="14">
        <v>5.3668799000000003E-2</v>
      </c>
      <c r="CA827" s="14">
        <v>4.9824816000000001E-2</v>
      </c>
      <c r="CB827" s="14">
        <v>5.2288026000000001E-2</v>
      </c>
      <c r="CC827" s="14">
        <v>5.4099395000000002E-2</v>
      </c>
      <c r="CD827" s="14">
        <v>7.9611341000000002E-2</v>
      </c>
      <c r="CE827" s="14">
        <v>0.100522232</v>
      </c>
      <c r="CF827" s="14">
        <v>0.120741048</v>
      </c>
      <c r="CG827" s="14">
        <v>0.111812911</v>
      </c>
      <c r="CH827" s="14">
        <v>6.8592140999999995E-2</v>
      </c>
      <c r="CI827" s="14">
        <v>5.3806101000000002E-2</v>
      </c>
      <c r="CJ827" s="14">
        <v>5.0366679999999997E-2</v>
      </c>
      <c r="CK827" s="14">
        <v>4.9385017000000003E-2</v>
      </c>
      <c r="CL827" s="14">
        <v>5.0618912000000002E-2</v>
      </c>
      <c r="CM827" s="14">
        <v>4.5253607000000001E-2</v>
      </c>
      <c r="CN827" s="14">
        <v>3.5393563000000003E-2</v>
      </c>
      <c r="CO827" s="14">
        <v>3.8734264999999997E-2</v>
      </c>
      <c r="CP827" s="14">
        <v>3.8086473000000003E-2</v>
      </c>
      <c r="CQ827" s="14">
        <v>5.1282649E-2</v>
      </c>
      <c r="CR827" s="14">
        <v>3.8176980999999999E-2</v>
      </c>
      <c r="CS827" s="14">
        <v>3.8935091999999998E-2</v>
      </c>
      <c r="CT827" s="14">
        <v>2.5464835000000002E-2</v>
      </c>
    </row>
    <row r="828" spans="1:98" x14ac:dyDescent="0.25">
      <c r="A828" s="14" t="s">
        <v>54</v>
      </c>
      <c r="B828" s="14" t="s">
        <v>588</v>
      </c>
      <c r="C828" s="14">
        <v>920</v>
      </c>
      <c r="E828" s="14" t="s">
        <v>52</v>
      </c>
      <c r="F828" s="14" t="s">
        <v>51</v>
      </c>
      <c r="G828" s="14" t="s">
        <v>59</v>
      </c>
      <c r="H828" s="14" t="s">
        <v>68</v>
      </c>
      <c r="I828" s="14" t="s">
        <v>87</v>
      </c>
      <c r="J828" s="14" t="s">
        <v>93</v>
      </c>
      <c r="K828" s="14" t="s">
        <v>477</v>
      </c>
      <c r="L828" s="14" t="s">
        <v>46</v>
      </c>
      <c r="R828" s="14">
        <v>0.20774475000000001</v>
      </c>
      <c r="S828" s="14">
        <v>1.1898849999999999E-3</v>
      </c>
      <c r="T828" s="14">
        <v>6.4975646999999997E-2</v>
      </c>
      <c r="U828" s="14">
        <v>9.0505458999999996E-2</v>
      </c>
      <c r="V828" s="14">
        <v>0.180958486</v>
      </c>
      <c r="W828" s="14">
        <v>0.203858919</v>
      </c>
      <c r="X828" s="14">
        <v>0.225640761</v>
      </c>
      <c r="Y828" s="14">
        <v>0.176805399</v>
      </c>
      <c r="Z828" s="14">
        <v>0.138169081</v>
      </c>
      <c r="AA828" s="14">
        <v>5.1288700999999999E-2</v>
      </c>
      <c r="AB828" s="14">
        <v>6.1789981000000001E-2</v>
      </c>
      <c r="AC828" s="14">
        <v>5.7254144E-2</v>
      </c>
      <c r="AD828" s="14">
        <v>7.0785812000000004E-2</v>
      </c>
      <c r="AE828" s="14">
        <v>0.33626854</v>
      </c>
      <c r="AF828" s="14">
        <v>0.43656999499999999</v>
      </c>
      <c r="AG828" s="14">
        <v>0.482870468</v>
      </c>
      <c r="AH828" s="14">
        <v>0.45288587499999999</v>
      </c>
      <c r="AI828" s="14">
        <v>0.36124078700000001</v>
      </c>
      <c r="AJ828" s="14">
        <v>7.1049926999999999E-2</v>
      </c>
      <c r="AK828" s="14">
        <v>5.1340275999999997E-2</v>
      </c>
      <c r="AL828" s="14">
        <v>7.4893482999999997E-2</v>
      </c>
      <c r="AM828" s="14">
        <v>7.5864898E-2</v>
      </c>
      <c r="AN828" s="14">
        <v>0.10446883699999999</v>
      </c>
      <c r="AO828" s="14">
        <v>0.13754603200000001</v>
      </c>
      <c r="AP828" s="14">
        <v>0.16640460300000001</v>
      </c>
      <c r="AQ828" s="14">
        <v>0.15377232299999999</v>
      </c>
      <c r="AR828" s="14">
        <v>8.5410536999999995E-2</v>
      </c>
      <c r="AS828" s="14">
        <v>4.0761369999999998E-2</v>
      </c>
      <c r="AT828" s="14">
        <v>4.801134E-2</v>
      </c>
      <c r="AU828" s="14">
        <v>5.3808959000000003E-2</v>
      </c>
      <c r="AV828" s="14">
        <v>7.8574745000000001E-2</v>
      </c>
      <c r="AW828" s="14">
        <v>7.9282138000000002E-2</v>
      </c>
      <c r="AX828" s="14">
        <v>6.5851661000000006E-2</v>
      </c>
      <c r="AY828" s="14">
        <v>3.9675601999999997E-2</v>
      </c>
      <c r="AZ828" s="14">
        <v>3.7250024999999999E-2</v>
      </c>
      <c r="BA828" s="14">
        <v>5.1246089000000002E-2</v>
      </c>
      <c r="BB828" s="14">
        <v>0.133014731</v>
      </c>
      <c r="BC828" s="14">
        <v>0.154672058</v>
      </c>
      <c r="BD828" s="14">
        <v>0.18229182899999999</v>
      </c>
      <c r="BE828" s="14">
        <v>0.17055152100000001</v>
      </c>
      <c r="BF828" s="14">
        <v>0.121262145</v>
      </c>
      <c r="BG828" s="14">
        <v>4.4114384E-2</v>
      </c>
      <c r="BH828" s="14">
        <v>4.7332879000000001E-2</v>
      </c>
      <c r="BI828" s="14">
        <v>5.8783663999999999E-2</v>
      </c>
      <c r="BJ828" s="14">
        <v>7.5065619E-2</v>
      </c>
      <c r="BK828" s="14">
        <v>0.101068608</v>
      </c>
      <c r="BL828" s="14">
        <v>0.119802187</v>
      </c>
      <c r="BM828" s="14">
        <v>0.105931942</v>
      </c>
      <c r="BN828" s="14">
        <v>4.9547668000000003E-2</v>
      </c>
      <c r="BO828" s="14">
        <v>4.6550213999999999E-2</v>
      </c>
      <c r="BP828" s="14">
        <v>7.5342213000000005E-2</v>
      </c>
      <c r="BQ828" s="14">
        <v>0.110928439</v>
      </c>
      <c r="BR828" s="14">
        <v>0.13316890300000001</v>
      </c>
      <c r="BS828" s="14">
        <v>0.12469189899999999</v>
      </c>
      <c r="BT828" s="14">
        <v>0.105705967</v>
      </c>
      <c r="BU828" s="14">
        <v>0.18040638000000001</v>
      </c>
      <c r="BV828" s="14">
        <v>0.211173945</v>
      </c>
      <c r="BW828" s="14">
        <v>0.21627793200000001</v>
      </c>
      <c r="BX828" s="14">
        <v>0.191380362</v>
      </c>
      <c r="BY828" s="14">
        <v>0.12811170299999999</v>
      </c>
      <c r="BZ828" s="14">
        <v>5.400423E-2</v>
      </c>
      <c r="CA828" s="14">
        <v>0.109123395</v>
      </c>
      <c r="CB828" s="14">
        <v>0.106088653</v>
      </c>
      <c r="CC828" s="14">
        <v>9.9899481999999998E-2</v>
      </c>
      <c r="CD828" s="14">
        <v>8.4772330000000007E-2</v>
      </c>
      <c r="CE828" s="14">
        <v>6.2898844999999995E-2</v>
      </c>
      <c r="CF828" s="14">
        <v>6.4691320999999996E-2</v>
      </c>
      <c r="CG828" s="14">
        <v>8.2071244000000002E-2</v>
      </c>
      <c r="CH828" s="14">
        <v>9.7882229000000001E-2</v>
      </c>
      <c r="CI828" s="14">
        <v>8.9635203999999996E-2</v>
      </c>
      <c r="CJ828" s="14">
        <v>8.2115382000000001E-2</v>
      </c>
      <c r="CK828" s="14">
        <v>8.3040661000000002E-2</v>
      </c>
      <c r="CL828" s="14">
        <v>8.3824213999999994E-2</v>
      </c>
      <c r="CM828" s="14">
        <v>9.5744781000000001E-2</v>
      </c>
      <c r="CN828" s="14">
        <v>8.9902350000000006E-2</v>
      </c>
      <c r="CO828" s="14">
        <v>7.9530429999999999E-2</v>
      </c>
      <c r="CP828" s="14">
        <v>7.5253484999999995E-2</v>
      </c>
      <c r="CQ828" s="14">
        <v>7.3436500000000002E-2</v>
      </c>
      <c r="CR828" s="14">
        <v>7.4201033999999999E-2</v>
      </c>
      <c r="CS828" s="14">
        <v>8.8903124E-2</v>
      </c>
      <c r="CT828" s="14">
        <v>0.108590618</v>
      </c>
    </row>
    <row r="829" spans="1:98" x14ac:dyDescent="0.25">
      <c r="A829" s="14" t="s">
        <v>54</v>
      </c>
      <c r="B829" s="14" t="s">
        <v>587</v>
      </c>
      <c r="C829" s="14">
        <v>922</v>
      </c>
      <c r="E829" s="14" t="s">
        <v>97</v>
      </c>
      <c r="F829" s="14" t="s">
        <v>96</v>
      </c>
      <c r="G829" s="14" t="s">
        <v>59</v>
      </c>
      <c r="H829" s="14" t="s">
        <v>82</v>
      </c>
      <c r="I829" s="14" t="s">
        <v>100</v>
      </c>
      <c r="J829" s="14" t="s">
        <v>99</v>
      </c>
      <c r="K829" s="14" t="s">
        <v>175</v>
      </c>
      <c r="L829" s="14" t="s">
        <v>46</v>
      </c>
      <c r="AW829" s="14">
        <v>1.0284895E-2</v>
      </c>
      <c r="AX829" s="14">
        <v>8.4643206999999998E-2</v>
      </c>
      <c r="AY829" s="14">
        <v>8.5727625000000002E-2</v>
      </c>
      <c r="AZ829" s="14">
        <v>8.3844410999999994E-2</v>
      </c>
      <c r="BA829" s="14">
        <v>7.7528367000000001E-2</v>
      </c>
      <c r="BB829" s="14">
        <v>0.152325297</v>
      </c>
      <c r="BC829" s="14">
        <v>0.217420372</v>
      </c>
      <c r="BD829" s="14">
        <v>0.230851106</v>
      </c>
      <c r="BE829" s="14">
        <v>0.22821071400000001</v>
      </c>
      <c r="BF829" s="14">
        <v>0.186236611</v>
      </c>
      <c r="BG829" s="14">
        <v>9.9084134000000004E-2</v>
      </c>
      <c r="BH829" s="14">
        <v>0.10797731000000001</v>
      </c>
      <c r="BI829" s="14">
        <v>0.10225437900000001</v>
      </c>
      <c r="BJ829" s="14">
        <v>7.8990455000000001E-2</v>
      </c>
      <c r="BK829" s="14">
        <v>6.0831217E-2</v>
      </c>
      <c r="BL829" s="14">
        <v>7.3419014000000005E-2</v>
      </c>
      <c r="BM829" s="14">
        <v>8.6364389E-2</v>
      </c>
      <c r="BN829" s="14">
        <v>9.0343059000000003E-2</v>
      </c>
      <c r="BO829" s="14">
        <v>9.4370753000000002E-2</v>
      </c>
      <c r="BP829" s="14">
        <v>0.106705455</v>
      </c>
      <c r="BQ829" s="14">
        <v>8.7833275000000002E-2</v>
      </c>
      <c r="BR829" s="14">
        <v>2.7577195999999998E-2</v>
      </c>
      <c r="BS829" s="14">
        <v>2.7964444000000001E-2</v>
      </c>
      <c r="BT829" s="14">
        <v>0.111146435</v>
      </c>
      <c r="BU829" s="14">
        <v>0.15346183099999999</v>
      </c>
      <c r="BV829" s="14">
        <v>0.174746811</v>
      </c>
      <c r="BW829" s="14">
        <v>0.173509202</v>
      </c>
      <c r="BX829" s="14">
        <v>0.143979102</v>
      </c>
      <c r="BY829" s="14">
        <v>7.7037888999999998E-2</v>
      </c>
      <c r="BZ829" s="14">
        <v>6.2692092000000005E-2</v>
      </c>
      <c r="CA829" s="14">
        <v>5.3305551999999999E-2</v>
      </c>
      <c r="CB829" s="14">
        <v>5.3849492999999998E-2</v>
      </c>
      <c r="CC829" s="14">
        <v>5.5021747000000003E-2</v>
      </c>
      <c r="CD829" s="14">
        <v>5.1364750000000001E-2</v>
      </c>
      <c r="CE829" s="14">
        <v>0.18547667000000001</v>
      </c>
      <c r="CF829" s="14">
        <v>0.26037201500000001</v>
      </c>
      <c r="CG829" s="14">
        <v>0.29557632299999997</v>
      </c>
      <c r="CH829" s="14">
        <v>0.296141565</v>
      </c>
      <c r="CI829" s="14">
        <v>0.22136659</v>
      </c>
      <c r="CJ829" s="14">
        <v>0.105733178</v>
      </c>
      <c r="CK829" s="14">
        <v>0.107909607</v>
      </c>
      <c r="CL829" s="14">
        <v>0.119795086</v>
      </c>
      <c r="CM829" s="14">
        <v>0.112212863</v>
      </c>
      <c r="CN829" s="14">
        <v>0.103695905</v>
      </c>
      <c r="CO829" s="14">
        <v>6.8566818000000002E-2</v>
      </c>
      <c r="CP829" s="14">
        <v>5.9624479000000001E-2</v>
      </c>
      <c r="CQ829" s="14">
        <v>4.5314778999999999E-2</v>
      </c>
      <c r="CR829" s="14">
        <v>4.0211596000000002E-2</v>
      </c>
      <c r="CS829" s="14">
        <v>3.7886066000000003E-2</v>
      </c>
      <c r="CT829" s="14">
        <v>3.5843525000000001E-2</v>
      </c>
    </row>
    <row r="830" spans="1:98" x14ac:dyDescent="0.25">
      <c r="A830" s="14" t="s">
        <v>54</v>
      </c>
      <c r="B830" s="14" t="s">
        <v>586</v>
      </c>
      <c r="C830" s="14">
        <v>923</v>
      </c>
      <c r="E830" s="14" t="s">
        <v>108</v>
      </c>
      <c r="F830" s="14" t="s">
        <v>107</v>
      </c>
      <c r="G830" s="14" t="s">
        <v>59</v>
      </c>
      <c r="H830" s="14" t="s">
        <v>82</v>
      </c>
      <c r="I830" s="14" t="s">
        <v>100</v>
      </c>
      <c r="J830" s="14" t="s">
        <v>99</v>
      </c>
      <c r="K830" s="14" t="s">
        <v>175</v>
      </c>
      <c r="L830" s="14" t="s">
        <v>46</v>
      </c>
      <c r="AE830" s="14">
        <v>2.3278639E-2</v>
      </c>
      <c r="AF830" s="14">
        <v>0.174256193</v>
      </c>
      <c r="AG830" s="14">
        <v>0.27207262500000001</v>
      </c>
      <c r="AH830" s="14">
        <v>0.31067467799999998</v>
      </c>
      <c r="AI830" s="14">
        <v>0.30404974499999998</v>
      </c>
      <c r="AJ830" s="14">
        <v>0.24098024500000001</v>
      </c>
      <c r="AK830" s="14">
        <v>7.3340896000000003E-2</v>
      </c>
      <c r="AL830" s="14">
        <v>1.2400995E-2</v>
      </c>
      <c r="AM830" s="14">
        <v>1.2523799E-2</v>
      </c>
      <c r="AN830" s="14">
        <v>2.9060959000000001E-2</v>
      </c>
      <c r="AO830" s="14">
        <v>3.7675146999999999E-2</v>
      </c>
      <c r="AP830" s="14">
        <v>3.8684108000000002E-2</v>
      </c>
      <c r="AQ830" s="14">
        <v>3.3066771000000002E-2</v>
      </c>
      <c r="AR830" s="14">
        <v>3.6066987000000002E-2</v>
      </c>
      <c r="AS830" s="14">
        <v>3.4714083E-2</v>
      </c>
      <c r="AT830" s="14">
        <v>3.3126613999999999E-2</v>
      </c>
      <c r="AU830" s="14">
        <v>8.6613633999999995E-2</v>
      </c>
      <c r="AV830" s="14">
        <v>0.128754692</v>
      </c>
      <c r="AW830" s="14">
        <v>0.13817026299999999</v>
      </c>
      <c r="AX830" s="14">
        <v>0.14191872899999999</v>
      </c>
      <c r="AY830" s="14">
        <v>0.10877047300000001</v>
      </c>
      <c r="AZ830" s="14">
        <v>3.8261047999999999E-2</v>
      </c>
      <c r="BA830" s="14">
        <v>3.4899684E-2</v>
      </c>
      <c r="BB830" s="14">
        <v>0.166443911</v>
      </c>
      <c r="BC830" s="14">
        <v>0.23068834299999999</v>
      </c>
      <c r="BD830" s="14">
        <v>0.25616533000000002</v>
      </c>
      <c r="BE830" s="14">
        <v>0.22991830899999999</v>
      </c>
      <c r="BF830" s="14">
        <v>0.195701808</v>
      </c>
      <c r="BG830" s="14">
        <v>9.0757711000000005E-2</v>
      </c>
      <c r="BH830" s="14">
        <v>7.8084789000000002E-2</v>
      </c>
      <c r="BI830" s="14">
        <v>7.4191220000000002E-2</v>
      </c>
      <c r="BJ830" s="14">
        <v>7.6126689999999997E-2</v>
      </c>
      <c r="BK830" s="14">
        <v>2.5635945E-2</v>
      </c>
      <c r="BL830" s="14">
        <v>3.0578803000000002E-2</v>
      </c>
      <c r="BM830" s="14">
        <v>5.9406728999999998E-2</v>
      </c>
      <c r="BN830" s="14">
        <v>7.1557205999999998E-2</v>
      </c>
      <c r="BO830" s="14">
        <v>6.7125498000000006E-2</v>
      </c>
      <c r="BP830" s="14">
        <v>5.7552976999999998E-2</v>
      </c>
      <c r="BQ830" s="14">
        <v>5.6284375999999997E-2</v>
      </c>
      <c r="BR830" s="14">
        <v>6.3807313000000004E-2</v>
      </c>
      <c r="BS830" s="14">
        <v>0.10598938400000001</v>
      </c>
      <c r="BT830" s="14">
        <v>0.11397259799999999</v>
      </c>
      <c r="BU830" s="14">
        <v>9.2209048000000002E-2</v>
      </c>
      <c r="BV830" s="14">
        <v>5.9831576999999997E-2</v>
      </c>
      <c r="BW830" s="14">
        <v>5.2021013999999997E-2</v>
      </c>
      <c r="BX830" s="14">
        <v>6.3855022999999997E-2</v>
      </c>
      <c r="BY830" s="14">
        <v>4.8966941E-2</v>
      </c>
      <c r="BZ830" s="14">
        <v>4.3618968000000001E-2</v>
      </c>
      <c r="CA830" s="14">
        <v>0.13192683699999999</v>
      </c>
      <c r="CB830" s="14">
        <v>0.188103138</v>
      </c>
      <c r="CC830" s="14">
        <v>0.21299617600000001</v>
      </c>
      <c r="CD830" s="14">
        <v>0.22067362099999999</v>
      </c>
      <c r="CE830" s="14">
        <v>0.183289324</v>
      </c>
      <c r="CF830" s="14">
        <v>3.8647406000000002E-2</v>
      </c>
      <c r="CG830" s="14">
        <v>1.5798065999999999E-2</v>
      </c>
      <c r="CH830" s="14">
        <v>3.7844482999999998E-2</v>
      </c>
      <c r="CI830" s="14">
        <v>4.8053624000000003E-2</v>
      </c>
      <c r="CJ830" s="14">
        <v>5.1113814E-2</v>
      </c>
      <c r="CK830" s="14">
        <v>4.8093642999999998E-2</v>
      </c>
      <c r="CL830" s="14">
        <v>3.4275231000000003E-2</v>
      </c>
      <c r="CM830" s="14">
        <v>5.6678544999999997E-2</v>
      </c>
      <c r="CN830" s="14">
        <v>0.11756214</v>
      </c>
      <c r="CO830" s="14">
        <v>0.147999564</v>
      </c>
      <c r="CP830" s="14">
        <v>0.155866425</v>
      </c>
      <c r="CQ830" s="14">
        <v>0.12629669199999999</v>
      </c>
      <c r="CR830" s="14">
        <v>7.4795519000000005E-2</v>
      </c>
      <c r="CS830" s="14">
        <v>1.8416609E-2</v>
      </c>
      <c r="CT830" s="14">
        <v>2.0208585000000001E-2</v>
      </c>
    </row>
    <row r="831" spans="1:98" x14ac:dyDescent="0.25">
      <c r="A831" s="14" t="s">
        <v>54</v>
      </c>
      <c r="B831" s="14" t="s">
        <v>585</v>
      </c>
      <c r="C831" s="14">
        <v>929</v>
      </c>
      <c r="E831" s="14" t="s">
        <v>108</v>
      </c>
      <c r="F831" s="14" t="s">
        <v>364</v>
      </c>
      <c r="G831" s="14" t="s">
        <v>59</v>
      </c>
      <c r="H831" s="14" t="s">
        <v>82</v>
      </c>
      <c r="I831" s="14" t="s">
        <v>100</v>
      </c>
      <c r="J831" s="14" t="s">
        <v>99</v>
      </c>
      <c r="K831" s="14" t="s">
        <v>175</v>
      </c>
      <c r="L831" s="14" t="s">
        <v>46</v>
      </c>
      <c r="AQ831" s="14">
        <v>4.1465383000000001E-2</v>
      </c>
      <c r="AR831" s="14">
        <v>5.2707589999999999E-2</v>
      </c>
      <c r="AS831" s="14">
        <v>5.2230579999999999E-2</v>
      </c>
      <c r="AT831" s="14">
        <v>4.7801415E-2</v>
      </c>
      <c r="AU831" s="14">
        <v>3.7949566999999997E-2</v>
      </c>
      <c r="AV831" s="14">
        <v>3.4912482000000002E-2</v>
      </c>
      <c r="AW831" s="14">
        <v>4.0707172999999999E-2</v>
      </c>
      <c r="AX831" s="14">
        <v>3.8276157999999998E-2</v>
      </c>
      <c r="AY831" s="14">
        <v>3.6062557000000002E-2</v>
      </c>
      <c r="AZ831" s="14">
        <v>2.8464581999999999E-2</v>
      </c>
      <c r="BA831" s="14">
        <v>8.9989400000000004E-4</v>
      </c>
      <c r="BB831" s="14">
        <v>3.9711809999999998E-3</v>
      </c>
      <c r="BC831" s="14">
        <v>5.0255430000000004E-3</v>
      </c>
      <c r="BD831" s="14">
        <v>6.5696392000000006E-2</v>
      </c>
      <c r="BE831" s="14">
        <v>9.1060656000000004E-2</v>
      </c>
      <c r="BF831" s="14">
        <v>9.2038377000000005E-2</v>
      </c>
      <c r="BG831" s="14">
        <v>9.2986430999999994E-2</v>
      </c>
      <c r="BH831" s="14">
        <v>8.8481761000000006E-2</v>
      </c>
      <c r="BI831" s="14">
        <v>0.10707841899999999</v>
      </c>
      <c r="BJ831" s="14">
        <v>0.110103785</v>
      </c>
      <c r="BK831" s="14">
        <v>9.0938661000000004E-2</v>
      </c>
      <c r="BL831" s="14">
        <v>9.8299524999999999E-2</v>
      </c>
      <c r="BM831" s="14">
        <v>0.104989319</v>
      </c>
      <c r="BN831" s="14">
        <v>9.9006962000000004E-2</v>
      </c>
      <c r="BO831" s="14">
        <v>0.11071518800000001</v>
      </c>
      <c r="BP831" s="14">
        <v>0.117680073</v>
      </c>
      <c r="BQ831" s="14">
        <v>6.5315822999999995E-2</v>
      </c>
      <c r="BR831" s="14">
        <v>5.8333851999999999E-2</v>
      </c>
      <c r="BS831" s="14">
        <v>4.9320854999999997E-2</v>
      </c>
      <c r="BT831" s="14">
        <v>4.9771386000000001E-2</v>
      </c>
      <c r="BU831" s="14">
        <v>5.6435629000000001E-2</v>
      </c>
      <c r="BV831" s="14">
        <v>6.6849586000000003E-2</v>
      </c>
      <c r="BW831" s="14">
        <v>6.8426241999999998E-2</v>
      </c>
      <c r="BX831" s="14">
        <v>5.8980765999999997E-2</v>
      </c>
      <c r="BY831" s="14">
        <v>6.3624923999999999E-2</v>
      </c>
      <c r="BZ831" s="14">
        <v>7.2323455999999994E-2</v>
      </c>
      <c r="CA831" s="14">
        <v>8.1550821999999995E-2</v>
      </c>
      <c r="CB831" s="14">
        <v>0.18720252400000001</v>
      </c>
      <c r="CC831" s="14">
        <v>0.235590046</v>
      </c>
      <c r="CD831" s="14">
        <v>0.225682834</v>
      </c>
      <c r="CE831" s="14">
        <v>0.21503096099999999</v>
      </c>
      <c r="CF831" s="14">
        <v>0.186560897</v>
      </c>
      <c r="CG831" s="14">
        <v>0.106269354</v>
      </c>
      <c r="CH831" s="14">
        <v>9.8974433000000001E-2</v>
      </c>
      <c r="CI831" s="14">
        <v>8.7519415000000003E-2</v>
      </c>
      <c r="CJ831" s="14">
        <v>6.3926927999999994E-2</v>
      </c>
      <c r="CK831" s="14">
        <v>8.7445825000000005E-2</v>
      </c>
      <c r="CL831" s="14">
        <v>9.7430243E-2</v>
      </c>
      <c r="CM831" s="14">
        <v>7.3647253999999995E-2</v>
      </c>
      <c r="CN831" s="14">
        <v>0.14631386299999999</v>
      </c>
      <c r="CO831" s="14">
        <v>0.17509323299999999</v>
      </c>
      <c r="CP831" s="14">
        <v>0.19665586900000001</v>
      </c>
      <c r="CQ831" s="14">
        <v>0.200293364</v>
      </c>
      <c r="CR831" s="14">
        <v>0.16998677700000001</v>
      </c>
      <c r="CS831" s="14">
        <v>3.4018541999999999E-2</v>
      </c>
      <c r="CT831" s="14">
        <v>4.8381697000000001E-2</v>
      </c>
    </row>
    <row r="832" spans="1:98" x14ac:dyDescent="0.25">
      <c r="A832" s="14" t="s">
        <v>54</v>
      </c>
      <c r="B832" s="14" t="s">
        <v>584</v>
      </c>
      <c r="C832" s="14">
        <v>931</v>
      </c>
      <c r="E832" s="14" t="s">
        <v>56</v>
      </c>
      <c r="F832" s="14" t="s">
        <v>55</v>
      </c>
      <c r="G832" s="14" t="s">
        <v>59</v>
      </c>
      <c r="H832" s="14" t="s">
        <v>82</v>
      </c>
      <c r="I832" s="14" t="s">
        <v>100</v>
      </c>
      <c r="J832" s="14" t="s">
        <v>99</v>
      </c>
      <c r="K832" s="14" t="s">
        <v>175</v>
      </c>
      <c r="L832" s="14" t="s">
        <v>46</v>
      </c>
      <c r="R832" s="14">
        <v>6.6116474999999994E-2</v>
      </c>
      <c r="S832" s="14">
        <v>4.7269112000000002E-2</v>
      </c>
      <c r="T832" s="14">
        <v>5.2204707000000003E-2</v>
      </c>
      <c r="U832" s="14">
        <v>4.6704685000000003E-2</v>
      </c>
      <c r="V832" s="14">
        <v>2.3636035E-2</v>
      </c>
      <c r="W832" s="14">
        <v>2.6010803999999998E-2</v>
      </c>
      <c r="X832" s="14">
        <v>7.6447498000000003E-2</v>
      </c>
      <c r="Y832" s="14">
        <v>0.18338079800000001</v>
      </c>
      <c r="Z832" s="14">
        <v>0.21580128100000001</v>
      </c>
      <c r="AA832" s="14">
        <v>0.21208730000000001</v>
      </c>
      <c r="AB832" s="14">
        <v>0.18621400199999999</v>
      </c>
      <c r="AC832" s="14">
        <v>0.14855886800000001</v>
      </c>
      <c r="AD832" s="14">
        <v>0.11326356899999999</v>
      </c>
      <c r="AE832" s="14">
        <v>0.114938785</v>
      </c>
      <c r="AF832" s="14">
        <v>0.11643228</v>
      </c>
      <c r="AG832" s="14">
        <v>9.2846592000000006E-2</v>
      </c>
      <c r="AH832" s="14">
        <v>3.2338895999999999E-2</v>
      </c>
      <c r="AI832" s="14">
        <v>5.2952595999999998E-2</v>
      </c>
      <c r="AJ832" s="14">
        <v>0.100609456</v>
      </c>
      <c r="AK832" s="14">
        <v>0.10953716199999999</v>
      </c>
      <c r="AL832" s="14">
        <v>9.5278372E-2</v>
      </c>
      <c r="AM832" s="14">
        <v>6.8503005000000006E-2</v>
      </c>
      <c r="AN832" s="14">
        <v>5.0869424000000003E-2</v>
      </c>
      <c r="AO832" s="14">
        <v>6.7644926999999994E-2</v>
      </c>
      <c r="AP832" s="14">
        <v>4.6445989999999999E-2</v>
      </c>
      <c r="AQ832" s="14">
        <v>4.3820837000000001E-2</v>
      </c>
      <c r="AR832" s="14">
        <v>8.7357076000000006E-2</v>
      </c>
      <c r="AS832" s="14">
        <v>0.100381079</v>
      </c>
      <c r="AT832" s="14">
        <v>9.2904164999999997E-2</v>
      </c>
      <c r="AU832" s="14">
        <v>0.109900764</v>
      </c>
      <c r="AV832" s="14">
        <v>0.11547275899999999</v>
      </c>
      <c r="AW832" s="14">
        <v>0.115656354</v>
      </c>
      <c r="AX832" s="14">
        <v>0.11199002199999999</v>
      </c>
      <c r="AY832" s="14">
        <v>9.1532725999999995E-2</v>
      </c>
      <c r="AZ832" s="14">
        <v>6.6092498E-2</v>
      </c>
      <c r="BA832" s="14">
        <v>7.6722853999999993E-2</v>
      </c>
      <c r="BB832" s="14">
        <v>9.2251075000000002E-2</v>
      </c>
      <c r="BC832" s="14">
        <v>8.4645017000000003E-2</v>
      </c>
      <c r="BD832" s="14">
        <v>9.0894260000000004E-2</v>
      </c>
      <c r="BE832" s="14">
        <v>3.4318372E-2</v>
      </c>
      <c r="BF832" s="14">
        <v>2.5948835999999999E-2</v>
      </c>
      <c r="BG832" s="14">
        <v>2.1204486000000002E-2</v>
      </c>
      <c r="BH832" s="14">
        <v>3.1995568000000002E-2</v>
      </c>
      <c r="BI832" s="14">
        <v>2.5652642E-2</v>
      </c>
      <c r="BJ832" s="14">
        <v>5.2090187000000003E-2</v>
      </c>
      <c r="BK832" s="14">
        <v>8.9862454999999994E-2</v>
      </c>
      <c r="BL832" s="14">
        <v>0.14483817399999999</v>
      </c>
      <c r="BM832" s="14">
        <v>0.19331263100000001</v>
      </c>
      <c r="BN832" s="14">
        <v>0.23287601599999999</v>
      </c>
      <c r="BO832" s="14">
        <v>0.21687399900000001</v>
      </c>
      <c r="BP832" s="14">
        <v>0.19023910499999999</v>
      </c>
      <c r="BQ832" s="14">
        <v>0.144840107</v>
      </c>
      <c r="BR832" s="14">
        <v>9.1893175999999993E-2</v>
      </c>
      <c r="BS832" s="14">
        <v>7.3165027999999993E-2</v>
      </c>
      <c r="BT832" s="14">
        <v>0.12474338</v>
      </c>
      <c r="BU832" s="14">
        <v>0.133486359</v>
      </c>
      <c r="BV832" s="14">
        <v>0.116979523</v>
      </c>
      <c r="BW832" s="14">
        <v>7.2930172000000001E-2</v>
      </c>
      <c r="BX832" s="14">
        <v>6.0966445000000001E-2</v>
      </c>
      <c r="BY832" s="14">
        <v>7.7776548000000001E-2</v>
      </c>
      <c r="BZ832" s="14">
        <v>0.103416997</v>
      </c>
      <c r="CA832" s="14">
        <v>9.7492876000000006E-2</v>
      </c>
      <c r="CB832" s="14">
        <v>9.7897441000000002E-2</v>
      </c>
      <c r="CC832" s="14">
        <v>9.3992304999999998E-2</v>
      </c>
      <c r="CD832" s="14">
        <v>9.0488005999999996E-2</v>
      </c>
      <c r="CE832" s="14">
        <v>0.100635349</v>
      </c>
      <c r="CF832" s="14">
        <v>0.101506191</v>
      </c>
      <c r="CG832" s="14">
        <v>9.7879264999999993E-2</v>
      </c>
      <c r="CH832" s="14">
        <v>6.0360308000000001E-2</v>
      </c>
      <c r="CI832" s="14">
        <v>4.5558968999999998E-2</v>
      </c>
      <c r="CJ832" s="14">
        <v>4.9414951999999998E-2</v>
      </c>
      <c r="CK832" s="14">
        <v>6.9184260999999997E-2</v>
      </c>
      <c r="CL832" s="14">
        <v>6.4911220000000006E-2</v>
      </c>
      <c r="CM832" s="14">
        <v>7.3620289000000005E-2</v>
      </c>
      <c r="CN832" s="14">
        <v>6.0512748999999998E-2</v>
      </c>
      <c r="CO832" s="14">
        <v>7.2174687000000001E-2</v>
      </c>
      <c r="CP832" s="14">
        <v>7.5581573999999999E-2</v>
      </c>
      <c r="CQ832" s="14">
        <v>7.5223739999999997E-2</v>
      </c>
      <c r="CR832" s="14">
        <v>6.8259675000000006E-2</v>
      </c>
      <c r="CS832" s="14">
        <v>0.114605738</v>
      </c>
      <c r="CT832" s="14">
        <v>0.120996273</v>
      </c>
    </row>
    <row r="833" spans="1:98" x14ac:dyDescent="0.25">
      <c r="A833" s="14" t="s">
        <v>54</v>
      </c>
      <c r="B833" s="14" t="s">
        <v>583</v>
      </c>
      <c r="C833" s="14">
        <v>935</v>
      </c>
      <c r="E833" s="14" t="s">
        <v>108</v>
      </c>
      <c r="F833" s="14" t="s">
        <v>406</v>
      </c>
      <c r="G833" s="14" t="s">
        <v>59</v>
      </c>
      <c r="H833" s="14" t="s">
        <v>71</v>
      </c>
      <c r="I833" s="14" t="s">
        <v>145</v>
      </c>
      <c r="J833" s="14" t="s">
        <v>173</v>
      </c>
      <c r="K833" s="14" t="s">
        <v>177</v>
      </c>
      <c r="L833" s="14" t="s">
        <v>46</v>
      </c>
      <c r="R833" s="14">
        <v>7.4773900000000004E-2</v>
      </c>
      <c r="S833" s="14">
        <v>0.106118854</v>
      </c>
      <c r="T833" s="14">
        <v>0.107598298</v>
      </c>
      <c r="U833" s="14">
        <v>0.17276385699999999</v>
      </c>
      <c r="V833" s="14">
        <v>0.14436254300000001</v>
      </c>
      <c r="W833" s="14">
        <v>0.135585343</v>
      </c>
      <c r="X833" s="14">
        <v>0.106425955</v>
      </c>
      <c r="Y833" s="14">
        <v>9.3528812000000003E-2</v>
      </c>
      <c r="Z833" s="14">
        <v>7.5994662000000004E-2</v>
      </c>
      <c r="AA833" s="14">
        <v>7.5442276000000003E-2</v>
      </c>
      <c r="AB833" s="14">
        <v>5.8521371000000003E-2</v>
      </c>
      <c r="AC833" s="14">
        <v>0.12102660699999999</v>
      </c>
      <c r="AD833" s="14">
        <v>0.1407718</v>
      </c>
      <c r="AE833" s="14">
        <v>0.17549829</v>
      </c>
      <c r="AF833" s="14">
        <v>0.15493501900000001</v>
      </c>
      <c r="AG833" s="14">
        <v>0.11258239</v>
      </c>
      <c r="AH833" s="14">
        <v>4.4933167000000003E-2</v>
      </c>
      <c r="AI833" s="14">
        <v>5.1410435999999997E-2</v>
      </c>
      <c r="AJ833" s="14">
        <v>5.2731163999999997E-2</v>
      </c>
      <c r="AK833" s="14">
        <v>2.7899668999999998E-2</v>
      </c>
      <c r="AL833" s="14">
        <v>1.8099638000000001E-2</v>
      </c>
      <c r="AM833" s="14">
        <v>1.6899101E-2</v>
      </c>
      <c r="AN833" s="14">
        <v>2.6219809E-2</v>
      </c>
      <c r="AO833" s="14">
        <v>3.2162099999999999E-2</v>
      </c>
      <c r="AP833" s="14">
        <v>3.4439702000000003E-2</v>
      </c>
      <c r="AQ833" s="14">
        <v>3.1389047000000003E-2</v>
      </c>
      <c r="AR833" s="14">
        <v>3.8041176000000003E-2</v>
      </c>
      <c r="AS833" s="14">
        <v>4.2765404999999999E-2</v>
      </c>
      <c r="AT833" s="14">
        <v>4.7664282000000002E-2</v>
      </c>
      <c r="AU833" s="14">
        <v>5.9612484E-2</v>
      </c>
      <c r="AV833" s="14">
        <v>7.0181239000000006E-2</v>
      </c>
      <c r="AW833" s="14">
        <v>6.7764227999999996E-2</v>
      </c>
      <c r="AX833" s="14">
        <v>5.7272697999999997E-2</v>
      </c>
      <c r="AY833" s="14">
        <v>9.4140290000000001E-2</v>
      </c>
      <c r="AZ833" s="14">
        <v>0.13063202400000001</v>
      </c>
      <c r="BA833" s="14">
        <v>0.119035005</v>
      </c>
      <c r="BB833" s="14">
        <v>9.6556415000000007E-2</v>
      </c>
      <c r="BC833" s="14">
        <v>7.5272093999999998E-2</v>
      </c>
      <c r="BD833" s="14">
        <v>4.6931973000000002E-2</v>
      </c>
      <c r="BE833" s="14">
        <v>4.8992388999999997E-2</v>
      </c>
      <c r="BF833" s="14">
        <v>4.5290691000000001E-2</v>
      </c>
      <c r="BG833" s="14">
        <v>2.5898029999999999E-2</v>
      </c>
      <c r="BH833" s="14">
        <v>3.8621385000000001E-2</v>
      </c>
      <c r="BI833" s="14">
        <v>7.7927730000000001E-2</v>
      </c>
      <c r="BJ833" s="14">
        <v>7.0319309999999996E-2</v>
      </c>
      <c r="BK833" s="14">
        <v>6.4847871000000001E-2</v>
      </c>
      <c r="BL833" s="14">
        <v>6.1989679999999998E-2</v>
      </c>
      <c r="BM833" s="14">
        <v>5.9838215E-2</v>
      </c>
      <c r="BN833" s="14">
        <v>9.3606812999999997E-2</v>
      </c>
      <c r="BO833" s="14">
        <v>0.130033336</v>
      </c>
      <c r="BP833" s="14">
        <v>0.13261347800000001</v>
      </c>
      <c r="BQ833" s="14">
        <v>0.100337432</v>
      </c>
      <c r="BR833" s="14">
        <v>7.1584621000000001E-2</v>
      </c>
      <c r="BS833" s="14">
        <v>6.5027029E-2</v>
      </c>
      <c r="BT833" s="14">
        <v>0.13145541199999999</v>
      </c>
      <c r="BU833" s="14">
        <v>0.15666065500000001</v>
      </c>
      <c r="BV833" s="14">
        <v>0.14848884000000001</v>
      </c>
      <c r="BW833" s="14">
        <v>0.13010396599999999</v>
      </c>
      <c r="BX833" s="14">
        <v>8.6259460999999996E-2</v>
      </c>
      <c r="BY833" s="14">
        <v>5.1391988999999999E-2</v>
      </c>
      <c r="BZ833" s="14">
        <v>5.3373424000000003E-2</v>
      </c>
      <c r="CA833" s="14">
        <v>0.105534399</v>
      </c>
      <c r="CB833" s="14">
        <v>0.14313309900000001</v>
      </c>
      <c r="CC833" s="14">
        <v>0.228355314</v>
      </c>
      <c r="CD833" s="14">
        <v>0.24190097699999999</v>
      </c>
      <c r="CE833" s="14">
        <v>0.24381287400000001</v>
      </c>
      <c r="CF833" s="14">
        <v>0.18484377799999999</v>
      </c>
      <c r="CG833" s="14">
        <v>0.12912494299999999</v>
      </c>
      <c r="CH833" s="14">
        <v>5.0669986E-2</v>
      </c>
      <c r="CI833" s="14">
        <v>6.1742498999999999E-2</v>
      </c>
      <c r="CJ833" s="14">
        <v>6.0083151000000001E-2</v>
      </c>
      <c r="CK833" s="14">
        <v>7.1535792000000001E-2</v>
      </c>
      <c r="CL833" s="14">
        <v>6.9984408999999997E-2</v>
      </c>
      <c r="CM833" s="14">
        <v>3.8623852E-2</v>
      </c>
      <c r="CN833" s="14">
        <v>3.7147700999999998E-2</v>
      </c>
      <c r="CO833" s="14">
        <v>3.8646877000000003E-2</v>
      </c>
      <c r="CP833" s="14">
        <v>3.8815107000000001E-2</v>
      </c>
      <c r="CQ833" s="14">
        <v>2.8625577999999999E-2</v>
      </c>
      <c r="CR833" s="14">
        <v>2.3737044999999998E-2</v>
      </c>
      <c r="CS833" s="14">
        <v>2.6934916E-2</v>
      </c>
      <c r="CT833" s="14">
        <v>2.2788848E-2</v>
      </c>
    </row>
    <row r="834" spans="1:98" x14ac:dyDescent="0.25">
      <c r="A834" s="14" t="s">
        <v>54</v>
      </c>
      <c r="B834" s="14" t="s">
        <v>582</v>
      </c>
      <c r="C834" s="14">
        <v>936</v>
      </c>
      <c r="E834" s="14" t="s">
        <v>108</v>
      </c>
      <c r="F834" s="14" t="s">
        <v>107</v>
      </c>
      <c r="G834" s="14" t="s">
        <v>59</v>
      </c>
      <c r="H834" s="14" t="s">
        <v>58</v>
      </c>
      <c r="I834" s="14" t="s">
        <v>187</v>
      </c>
      <c r="J834" s="14" t="s">
        <v>321</v>
      </c>
      <c r="K834" s="14" t="s">
        <v>471</v>
      </c>
      <c r="L834" s="14" t="s">
        <v>46</v>
      </c>
      <c r="AE834" s="14">
        <v>0.13742900499999999</v>
      </c>
      <c r="AF834" s="14">
        <v>0.15327295699999999</v>
      </c>
      <c r="AG834" s="14">
        <v>0.18134283700000001</v>
      </c>
      <c r="AH834" s="14">
        <v>0.185288482</v>
      </c>
      <c r="AI834" s="14">
        <v>0.145373212</v>
      </c>
      <c r="AJ834" s="14">
        <v>0.16513471199999999</v>
      </c>
      <c r="AK834" s="14">
        <v>0.15742731800000001</v>
      </c>
      <c r="AL834" s="14">
        <v>0.13980283700000001</v>
      </c>
      <c r="AM834" s="14">
        <v>0.1383895</v>
      </c>
      <c r="AN834" s="14">
        <v>0.15961714499999999</v>
      </c>
      <c r="AO834" s="14">
        <v>0.171585088</v>
      </c>
      <c r="AP834" s="14">
        <v>0.16977518899999999</v>
      </c>
      <c r="AQ834" s="14">
        <v>0.12600173000000001</v>
      </c>
      <c r="AR834" s="14">
        <v>0.100389758</v>
      </c>
      <c r="AS834" s="14">
        <v>5.3165941000000001E-2</v>
      </c>
      <c r="AT834" s="14">
        <v>4.2379752E-2</v>
      </c>
      <c r="AU834" s="14">
        <v>0.11079265000000001</v>
      </c>
      <c r="AV834" s="14">
        <v>0.134637651</v>
      </c>
      <c r="AW834" s="14">
        <v>0.171345568</v>
      </c>
      <c r="AX834" s="14">
        <v>0.18414844</v>
      </c>
      <c r="AY834" s="14">
        <v>0.170069521</v>
      </c>
      <c r="AZ834" s="14">
        <v>0.114939582</v>
      </c>
      <c r="BA834" s="14">
        <v>9.3334752000000007E-2</v>
      </c>
      <c r="BB834" s="14">
        <v>6.2015474000000001E-2</v>
      </c>
      <c r="BC834" s="14">
        <v>7.0480789000000002E-2</v>
      </c>
      <c r="BD834" s="14">
        <v>0.12466682799999999</v>
      </c>
      <c r="BE834" s="14">
        <v>0.14851947800000001</v>
      </c>
      <c r="BF834" s="14">
        <v>0.151707011</v>
      </c>
      <c r="BG834" s="14">
        <v>0.167051227</v>
      </c>
      <c r="BH834" s="14">
        <v>0.153845067</v>
      </c>
      <c r="BI834" s="14">
        <v>0.10377813800000001</v>
      </c>
      <c r="BJ834" s="14">
        <v>9.4940875999999993E-2</v>
      </c>
      <c r="BK834" s="14">
        <v>9.0114476999999998E-2</v>
      </c>
      <c r="BL834" s="14">
        <v>0.22011957500000001</v>
      </c>
      <c r="BM834" s="14">
        <v>0.31611772700000002</v>
      </c>
      <c r="BN834" s="14">
        <v>0.43463602600000001</v>
      </c>
      <c r="BO834" s="14">
        <v>0.460041323</v>
      </c>
      <c r="BP834" s="14">
        <v>0.410018932</v>
      </c>
      <c r="BQ834" s="14">
        <v>0.28991928900000002</v>
      </c>
      <c r="BR834" s="14">
        <v>0.19142757099999999</v>
      </c>
      <c r="BS834" s="14">
        <v>6.2532299E-2</v>
      </c>
      <c r="BT834" s="14">
        <v>6.7965585999999995E-2</v>
      </c>
      <c r="BU834" s="14">
        <v>0.11053697699999999</v>
      </c>
      <c r="BV834" s="14">
        <v>0.12800198199999999</v>
      </c>
      <c r="BW834" s="14">
        <v>0.12996761200000001</v>
      </c>
      <c r="BX834" s="14">
        <v>0.24700784100000001</v>
      </c>
      <c r="BY834" s="14">
        <v>0.26790060199999999</v>
      </c>
      <c r="BZ834" s="14">
        <v>0.29766663100000001</v>
      </c>
      <c r="CA834" s="14">
        <v>0.43860256399999997</v>
      </c>
      <c r="CB834" s="14">
        <v>0.48173267400000003</v>
      </c>
      <c r="CC834" s="14">
        <v>0.47168074599999998</v>
      </c>
      <c r="CD834" s="14">
        <v>0.50739929800000005</v>
      </c>
      <c r="CE834" s="14">
        <v>0.485262374</v>
      </c>
      <c r="CF834" s="14">
        <v>0.345887895</v>
      </c>
      <c r="CG834" s="14">
        <v>0.33358071299999997</v>
      </c>
      <c r="CH834" s="14">
        <v>0.24247227599999999</v>
      </c>
      <c r="CI834" s="14">
        <v>0.193191205</v>
      </c>
      <c r="CJ834" s="14">
        <v>8.8724058999999994E-2</v>
      </c>
      <c r="CK834" s="14">
        <v>5.2720027000000003E-2</v>
      </c>
      <c r="CL834" s="14">
        <v>5.5064076000000003E-2</v>
      </c>
      <c r="CM834" s="14">
        <v>8.5539287000000006E-2</v>
      </c>
      <c r="CN834" s="14">
        <v>0.18075598200000001</v>
      </c>
      <c r="CO834" s="14">
        <v>0.21348333999999999</v>
      </c>
      <c r="CP834" s="14">
        <v>0.18204378199999999</v>
      </c>
      <c r="CQ834" s="14">
        <v>0.153016502</v>
      </c>
      <c r="CR834" s="14">
        <v>9.7972012999999997E-2</v>
      </c>
      <c r="CS834" s="14">
        <v>5.3225112999999998E-2</v>
      </c>
      <c r="CT834" s="14">
        <v>5.5507110999999998E-2</v>
      </c>
    </row>
    <row r="835" spans="1:98" x14ac:dyDescent="0.25">
      <c r="A835" s="14" t="s">
        <v>54</v>
      </c>
      <c r="B835" s="14" t="s">
        <v>581</v>
      </c>
      <c r="C835" s="14">
        <v>939</v>
      </c>
      <c r="E835" s="14" t="s">
        <v>52</v>
      </c>
      <c r="F835" s="14" t="s">
        <v>51</v>
      </c>
      <c r="G835" s="14" t="s">
        <v>50</v>
      </c>
      <c r="H835" s="14" t="s">
        <v>50</v>
      </c>
      <c r="I835" s="14" t="s">
        <v>116</v>
      </c>
      <c r="J835" s="14" t="s">
        <v>180</v>
      </c>
      <c r="K835" s="14" t="s">
        <v>179</v>
      </c>
      <c r="L835" s="14" t="s">
        <v>46</v>
      </c>
      <c r="Y835" s="14">
        <v>6.6623008999999997E-2</v>
      </c>
      <c r="Z835" s="14">
        <v>7.3696032999999994E-2</v>
      </c>
      <c r="AA835" s="14">
        <v>7.8948827999999999E-2</v>
      </c>
      <c r="AB835" s="14">
        <v>8.3247071000000006E-2</v>
      </c>
      <c r="AC835" s="14">
        <v>8.2806534000000001E-2</v>
      </c>
      <c r="AD835" s="14">
        <v>9.7984370000000001E-3</v>
      </c>
      <c r="AE835" s="14">
        <v>1.0082532E-2</v>
      </c>
      <c r="AF835" s="14">
        <v>8.3952530000000001E-3</v>
      </c>
      <c r="AG835" s="14">
        <v>1.851124E-3</v>
      </c>
      <c r="AH835" s="14">
        <v>5.3443010999999999E-2</v>
      </c>
      <c r="AI835" s="14">
        <v>6.7828385000000005E-2</v>
      </c>
      <c r="AJ835" s="14">
        <v>7.2064675999999994E-2</v>
      </c>
      <c r="AK835" s="14">
        <v>7.4126368999999998E-2</v>
      </c>
      <c r="AL835" s="14">
        <v>6.3025544000000003E-2</v>
      </c>
      <c r="AM835" s="14">
        <v>2.0563558999999999E-2</v>
      </c>
      <c r="AN835" s="14">
        <v>3.3525467000000003E-2</v>
      </c>
      <c r="AO835" s="14">
        <v>6.1320164000000003E-2</v>
      </c>
      <c r="AP835" s="14">
        <v>6.7248559999999999E-2</v>
      </c>
      <c r="AQ835" s="14">
        <v>7.2860726000000001E-2</v>
      </c>
      <c r="AR835" s="14">
        <v>8.0333574000000005E-2</v>
      </c>
      <c r="AS835" s="14">
        <v>6.3123302000000006E-2</v>
      </c>
      <c r="AT835" s="14">
        <v>5.2488106999999999E-2</v>
      </c>
      <c r="AU835" s="14">
        <v>0.12518217600000001</v>
      </c>
      <c r="AV835" s="14">
        <v>0.16418118600000001</v>
      </c>
      <c r="AW835" s="14">
        <v>0.17677772999999999</v>
      </c>
      <c r="AX835" s="14">
        <v>0.16671043799999999</v>
      </c>
      <c r="AY835" s="14">
        <v>0.128204185</v>
      </c>
      <c r="AZ835" s="14">
        <v>3.4644119000000001E-2</v>
      </c>
      <c r="BA835" s="14">
        <v>3.3569839999999997E-2</v>
      </c>
      <c r="BB835" s="14">
        <v>2.9926286999999999E-2</v>
      </c>
      <c r="BC835" s="14">
        <v>2.2222790999999999E-2</v>
      </c>
      <c r="BD835" s="14">
        <v>1.9470022E-2</v>
      </c>
      <c r="BE835" s="14">
        <v>1.9951225999999999E-2</v>
      </c>
      <c r="BF835" s="14">
        <v>1.8497341E-2</v>
      </c>
      <c r="BG835" s="14">
        <v>1.7600424E-2</v>
      </c>
      <c r="BH835" s="14">
        <v>2.0192241E-2</v>
      </c>
      <c r="BI835" s="14">
        <v>2.2722002000000002E-2</v>
      </c>
      <c r="BJ835" s="14">
        <v>3.0347527999999999E-2</v>
      </c>
      <c r="BK835" s="14">
        <v>3.7250261999999999E-2</v>
      </c>
      <c r="BL835" s="14">
        <v>5.6366599000000003E-2</v>
      </c>
      <c r="BM835" s="14">
        <v>5.1460088000000001E-2</v>
      </c>
      <c r="BN835" s="14">
        <v>5.5013030999999997E-2</v>
      </c>
      <c r="BO835" s="14">
        <v>6.8533727000000003E-2</v>
      </c>
      <c r="BP835" s="14">
        <v>0.120289141</v>
      </c>
      <c r="BQ835" s="14">
        <v>0.16811601800000001</v>
      </c>
      <c r="BR835" s="14">
        <v>0.19903510799999999</v>
      </c>
      <c r="BS835" s="14">
        <v>0.19005487400000001</v>
      </c>
      <c r="BT835" s="14">
        <v>0.14556433099999999</v>
      </c>
      <c r="BU835" s="14">
        <v>0.113801392</v>
      </c>
      <c r="BV835" s="14">
        <v>7.6854537000000001E-2</v>
      </c>
      <c r="BW835" s="14">
        <v>4.8465638999999998E-2</v>
      </c>
      <c r="BX835" s="14">
        <v>3.9594241000000002E-2</v>
      </c>
      <c r="BY835" s="14">
        <v>2.0475625000000001E-2</v>
      </c>
      <c r="BZ835" s="14">
        <v>2.7302564000000001E-2</v>
      </c>
      <c r="CA835" s="14">
        <v>3.0651362000000001E-2</v>
      </c>
      <c r="CB835" s="14">
        <v>3.7166520000000002E-2</v>
      </c>
      <c r="CC835" s="14">
        <v>5.2872685000000003E-2</v>
      </c>
      <c r="CD835" s="14">
        <v>5.5369345E-2</v>
      </c>
      <c r="CE835" s="14">
        <v>5.0554645000000002E-2</v>
      </c>
      <c r="CF835" s="14">
        <v>3.4044326999999999E-2</v>
      </c>
      <c r="CG835" s="14">
        <v>5.5499773000000002E-2</v>
      </c>
      <c r="CH835" s="14">
        <v>5.9823993999999998E-2</v>
      </c>
      <c r="CI835" s="14">
        <v>4.8330911999999997E-2</v>
      </c>
      <c r="CJ835" s="14">
        <v>4.3085298000000001E-2</v>
      </c>
      <c r="CK835" s="14">
        <v>2.2756424000000001E-2</v>
      </c>
      <c r="CL835" s="14">
        <v>2.7359505999999999E-2</v>
      </c>
      <c r="CM835" s="14">
        <v>3.2373560000000003E-2</v>
      </c>
      <c r="CN835" s="14">
        <v>3.5451971999999998E-2</v>
      </c>
      <c r="CO835" s="14">
        <v>4.1822074000000001E-2</v>
      </c>
      <c r="CP835" s="14">
        <v>3.6311164999999999E-2</v>
      </c>
      <c r="CQ835" s="14">
        <v>4.2163924999999998E-2</v>
      </c>
      <c r="CR835" s="14">
        <v>4.5235488999999997E-2</v>
      </c>
      <c r="CS835" s="14">
        <v>5.2317039000000003E-2</v>
      </c>
      <c r="CT835" s="14">
        <v>5.5968641E-2</v>
      </c>
    </row>
    <row r="836" spans="1:98" x14ac:dyDescent="0.25">
      <c r="A836" s="14" t="s">
        <v>54</v>
      </c>
      <c r="B836" s="14" t="s">
        <v>580</v>
      </c>
      <c r="C836" s="14">
        <v>940</v>
      </c>
      <c r="E836" s="14" t="s">
        <v>108</v>
      </c>
      <c r="F836" s="14" t="s">
        <v>406</v>
      </c>
      <c r="G836" s="14" t="s">
        <v>50</v>
      </c>
      <c r="H836" s="14" t="s">
        <v>50</v>
      </c>
      <c r="I836" s="14" t="s">
        <v>116</v>
      </c>
      <c r="J836" s="14" t="s">
        <v>180</v>
      </c>
      <c r="K836" s="14" t="s">
        <v>179</v>
      </c>
      <c r="L836" s="14" t="s">
        <v>46</v>
      </c>
      <c r="S836" s="14">
        <v>7.4687164E-2</v>
      </c>
      <c r="T836" s="14">
        <v>0</v>
      </c>
      <c r="U836" s="14">
        <v>2.6898775999999999E-2</v>
      </c>
      <c r="V836" s="14">
        <v>5.8079520000000003E-2</v>
      </c>
      <c r="W836" s="14">
        <v>6.9093249999999995E-2</v>
      </c>
      <c r="X836" s="14">
        <v>6.9810233999999999E-2</v>
      </c>
      <c r="Y836" s="14">
        <v>6.0148404000000003E-2</v>
      </c>
      <c r="Z836" s="14">
        <v>4.2919739999999998E-2</v>
      </c>
      <c r="AA836" s="14">
        <v>3.0836428999999999E-2</v>
      </c>
      <c r="AB836" s="14">
        <v>3.2801210999999997E-2</v>
      </c>
      <c r="AC836" s="14">
        <v>3.6681099000000002E-2</v>
      </c>
      <c r="AD836" s="14">
        <v>5.0013226000000001E-2</v>
      </c>
      <c r="AE836" s="14">
        <v>5.8093144999999999E-2</v>
      </c>
      <c r="AF836" s="14">
        <v>5.9839744E-2</v>
      </c>
      <c r="AG836" s="14">
        <v>6.1431434E-2</v>
      </c>
      <c r="AH836" s="14">
        <v>7.7500683000000001E-2</v>
      </c>
      <c r="AI836" s="14">
        <v>0.11130306700000001</v>
      </c>
      <c r="AJ836" s="14">
        <v>9.4854041E-2</v>
      </c>
      <c r="AK836" s="14">
        <v>6.3207399999999997E-2</v>
      </c>
      <c r="AL836" s="14">
        <v>5.6876086999999999E-2</v>
      </c>
      <c r="AM836" s="14">
        <v>4.6374803999999999E-2</v>
      </c>
      <c r="AN836" s="14">
        <v>4.6343448000000002E-2</v>
      </c>
      <c r="AO836" s="14">
        <v>1.4564944E-2</v>
      </c>
      <c r="AP836" s="14">
        <v>2.0831183E-2</v>
      </c>
      <c r="AQ836" s="14">
        <v>2.2936242999999999E-2</v>
      </c>
      <c r="AR836" s="14">
        <v>2.7139671000000001E-2</v>
      </c>
      <c r="AS836" s="14">
        <v>3.4681047E-2</v>
      </c>
      <c r="AT836" s="14">
        <v>2.7947032E-2</v>
      </c>
      <c r="AU836" s="14">
        <v>2.0472027E-2</v>
      </c>
      <c r="AV836" s="14">
        <v>5.9965558000000002E-2</v>
      </c>
      <c r="AW836" s="14">
        <v>8.4810468999999999E-2</v>
      </c>
      <c r="AX836" s="14">
        <v>8.0892194000000001E-2</v>
      </c>
      <c r="AY836" s="14">
        <v>8.6777713000000006E-2</v>
      </c>
      <c r="AZ836" s="14">
        <v>9.0383811999999994E-2</v>
      </c>
      <c r="BA836" s="14">
        <v>9.4908757999999996E-2</v>
      </c>
      <c r="BB836" s="14">
        <v>8.4847345000000005E-2</v>
      </c>
      <c r="BC836" s="14">
        <v>2.7277325000000002E-2</v>
      </c>
      <c r="BD836" s="14">
        <v>6.0302093000000001E-2</v>
      </c>
      <c r="BE836" s="14">
        <v>0.11142856600000001</v>
      </c>
      <c r="BF836" s="14">
        <v>0.122506821</v>
      </c>
      <c r="BG836" s="14">
        <v>0.13538746199999999</v>
      </c>
      <c r="BH836" s="14">
        <v>0.116733379</v>
      </c>
      <c r="BI836" s="14">
        <v>6.1779193000000003E-2</v>
      </c>
      <c r="BJ836" s="14">
        <v>3.5991040000000002E-2</v>
      </c>
      <c r="BK836" s="14">
        <v>3.6169397999999998E-2</v>
      </c>
      <c r="BL836" s="14">
        <v>6.6842099000000002E-2</v>
      </c>
      <c r="BM836" s="14">
        <v>5.8743692E-2</v>
      </c>
      <c r="BN836" s="14">
        <v>6.6624649999999994E-2</v>
      </c>
      <c r="BO836" s="14">
        <v>8.1665481999999998E-2</v>
      </c>
      <c r="BP836" s="14">
        <v>0.10431494099999999</v>
      </c>
      <c r="BQ836" s="14">
        <v>0.114299447</v>
      </c>
      <c r="BR836" s="14">
        <v>0.10599979800000001</v>
      </c>
      <c r="BS836" s="14">
        <v>9.0364661999999998E-2</v>
      </c>
      <c r="BT836" s="14">
        <v>4.6766061999999997E-2</v>
      </c>
      <c r="BU836" s="14">
        <v>4.7723089000000003E-2</v>
      </c>
      <c r="BV836" s="14">
        <v>4.9226871999999998E-2</v>
      </c>
      <c r="BW836" s="14">
        <v>0.10173385</v>
      </c>
      <c r="BX836" s="14">
        <v>9.6937964000000001E-2</v>
      </c>
      <c r="BY836" s="14">
        <v>9.3032478000000002E-2</v>
      </c>
      <c r="BZ836" s="14">
        <v>9.4764641999999996E-2</v>
      </c>
      <c r="CA836" s="14">
        <v>0.111049434</v>
      </c>
      <c r="CB836" s="14">
        <v>0.116692634</v>
      </c>
      <c r="CC836" s="14">
        <v>5.5616329999999999E-2</v>
      </c>
      <c r="CD836" s="14">
        <v>6.8146719999999994E-2</v>
      </c>
      <c r="CE836" s="14">
        <v>6.2865989999999997E-2</v>
      </c>
      <c r="CF836" s="14">
        <v>4.1657481000000003E-2</v>
      </c>
      <c r="CG836" s="14">
        <v>4.2674740000000003E-2</v>
      </c>
      <c r="CH836" s="14">
        <v>3.6061057000000001E-2</v>
      </c>
      <c r="CI836" s="14">
        <v>4.5036075000000002E-2</v>
      </c>
      <c r="CJ836" s="14">
        <v>4.5044857000000001E-2</v>
      </c>
      <c r="CK836" s="14">
        <v>4.0533505999999997E-2</v>
      </c>
      <c r="CL836" s="14">
        <v>3.8462055000000002E-2</v>
      </c>
      <c r="CM836" s="14">
        <v>3.9818010000000001E-2</v>
      </c>
      <c r="CN836" s="14">
        <v>6.8221746E-2</v>
      </c>
      <c r="CO836" s="14">
        <v>8.2227818999999994E-2</v>
      </c>
      <c r="CP836" s="14">
        <v>8.5902911999999998E-2</v>
      </c>
      <c r="CQ836" s="14">
        <v>6.7957986999999997E-2</v>
      </c>
      <c r="CR836" s="14">
        <v>4.2534352999999997E-2</v>
      </c>
      <c r="CS836" s="14">
        <v>2.0575244999999999E-2</v>
      </c>
      <c r="CT836" s="14">
        <v>2.0525324000000001E-2</v>
      </c>
    </row>
    <row r="837" spans="1:98" x14ac:dyDescent="0.25">
      <c r="A837" s="14" t="s">
        <v>54</v>
      </c>
      <c r="B837" s="14" t="s">
        <v>579</v>
      </c>
      <c r="C837" s="14">
        <v>947</v>
      </c>
      <c r="E837" s="14" t="s">
        <v>80</v>
      </c>
      <c r="F837" s="14" t="s">
        <v>79</v>
      </c>
      <c r="G837" s="14" t="s">
        <v>59</v>
      </c>
      <c r="H837" s="14" t="s">
        <v>58</v>
      </c>
      <c r="I837" s="14" t="s">
        <v>187</v>
      </c>
      <c r="J837" s="14" t="s">
        <v>186</v>
      </c>
      <c r="K837" s="14" t="s">
        <v>185</v>
      </c>
      <c r="L837" s="14" t="s">
        <v>46</v>
      </c>
      <c r="R837" s="14">
        <v>0.31871894099999998</v>
      </c>
      <c r="S837" s="14">
        <v>0.17718827300000001</v>
      </c>
      <c r="T837" s="14">
        <v>0.108128998</v>
      </c>
      <c r="U837" s="14">
        <v>8.5860793000000005E-2</v>
      </c>
      <c r="V837" s="14">
        <v>3.0754411999999998E-2</v>
      </c>
      <c r="W837" s="14">
        <v>3.9647889999999998E-2</v>
      </c>
      <c r="X837" s="14">
        <v>5.0676331999999998E-2</v>
      </c>
      <c r="Y837" s="14">
        <v>7.9898311E-2</v>
      </c>
      <c r="Z837" s="14">
        <v>7.0052201999999994E-2</v>
      </c>
      <c r="AA837" s="14">
        <v>6.3516999000000005E-2</v>
      </c>
      <c r="AB837" s="14">
        <v>7.7225088999999997E-2</v>
      </c>
      <c r="AC837" s="14">
        <v>7.2274467999999994E-2</v>
      </c>
      <c r="AD837" s="14">
        <v>5.5730950000000001E-2</v>
      </c>
      <c r="AE837" s="14">
        <v>6.2613947000000003E-2</v>
      </c>
      <c r="AF837" s="14">
        <v>5.8678368000000002E-2</v>
      </c>
      <c r="AG837" s="14">
        <v>7.7678402999999993E-2</v>
      </c>
      <c r="AH837" s="14">
        <v>9.6117073999999997E-2</v>
      </c>
      <c r="AI837" s="14">
        <v>0.105879337</v>
      </c>
      <c r="AJ837" s="14">
        <v>9.2938484000000002E-2</v>
      </c>
      <c r="AK837" s="14">
        <v>6.7584412999999996E-2</v>
      </c>
      <c r="AL837" s="14">
        <v>3.0486093999999998E-2</v>
      </c>
      <c r="AM837" s="14">
        <v>2.1657256E-2</v>
      </c>
      <c r="AN837" s="14">
        <v>2.5452171999999999E-2</v>
      </c>
      <c r="AO837" s="14">
        <v>3.5009325000000001E-2</v>
      </c>
      <c r="AP837" s="14">
        <v>3.8791104999999999E-2</v>
      </c>
      <c r="AQ837" s="14">
        <v>8.2461743000000004E-2</v>
      </c>
      <c r="AR837" s="14">
        <v>0.138283776</v>
      </c>
      <c r="AS837" s="14">
        <v>0.15665514899999999</v>
      </c>
      <c r="AT837" s="14">
        <v>0.15883359</v>
      </c>
      <c r="AU837" s="14">
        <v>0.147604397</v>
      </c>
      <c r="AV837" s="14">
        <v>8.6972301000000002E-2</v>
      </c>
      <c r="AW837" s="14">
        <v>4.3852283999999998E-2</v>
      </c>
      <c r="AX837" s="14">
        <v>4.4776426000000001E-2</v>
      </c>
      <c r="AY837" s="14">
        <v>3.8164438000000002E-2</v>
      </c>
      <c r="AZ837" s="14">
        <v>2.2426352E-2</v>
      </c>
      <c r="BA837" s="14">
        <v>1.9928999999999999E-2</v>
      </c>
      <c r="BB837" s="14">
        <v>8.0408547999999996E-2</v>
      </c>
      <c r="BC837" s="14">
        <v>0.106117235</v>
      </c>
      <c r="BD837" s="14">
        <v>0.116686188</v>
      </c>
      <c r="BE837" s="14">
        <v>0.13227936600000001</v>
      </c>
      <c r="BF837" s="14">
        <v>0.110515776</v>
      </c>
      <c r="BG837" s="14">
        <v>5.6167129000000003E-2</v>
      </c>
      <c r="BH837" s="14">
        <v>4.9828012999999997E-2</v>
      </c>
      <c r="BI837" s="14">
        <v>8.8816249E-2</v>
      </c>
      <c r="BJ837" s="14">
        <v>0.10620903399999999</v>
      </c>
      <c r="BK837" s="14">
        <v>0.118254603</v>
      </c>
      <c r="BL837" s="14">
        <v>9.6359852999999995E-2</v>
      </c>
      <c r="BM837" s="14">
        <v>7.8235731000000003E-2</v>
      </c>
      <c r="BN837" s="14">
        <v>2.8113780000000001E-2</v>
      </c>
      <c r="BO837" s="14">
        <v>2.9875252000000001E-2</v>
      </c>
      <c r="BP837" s="14">
        <v>2.9891851000000001E-2</v>
      </c>
      <c r="BQ837" s="14">
        <v>3.1656891E-2</v>
      </c>
      <c r="BR837" s="14">
        <v>3.0842551999999999E-2</v>
      </c>
      <c r="BS837" s="14">
        <v>3.1229111E-2</v>
      </c>
      <c r="BT837" s="14">
        <v>3.0070600999999999E-2</v>
      </c>
      <c r="BU837" s="14">
        <v>3.2057426E-2</v>
      </c>
      <c r="BV837" s="14">
        <v>1.8589437E-2</v>
      </c>
      <c r="BW837" s="14">
        <v>4.1035941999999999E-2</v>
      </c>
      <c r="BX837" s="14">
        <v>4.1534695000000003E-2</v>
      </c>
      <c r="BY837" s="14">
        <v>3.8865940000000002E-2</v>
      </c>
      <c r="BZ837" s="14">
        <v>3.9959282999999998E-2</v>
      </c>
      <c r="CA837" s="14">
        <v>3.5250836000000001E-2</v>
      </c>
      <c r="CB837" s="14">
        <v>2.3454525E-2</v>
      </c>
      <c r="CC837" s="14">
        <v>2.1629407E-2</v>
      </c>
      <c r="CD837" s="14">
        <v>0.118454068</v>
      </c>
      <c r="CE837" s="14">
        <v>0.17147817700000001</v>
      </c>
      <c r="CF837" s="14">
        <v>0.17986835400000001</v>
      </c>
      <c r="CG837" s="14">
        <v>0.164473646</v>
      </c>
      <c r="CH837" s="14">
        <v>0.13538257100000001</v>
      </c>
      <c r="CI837" s="14">
        <v>8.0287528999999996E-2</v>
      </c>
      <c r="CJ837" s="14">
        <v>9.6465261999999996E-2</v>
      </c>
      <c r="CK837" s="14">
        <v>8.4689907999999994E-2</v>
      </c>
      <c r="CL837" s="14">
        <v>4.0449717000000003E-2</v>
      </c>
      <c r="CM837" s="14">
        <v>4.4680772000000001E-2</v>
      </c>
      <c r="CN837" s="14">
        <v>3.5945255000000002E-2</v>
      </c>
      <c r="CO837" s="14">
        <v>2.3721444000000001E-2</v>
      </c>
      <c r="CP837" s="14">
        <v>7.2032517000000004E-2</v>
      </c>
      <c r="CQ837" s="14">
        <v>0.116570539</v>
      </c>
      <c r="CR837" s="14">
        <v>0.13094803399999999</v>
      </c>
      <c r="CS837" s="14">
        <v>0.132093827</v>
      </c>
      <c r="CT837" s="14">
        <v>9.9030231999999996E-2</v>
      </c>
    </row>
    <row r="838" spans="1:98" x14ac:dyDescent="0.25">
      <c r="A838" s="14" t="s">
        <v>54</v>
      </c>
      <c r="B838" s="14" t="s">
        <v>578</v>
      </c>
      <c r="C838" s="14">
        <v>948</v>
      </c>
      <c r="E838" s="14" t="s">
        <v>97</v>
      </c>
      <c r="F838" s="14" t="s">
        <v>96</v>
      </c>
      <c r="G838" s="14" t="s">
        <v>59</v>
      </c>
      <c r="H838" s="14" t="s">
        <v>58</v>
      </c>
      <c r="I838" s="14" t="s">
        <v>187</v>
      </c>
      <c r="J838" s="14" t="s">
        <v>186</v>
      </c>
      <c r="K838" s="14" t="s">
        <v>185</v>
      </c>
      <c r="L838" s="14" t="s">
        <v>46</v>
      </c>
      <c r="AW838" s="14">
        <v>1.5473772E-2</v>
      </c>
      <c r="AX838" s="14">
        <v>1.4883929000000001E-2</v>
      </c>
      <c r="AY838" s="14">
        <v>2.6699160999999999E-2</v>
      </c>
      <c r="AZ838" s="14">
        <v>3.1993250000000001E-2</v>
      </c>
      <c r="BA838" s="14">
        <v>3.5361456999999999E-2</v>
      </c>
      <c r="BB838" s="14">
        <v>6.5749900999999999E-2</v>
      </c>
      <c r="BC838" s="14">
        <v>7.8663307000000002E-2</v>
      </c>
      <c r="BD838" s="14">
        <v>0.12758762200000001</v>
      </c>
      <c r="BE838" s="14">
        <v>0.16757032599999999</v>
      </c>
      <c r="BF838" s="14">
        <v>0.19141060100000001</v>
      </c>
      <c r="BG838" s="14">
        <v>0.203933689</v>
      </c>
      <c r="BH838" s="14">
        <v>0.168351854</v>
      </c>
      <c r="BI838" s="14">
        <v>8.1361420000000004E-2</v>
      </c>
      <c r="BJ838" s="14">
        <v>9.2486059999999995E-2</v>
      </c>
      <c r="BK838" s="14">
        <v>9.4416797999999996E-2</v>
      </c>
      <c r="BL838" s="14">
        <v>0.125421216</v>
      </c>
      <c r="BM838" s="14">
        <v>0.150227795</v>
      </c>
      <c r="BN838" s="14">
        <v>0.16467858799999999</v>
      </c>
      <c r="BO838" s="14">
        <v>0.179484635</v>
      </c>
      <c r="BP838" s="14">
        <v>0.20456590799999999</v>
      </c>
      <c r="BQ838" s="14">
        <v>0.21237771499999999</v>
      </c>
      <c r="BR838" s="14">
        <v>5.4605127000000003E-2</v>
      </c>
      <c r="BS838" s="14">
        <v>4.2479622000000002E-2</v>
      </c>
      <c r="BT838" s="14">
        <v>3.4803845999999999E-2</v>
      </c>
      <c r="BU838" s="14">
        <v>1.4806474E-2</v>
      </c>
      <c r="BV838" s="14">
        <v>1.3233047E-2</v>
      </c>
      <c r="BW838" s="14">
        <v>5.6214141000000002E-2</v>
      </c>
      <c r="BX838" s="14">
        <v>7.9810834999999997E-2</v>
      </c>
      <c r="BY838" s="14">
        <v>8.8574338000000002E-2</v>
      </c>
      <c r="BZ838" s="14">
        <v>0.124777366</v>
      </c>
      <c r="CA838" s="14">
        <v>0.14071832000000001</v>
      </c>
      <c r="CB838" s="14">
        <v>0.130241409</v>
      </c>
      <c r="CC838" s="14">
        <v>0.20387311699999999</v>
      </c>
      <c r="CD838" s="14">
        <v>0.230599307</v>
      </c>
      <c r="CE838" s="14">
        <v>0.23724603699999999</v>
      </c>
      <c r="CF838" s="14">
        <v>0.194155197</v>
      </c>
      <c r="CG838" s="14">
        <v>0.19865116899999999</v>
      </c>
      <c r="CH838" s="14">
        <v>0.27612301</v>
      </c>
      <c r="CI838" s="14">
        <v>0.29731538600000001</v>
      </c>
      <c r="CJ838" s="14">
        <v>0.274221785</v>
      </c>
      <c r="CK838" s="14">
        <v>0.215290067</v>
      </c>
      <c r="CL838" s="14">
        <v>4.1475916000000002E-2</v>
      </c>
      <c r="CM838" s="14">
        <v>4.8216823999999998E-2</v>
      </c>
      <c r="CN838" s="14">
        <v>5.6467114999999998E-2</v>
      </c>
      <c r="CO838" s="14">
        <v>0.16050075799999999</v>
      </c>
      <c r="CP838" s="14">
        <v>0.206039896</v>
      </c>
      <c r="CQ838" s="14">
        <v>0.22378873799999999</v>
      </c>
      <c r="CR838" s="14">
        <v>0.21773236000000001</v>
      </c>
      <c r="CS838" s="14">
        <v>0.141830602</v>
      </c>
      <c r="CT838" s="14">
        <v>2.6424476999999998E-2</v>
      </c>
    </row>
    <row r="839" spans="1:98" x14ac:dyDescent="0.25">
      <c r="A839" s="14" t="s">
        <v>54</v>
      </c>
      <c r="B839" s="14" t="s">
        <v>577</v>
      </c>
      <c r="C839" s="14">
        <v>949</v>
      </c>
      <c r="E839" s="14" t="s">
        <v>108</v>
      </c>
      <c r="F839" s="14" t="s">
        <v>107</v>
      </c>
      <c r="G839" s="14" t="s">
        <v>59</v>
      </c>
      <c r="H839" s="14" t="s">
        <v>58</v>
      </c>
      <c r="I839" s="14" t="s">
        <v>187</v>
      </c>
      <c r="J839" s="14" t="s">
        <v>186</v>
      </c>
      <c r="K839" s="14" t="s">
        <v>185</v>
      </c>
      <c r="L839" s="14" t="s">
        <v>46</v>
      </c>
      <c r="R839" s="14">
        <v>0.30355908100000001</v>
      </c>
      <c r="S839" s="14">
        <v>0.234789847</v>
      </c>
      <c r="T839" s="14">
        <v>0.23288451199999999</v>
      </c>
      <c r="U839" s="14">
        <v>0.20937683700000001</v>
      </c>
      <c r="V839" s="14">
        <v>0.13897377299999999</v>
      </c>
      <c r="W839" s="14">
        <v>0.122843601</v>
      </c>
      <c r="X839" s="14">
        <v>0.133881572</v>
      </c>
      <c r="Y839" s="14">
        <v>0.16094318099999999</v>
      </c>
      <c r="Z839" s="14">
        <v>0.22684865700000001</v>
      </c>
      <c r="AA839" s="14">
        <v>0.223383517</v>
      </c>
      <c r="AB839" s="14">
        <v>0.20580005700000001</v>
      </c>
      <c r="AC839" s="14">
        <v>0.241293709</v>
      </c>
      <c r="AD839" s="14">
        <v>0.26289308500000003</v>
      </c>
      <c r="AE839" s="14">
        <v>0.29019850200000002</v>
      </c>
      <c r="AF839" s="14">
        <v>0.24660596000000001</v>
      </c>
      <c r="AG839" s="14">
        <v>6.6213510000000003E-2</v>
      </c>
      <c r="AH839" s="14">
        <v>7.3519630000000002E-2</v>
      </c>
      <c r="AI839" s="14">
        <v>6.5350586000000002E-2</v>
      </c>
      <c r="AJ839" s="14">
        <v>4.4324885000000001E-2</v>
      </c>
      <c r="AK839" s="14">
        <v>6.8889848000000004E-2</v>
      </c>
      <c r="AL839" s="14">
        <v>6.7496710000000001E-2</v>
      </c>
      <c r="AM839" s="14">
        <v>7.0053621999999996E-2</v>
      </c>
      <c r="AN839" s="14">
        <v>7.5067204999999998E-2</v>
      </c>
      <c r="AO839" s="14">
        <v>6.1720107000000003E-2</v>
      </c>
      <c r="AP839" s="14">
        <v>7.0579561999999998E-2</v>
      </c>
      <c r="AQ839" s="14">
        <v>7.2247917999999994E-2</v>
      </c>
      <c r="AR839" s="14">
        <v>6.0137835000000001E-2</v>
      </c>
      <c r="AS839" s="14">
        <v>4.3338736000000003E-2</v>
      </c>
      <c r="AT839" s="14">
        <v>2.1192183999999999E-2</v>
      </c>
      <c r="AU839" s="14">
        <v>7.7860664999999996E-2</v>
      </c>
      <c r="AV839" s="14">
        <v>0.106257593</v>
      </c>
      <c r="AW839" s="14">
        <v>0.113309929</v>
      </c>
      <c r="AX839" s="14">
        <v>0.11939042</v>
      </c>
      <c r="AY839" s="14">
        <v>0.101269134</v>
      </c>
      <c r="AZ839" s="14">
        <v>5.9282883000000001E-2</v>
      </c>
      <c r="BA839" s="14">
        <v>7.6068649000000002E-2</v>
      </c>
      <c r="BB839" s="14">
        <v>8.5340557999999997E-2</v>
      </c>
      <c r="BC839" s="14">
        <v>7.2773055000000003E-2</v>
      </c>
      <c r="BD839" s="14">
        <v>5.6858541999999998E-2</v>
      </c>
      <c r="BE839" s="14">
        <v>5.0633491000000003E-2</v>
      </c>
      <c r="BF839" s="14">
        <v>6.1341628000000002E-2</v>
      </c>
      <c r="BG839" s="14">
        <v>6.0091304999999998E-2</v>
      </c>
      <c r="BH839" s="14">
        <v>4.0158108999999997E-2</v>
      </c>
      <c r="BI839" s="14">
        <v>2.7904627000000001E-2</v>
      </c>
      <c r="BJ839" s="14">
        <v>2.2089323000000001E-2</v>
      </c>
      <c r="BK839" s="14">
        <v>2.2785676000000001E-2</v>
      </c>
      <c r="BL839" s="14">
        <v>5.5811284000000003E-2</v>
      </c>
      <c r="BM839" s="14">
        <v>9.9751784999999996E-2</v>
      </c>
      <c r="BN839" s="14">
        <v>0.121604739</v>
      </c>
      <c r="BO839" s="14">
        <v>0.13671061000000001</v>
      </c>
      <c r="BP839" s="14">
        <v>0.14572083899999999</v>
      </c>
      <c r="BQ839" s="14">
        <v>0.122221253</v>
      </c>
      <c r="BR839" s="14">
        <v>9.5026028999999998E-2</v>
      </c>
      <c r="BS839" s="14">
        <v>6.9447102999999996E-2</v>
      </c>
      <c r="BT839" s="14">
        <v>3.8361590000000001E-2</v>
      </c>
      <c r="BU839" s="14">
        <v>2.1529138999999999E-2</v>
      </c>
      <c r="BV839" s="14">
        <v>3.1291567999999999E-2</v>
      </c>
      <c r="BW839" s="14">
        <v>4.1609413999999997E-2</v>
      </c>
      <c r="BX839" s="14">
        <v>5.0949897000000001E-2</v>
      </c>
      <c r="BY839" s="14">
        <v>6.7294573999999996E-2</v>
      </c>
      <c r="BZ839" s="14">
        <v>8.4235325E-2</v>
      </c>
      <c r="CA839" s="14">
        <v>0.206462746</v>
      </c>
      <c r="CB839" s="14">
        <v>0.26323226999999999</v>
      </c>
      <c r="CC839" s="14">
        <v>0.278115793</v>
      </c>
      <c r="CD839" s="14">
        <v>0.26035644099999999</v>
      </c>
      <c r="CE839" s="14">
        <v>0.19676735300000001</v>
      </c>
      <c r="CF839" s="14">
        <v>6.6148057999999996E-2</v>
      </c>
      <c r="CG839" s="14">
        <v>6.4009055999999995E-2</v>
      </c>
      <c r="CH839" s="14">
        <v>7.6271525000000007E-2</v>
      </c>
      <c r="CI839" s="14">
        <v>8.7548785000000004E-2</v>
      </c>
      <c r="CJ839" s="14">
        <v>9.898295E-2</v>
      </c>
      <c r="CK839" s="14">
        <v>9.4118250000000001E-2</v>
      </c>
      <c r="CL839" s="14">
        <v>7.4223212999999996E-2</v>
      </c>
      <c r="CM839" s="14">
        <v>4.7852000999999998E-2</v>
      </c>
      <c r="CN839" s="14">
        <v>4.7416738999999999E-2</v>
      </c>
      <c r="CO839" s="14">
        <v>4.9649801E-2</v>
      </c>
      <c r="CP839" s="14">
        <v>5.0669469000000002E-2</v>
      </c>
      <c r="CQ839" s="14">
        <v>4.6564582E-2</v>
      </c>
      <c r="CR839" s="14">
        <v>4.6620739000000001E-2</v>
      </c>
      <c r="CS839" s="14">
        <v>5.4812316999999999E-2</v>
      </c>
      <c r="CT839" s="14">
        <v>2.8504867E-2</v>
      </c>
    </row>
    <row r="840" spans="1:98" x14ac:dyDescent="0.25">
      <c r="A840" s="14" t="s">
        <v>54</v>
      </c>
      <c r="B840" s="14" t="s">
        <v>576</v>
      </c>
      <c r="C840" s="14">
        <v>953</v>
      </c>
      <c r="E840" s="14" t="s">
        <v>108</v>
      </c>
      <c r="F840" s="14" t="s">
        <v>406</v>
      </c>
      <c r="G840" s="14" t="s">
        <v>59</v>
      </c>
      <c r="H840" s="14" t="s">
        <v>58</v>
      </c>
      <c r="I840" s="14" t="s">
        <v>187</v>
      </c>
      <c r="J840" s="14" t="s">
        <v>186</v>
      </c>
      <c r="K840" s="14" t="s">
        <v>185</v>
      </c>
      <c r="L840" s="14" t="s">
        <v>46</v>
      </c>
      <c r="AB840" s="14">
        <v>0.111922495</v>
      </c>
      <c r="AC840" s="14">
        <v>0.13380629899999999</v>
      </c>
      <c r="AD840" s="14">
        <v>0.150057053</v>
      </c>
      <c r="AE840" s="14">
        <v>0.14270542</v>
      </c>
      <c r="AF840" s="14">
        <v>0.121022165</v>
      </c>
      <c r="AG840" s="14">
        <v>2.6296303E-2</v>
      </c>
      <c r="AH840" s="14">
        <v>2.7535852999999999E-2</v>
      </c>
      <c r="AI840" s="14">
        <v>0.17367912199999999</v>
      </c>
      <c r="AJ840" s="14">
        <v>0.21903887799999999</v>
      </c>
      <c r="AK840" s="14">
        <v>0.21635496000000001</v>
      </c>
      <c r="AL840" s="14">
        <v>0.20916986700000001</v>
      </c>
      <c r="AM840" s="14">
        <v>0.17095987400000001</v>
      </c>
      <c r="AN840" s="14">
        <v>6.2659728999999997E-2</v>
      </c>
      <c r="AO840" s="14">
        <v>7.9213989999999998E-2</v>
      </c>
      <c r="AP840" s="14">
        <v>8.9916464000000001E-2</v>
      </c>
      <c r="AQ840" s="14">
        <v>7.4377540000000006E-2</v>
      </c>
      <c r="AR840" s="14">
        <v>9.0844005000000005E-2</v>
      </c>
      <c r="AS840" s="14">
        <v>8.3658564000000005E-2</v>
      </c>
      <c r="AT840" s="14">
        <v>8.4988242000000006E-2</v>
      </c>
      <c r="AU840" s="14">
        <v>8.2938062000000007E-2</v>
      </c>
      <c r="AV840" s="14">
        <v>6.1584113000000003E-2</v>
      </c>
      <c r="AW840" s="14">
        <v>1.2307131000000001E-2</v>
      </c>
      <c r="AX840" s="14">
        <v>1.8864187000000001E-2</v>
      </c>
      <c r="AY840" s="14">
        <v>2.0281190000000001E-2</v>
      </c>
      <c r="AZ840" s="14">
        <v>3.9397600999999997E-2</v>
      </c>
      <c r="BA840" s="14">
        <v>9.4040558999999996E-2</v>
      </c>
      <c r="BB840" s="14">
        <v>0.14030601100000001</v>
      </c>
      <c r="BC840" s="14">
        <v>0.30053632899999999</v>
      </c>
      <c r="BD840" s="14">
        <v>0.38606190800000001</v>
      </c>
      <c r="BE840" s="14">
        <v>0.40796808000000001</v>
      </c>
      <c r="BF840" s="14">
        <v>0.36485809699999999</v>
      </c>
      <c r="BG840" s="14">
        <v>0.195737306</v>
      </c>
      <c r="BH840" s="14">
        <v>5.1589716000000001E-2</v>
      </c>
      <c r="BI840" s="14">
        <v>2.4525366E-2</v>
      </c>
      <c r="BJ840" s="14">
        <v>2.3812986000000001E-2</v>
      </c>
      <c r="BK840" s="14">
        <v>3.2251460000000003E-2</v>
      </c>
      <c r="BL840" s="14">
        <v>4.7308280000000001E-2</v>
      </c>
      <c r="BM840" s="14">
        <v>8.7108455000000001E-2</v>
      </c>
      <c r="BN840" s="14">
        <v>0.11162045900000001</v>
      </c>
      <c r="BO840" s="14">
        <v>0.231333645</v>
      </c>
      <c r="BP840" s="14">
        <v>0.26543407499999999</v>
      </c>
      <c r="BQ840" s="14">
        <v>0.32379339899999998</v>
      </c>
      <c r="BR840" s="14">
        <v>0.31589020499999998</v>
      </c>
      <c r="BS840" s="14">
        <v>0.28568568500000002</v>
      </c>
      <c r="BT840" s="14">
        <v>0.17670624700000001</v>
      </c>
      <c r="BU840" s="14">
        <v>0.128443376</v>
      </c>
      <c r="BV840" s="14">
        <v>5.1720039000000002E-2</v>
      </c>
      <c r="BW840" s="14">
        <v>7.5138650000000001E-2</v>
      </c>
      <c r="BX840" s="14">
        <v>9.3391879999999997E-2</v>
      </c>
      <c r="BY840" s="14">
        <v>8.5753994E-2</v>
      </c>
      <c r="BZ840" s="14">
        <v>7.1379399999999996E-2</v>
      </c>
      <c r="CA840" s="14">
        <v>0.1405014</v>
      </c>
      <c r="CB840" s="14">
        <v>0.13938652000000001</v>
      </c>
      <c r="CC840" s="14">
        <v>0.14135141300000001</v>
      </c>
      <c r="CD840" s="14">
        <v>0.15634221000000001</v>
      </c>
      <c r="CE840" s="14">
        <v>0.157508491</v>
      </c>
      <c r="CF840" s="14">
        <v>9.9717866000000002E-2</v>
      </c>
      <c r="CG840" s="14">
        <v>0.1053798</v>
      </c>
      <c r="CH840" s="14">
        <v>8.3388948000000004E-2</v>
      </c>
      <c r="CI840" s="14">
        <v>3.3745375000000001E-2</v>
      </c>
      <c r="CJ840" s="14">
        <v>2.3442340999999998E-2</v>
      </c>
      <c r="CK840" s="14">
        <v>1.7545796999999998E-2</v>
      </c>
      <c r="CL840" s="14">
        <v>2.6227812E-2</v>
      </c>
      <c r="CM840" s="14">
        <v>3.4728936000000002E-2</v>
      </c>
      <c r="CN840" s="14">
        <v>3.2277936E-2</v>
      </c>
      <c r="CO840" s="14">
        <v>3.4895395000000003E-2</v>
      </c>
      <c r="CP840" s="14">
        <v>4.1109153000000002E-2</v>
      </c>
      <c r="CQ840" s="14">
        <v>9.1695740999999997E-2</v>
      </c>
      <c r="CR840" s="14">
        <v>8.5351256E-2</v>
      </c>
      <c r="CS840" s="14">
        <v>7.0837252000000003E-2</v>
      </c>
      <c r="CT840" s="14">
        <v>6.7318167999999998E-2</v>
      </c>
    </row>
    <row r="841" spans="1:98" x14ac:dyDescent="0.25">
      <c r="A841" s="14" t="s">
        <v>54</v>
      </c>
      <c r="B841" s="14" t="s">
        <v>575</v>
      </c>
      <c r="C841" s="14">
        <v>954</v>
      </c>
      <c r="E841" s="14" t="s">
        <v>52</v>
      </c>
      <c r="F841" s="14" t="s">
        <v>51</v>
      </c>
      <c r="G841" s="14" t="s">
        <v>120</v>
      </c>
      <c r="H841" s="14" t="s">
        <v>120</v>
      </c>
      <c r="I841" s="14" t="s">
        <v>298</v>
      </c>
      <c r="J841" s="14" t="s">
        <v>298</v>
      </c>
      <c r="K841" s="14" t="s">
        <v>298</v>
      </c>
      <c r="L841" s="14" t="s">
        <v>46</v>
      </c>
      <c r="AN841" s="14">
        <v>0.304913031</v>
      </c>
      <c r="AO841" s="14">
        <v>0.305251196</v>
      </c>
      <c r="AP841" s="14">
        <v>0.24519207700000001</v>
      </c>
      <c r="AQ841" s="14">
        <v>3.9972829000000001E-2</v>
      </c>
      <c r="AR841" s="14">
        <v>4.6159497000000001E-2</v>
      </c>
      <c r="AS841" s="14">
        <v>4.7770925999999998E-2</v>
      </c>
      <c r="AT841" s="14">
        <v>4.5507943000000002E-2</v>
      </c>
      <c r="AU841" s="14">
        <v>1.3237898E-2</v>
      </c>
      <c r="AV841" s="14">
        <v>1.2044618E-2</v>
      </c>
      <c r="AW841" s="14">
        <v>0.18314971099999999</v>
      </c>
      <c r="AX841" s="14">
        <v>0.21150518800000001</v>
      </c>
      <c r="AY841" s="14">
        <v>0.199068105</v>
      </c>
      <c r="AZ841" s="14">
        <v>0.17838267799999999</v>
      </c>
      <c r="BA841" s="14">
        <v>0.16010976900000001</v>
      </c>
      <c r="BB841" s="14">
        <v>0.132366448</v>
      </c>
      <c r="BC841" s="14">
        <v>0.14428996999999999</v>
      </c>
      <c r="BD841" s="14">
        <v>0.12896813900000001</v>
      </c>
      <c r="BE841" s="14">
        <v>0.114637133</v>
      </c>
      <c r="BF841" s="14">
        <v>0.112172018</v>
      </c>
      <c r="BG841" s="14">
        <v>0.12821697400000001</v>
      </c>
      <c r="BH841" s="14">
        <v>7.2908308000000005E-2</v>
      </c>
      <c r="BI841" s="14">
        <v>7.0341658000000001E-2</v>
      </c>
      <c r="BJ841" s="14">
        <v>6.5756230999999998E-2</v>
      </c>
      <c r="BK841" s="14">
        <v>4.1285082000000001E-2</v>
      </c>
      <c r="BL841" s="14">
        <v>2.6327653999999999E-2</v>
      </c>
      <c r="BM841" s="14">
        <v>5.6198989999999997E-2</v>
      </c>
      <c r="BN841" s="14">
        <v>6.9042243000000003E-2</v>
      </c>
      <c r="BO841" s="14">
        <v>6.3498401999999995E-2</v>
      </c>
      <c r="BP841" s="14">
        <v>0.43829604700000002</v>
      </c>
      <c r="BQ841" s="14">
        <v>0.53270645800000005</v>
      </c>
      <c r="BR841" s="14">
        <v>0.55214813600000001</v>
      </c>
      <c r="BS841" s="14">
        <v>0.50124793000000001</v>
      </c>
      <c r="BT841" s="14">
        <v>0.38781188700000002</v>
      </c>
      <c r="BU841" s="14">
        <v>9.0512394999999995E-2</v>
      </c>
      <c r="BV841" s="14">
        <v>9.7709715000000003E-2</v>
      </c>
      <c r="BW841" s="14">
        <v>8.1789583999999999E-2</v>
      </c>
      <c r="BX841" s="14">
        <v>8.3997195999999996E-2</v>
      </c>
      <c r="BY841" s="14">
        <v>6.5329534999999994E-2</v>
      </c>
      <c r="BZ841" s="14">
        <v>0.110793577</v>
      </c>
      <c r="CA841" s="14">
        <v>0.104743402</v>
      </c>
      <c r="CB841" s="14">
        <v>8.975487E-2</v>
      </c>
      <c r="CC841" s="14">
        <v>6.4667305999999994E-2</v>
      </c>
      <c r="CD841" s="14">
        <v>7.4637493999999999E-2</v>
      </c>
      <c r="CE841" s="14">
        <v>6.7946607000000006E-2</v>
      </c>
      <c r="CF841" s="14">
        <v>5.2825621000000003E-2</v>
      </c>
      <c r="CG841" s="14">
        <v>4.2298860000000001E-2</v>
      </c>
      <c r="CH841" s="14">
        <v>4.1822683999999999E-2</v>
      </c>
      <c r="CI841" s="14">
        <v>4.9983063000000001E-2</v>
      </c>
      <c r="CJ841" s="14">
        <v>4.5093250000000001E-2</v>
      </c>
      <c r="CK841" s="14">
        <v>3.8936147999999997E-2</v>
      </c>
      <c r="CL841" s="14">
        <v>3.5614411999999998E-2</v>
      </c>
      <c r="CM841" s="14">
        <v>3.5301254999999997E-2</v>
      </c>
      <c r="CN841" s="14">
        <v>3.4842930000000001E-2</v>
      </c>
      <c r="CO841" s="14">
        <v>2.7635156000000001E-2</v>
      </c>
      <c r="CP841" s="14">
        <v>2.2942219999999999E-2</v>
      </c>
      <c r="CQ841" s="14">
        <v>7.0274358999999995E-2</v>
      </c>
      <c r="CR841" s="14">
        <v>8.5971469999999994E-2</v>
      </c>
      <c r="CS841" s="14">
        <v>8.4482947000000003E-2</v>
      </c>
      <c r="CT841" s="14">
        <v>7.8282122999999995E-2</v>
      </c>
    </row>
    <row r="842" spans="1:98" x14ac:dyDescent="0.25">
      <c r="A842" s="14" t="s">
        <v>54</v>
      </c>
      <c r="B842" s="14" t="s">
        <v>574</v>
      </c>
      <c r="C842" s="14">
        <v>955</v>
      </c>
      <c r="E842" s="14" t="s">
        <v>108</v>
      </c>
      <c r="F842" s="14" t="s">
        <v>107</v>
      </c>
      <c r="G842" s="14" t="s">
        <v>59</v>
      </c>
      <c r="H842" s="14" t="s">
        <v>110</v>
      </c>
      <c r="I842" s="14" t="s">
        <v>110</v>
      </c>
      <c r="J842" s="14" t="s">
        <v>112</v>
      </c>
      <c r="K842" s="14" t="s">
        <v>573</v>
      </c>
      <c r="L842" s="14" t="s">
        <v>46</v>
      </c>
      <c r="AZ842" s="14">
        <v>7.7031982999999998E-2</v>
      </c>
      <c r="BA842" s="14">
        <v>0.25335734999999998</v>
      </c>
      <c r="BB842" s="14">
        <v>0.31725344799999999</v>
      </c>
      <c r="BC842" s="14">
        <v>0.34021493200000003</v>
      </c>
      <c r="BD842" s="14">
        <v>0.31145007899999999</v>
      </c>
      <c r="BE842" s="14">
        <v>0.23927957599999999</v>
      </c>
      <c r="BF842" s="14">
        <v>2.3144376000000001E-2</v>
      </c>
      <c r="BG842" s="14">
        <v>2.9195942999999999E-2</v>
      </c>
      <c r="BH842" s="14">
        <v>3.1209834999999998E-2</v>
      </c>
      <c r="BI842" s="14">
        <v>3.7800232000000003E-2</v>
      </c>
      <c r="BJ842" s="14">
        <v>4.1389044E-2</v>
      </c>
      <c r="BK842" s="14">
        <v>3.5921332E-2</v>
      </c>
      <c r="BL842" s="14">
        <v>3.5846703000000001E-2</v>
      </c>
      <c r="BM842" s="14">
        <v>4.1045294000000003E-2</v>
      </c>
      <c r="BN842" s="14">
        <v>4.4490967999999999E-2</v>
      </c>
      <c r="BO842" s="14">
        <v>4.4347346000000003E-2</v>
      </c>
      <c r="BP842" s="14">
        <v>2.7057042E-2</v>
      </c>
      <c r="BQ842" s="14">
        <v>2.1892818000000001E-2</v>
      </c>
      <c r="BR842" s="14">
        <v>1.3501798000000001E-2</v>
      </c>
      <c r="BS842" s="14">
        <v>1.4338857E-2</v>
      </c>
      <c r="BT842" s="14">
        <v>3.5805824E-2</v>
      </c>
      <c r="BU842" s="14">
        <v>4.1685265999999999E-2</v>
      </c>
      <c r="BV842" s="14">
        <v>3.9428019000000002E-2</v>
      </c>
      <c r="BW842" s="14">
        <v>3.5369737999999998E-2</v>
      </c>
      <c r="BX842" s="14">
        <v>4.6637986999999999E-2</v>
      </c>
      <c r="BY842" s="14">
        <v>4.3402680999999999E-2</v>
      </c>
      <c r="BZ842" s="14">
        <v>4.7700165000000003E-2</v>
      </c>
      <c r="CA842" s="14">
        <v>0.13309084700000001</v>
      </c>
      <c r="CB842" s="14">
        <v>0.15947096499999999</v>
      </c>
      <c r="CC842" s="14">
        <v>0.15145282900000001</v>
      </c>
      <c r="CD842" s="14">
        <v>0.14608642399999999</v>
      </c>
      <c r="CE842" s="14">
        <v>0.124530764</v>
      </c>
      <c r="CF842" s="14">
        <v>4.1553923E-2</v>
      </c>
      <c r="CG842" s="14">
        <v>4.4934262000000003E-2</v>
      </c>
      <c r="CH842" s="14">
        <v>7.2493274999999996E-2</v>
      </c>
      <c r="CI842" s="14">
        <v>8.6011824000000001E-2</v>
      </c>
      <c r="CJ842" s="14">
        <v>0.108518474</v>
      </c>
      <c r="CK842" s="14">
        <v>0.12493148599999999</v>
      </c>
      <c r="CL842" s="14">
        <v>0.10265342199999999</v>
      </c>
      <c r="CM842" s="14">
        <v>4.3983818000000001E-2</v>
      </c>
      <c r="CN842" s="14">
        <v>3.5240292999999999E-2</v>
      </c>
      <c r="CO842" s="14">
        <v>3.5975237E-2</v>
      </c>
      <c r="CP842" s="14">
        <v>4.1047728999999998E-2</v>
      </c>
      <c r="CQ842" s="14">
        <v>4.7599833000000001E-2</v>
      </c>
      <c r="CR842" s="14">
        <v>3.9533667000000002E-2</v>
      </c>
      <c r="CS842" s="14">
        <v>4.8253921999999998E-2</v>
      </c>
      <c r="CT842" s="14">
        <v>5.9021496E-2</v>
      </c>
    </row>
    <row r="843" spans="1:98" x14ac:dyDescent="0.25">
      <c r="A843" s="14" t="s">
        <v>54</v>
      </c>
      <c r="B843" s="14" t="s">
        <v>572</v>
      </c>
      <c r="C843" s="14">
        <v>957</v>
      </c>
      <c r="E843" s="14" t="s">
        <v>80</v>
      </c>
      <c r="F843" s="14" t="s">
        <v>79</v>
      </c>
      <c r="G843" s="14" t="s">
        <v>59</v>
      </c>
      <c r="H843" s="14" t="s">
        <v>68</v>
      </c>
      <c r="I843" s="14" t="s">
        <v>134</v>
      </c>
      <c r="J843" s="14" t="s">
        <v>134</v>
      </c>
      <c r="K843" s="14" t="s">
        <v>192</v>
      </c>
      <c r="L843" s="14" t="s">
        <v>46</v>
      </c>
      <c r="R843" s="14">
        <v>7.9315025999999997E-2</v>
      </c>
      <c r="S843" s="14">
        <v>8.6799910999999993E-2</v>
      </c>
      <c r="T843" s="14">
        <v>8.0028547000000005E-2</v>
      </c>
      <c r="U843" s="14">
        <v>6.3674782999999999E-2</v>
      </c>
      <c r="V843" s="14">
        <v>4.8563563999999997E-2</v>
      </c>
      <c r="W843" s="14">
        <v>6.9547970000000001E-2</v>
      </c>
      <c r="X843" s="14">
        <v>9.0597697000000005E-2</v>
      </c>
      <c r="Y843" s="14">
        <v>0.119126841</v>
      </c>
      <c r="Z843" s="14">
        <v>0.109830948</v>
      </c>
      <c r="AA843" s="14">
        <v>7.9597488999999993E-2</v>
      </c>
      <c r="AB843" s="14">
        <v>8.3875258999999994E-2</v>
      </c>
      <c r="AC843" s="14">
        <v>8.6604876999999997E-2</v>
      </c>
      <c r="AD843" s="14">
        <v>8.6696958000000005E-2</v>
      </c>
      <c r="AE843" s="14">
        <v>8.2335438999999996E-2</v>
      </c>
      <c r="AF843" s="14">
        <v>7.2798506999999998E-2</v>
      </c>
      <c r="AG843" s="14">
        <v>7.3440147999999997E-2</v>
      </c>
      <c r="AH843" s="14">
        <v>8.9622593E-2</v>
      </c>
      <c r="AI843" s="14">
        <v>0.10651440600000001</v>
      </c>
      <c r="AJ843" s="14">
        <v>8.6463140999999993E-2</v>
      </c>
      <c r="AK843" s="14">
        <v>6.7634448999999999E-2</v>
      </c>
      <c r="AL843" s="14">
        <v>4.4549784000000002E-2</v>
      </c>
      <c r="AM843" s="14">
        <v>5.9556244000000001E-2</v>
      </c>
      <c r="AN843" s="14">
        <v>6.2646150999999997E-2</v>
      </c>
      <c r="AO843" s="14">
        <v>6.5688257E-2</v>
      </c>
      <c r="AP843" s="14">
        <v>9.3025256000000001E-2</v>
      </c>
      <c r="AQ843" s="14">
        <v>0.100953367</v>
      </c>
      <c r="AR843" s="14">
        <v>9.6206344999999999E-2</v>
      </c>
      <c r="AS843" s="14">
        <v>7.6601262000000003E-2</v>
      </c>
      <c r="AT843" s="14">
        <v>8.3351914999999999E-2</v>
      </c>
      <c r="AU843" s="14">
        <v>8.2948338999999996E-2</v>
      </c>
      <c r="AV843" s="14">
        <v>6.7268244000000005E-2</v>
      </c>
      <c r="AW843" s="14">
        <v>7.0518455999999993E-2</v>
      </c>
      <c r="AX843" s="14">
        <v>8.7277689000000006E-2</v>
      </c>
      <c r="AY843" s="14">
        <v>8.7747822000000003E-2</v>
      </c>
      <c r="AZ843" s="14">
        <v>6.4669051000000005E-2</v>
      </c>
      <c r="BA843" s="14">
        <v>6.1732797999999998E-2</v>
      </c>
      <c r="BB843" s="14">
        <v>3.5655315999999999E-2</v>
      </c>
      <c r="BC843" s="14">
        <v>7.3747590000000002E-2</v>
      </c>
      <c r="BD843" s="14">
        <v>7.4293948999999998E-2</v>
      </c>
      <c r="BE843" s="14">
        <v>7.3057879000000006E-2</v>
      </c>
      <c r="BF843" s="14">
        <v>5.7502787E-2</v>
      </c>
      <c r="BG843" s="14">
        <v>5.5245532E-2</v>
      </c>
      <c r="BH843" s="14">
        <v>5.4637098000000002E-2</v>
      </c>
      <c r="BI843" s="14">
        <v>0.11170859599999999</v>
      </c>
      <c r="BJ843" s="14">
        <v>0.159057011</v>
      </c>
      <c r="BK843" s="14">
        <v>0.18013963099999999</v>
      </c>
      <c r="BL843" s="14">
        <v>0.16783890600000001</v>
      </c>
      <c r="BM843" s="14">
        <v>0.147693888</v>
      </c>
      <c r="BN843" s="14">
        <v>0.102576549</v>
      </c>
      <c r="BO843" s="14">
        <v>0.11429416100000001</v>
      </c>
      <c r="BP843" s="14">
        <v>0.104200191</v>
      </c>
      <c r="BQ843" s="14">
        <v>8.2254562000000003E-2</v>
      </c>
      <c r="BR843" s="14">
        <v>4.3285813999999999E-2</v>
      </c>
      <c r="BS843" s="14">
        <v>4.2377328999999998E-2</v>
      </c>
      <c r="BT843" s="14">
        <v>4.1701636E-2</v>
      </c>
      <c r="BU843" s="14">
        <v>5.3391684000000002E-2</v>
      </c>
      <c r="BV843" s="14">
        <v>6.2813050999999995E-2</v>
      </c>
      <c r="BW843" s="14">
        <v>5.2995133E-2</v>
      </c>
      <c r="BX843" s="14">
        <v>5.0143770999999997E-2</v>
      </c>
      <c r="BY843" s="14">
        <v>4.8881248000000002E-2</v>
      </c>
      <c r="BZ843" s="14">
        <v>3.9992419000000001E-2</v>
      </c>
      <c r="CA843" s="14">
        <v>3.59014E-2</v>
      </c>
      <c r="CB843" s="14">
        <v>2.2815662E-2</v>
      </c>
      <c r="CC843" s="14">
        <v>2.8603344999999999E-2</v>
      </c>
      <c r="CD843" s="14">
        <v>3.0007195E-2</v>
      </c>
      <c r="CE843" s="14">
        <v>2.987679E-2</v>
      </c>
      <c r="CF843" s="14">
        <v>3.7762056000000002E-2</v>
      </c>
      <c r="CG843" s="14">
        <v>4.0058313999999998E-2</v>
      </c>
      <c r="CH843" s="14">
        <v>5.0599430000000001E-2</v>
      </c>
      <c r="CI843" s="14">
        <v>5.0839211000000002E-2</v>
      </c>
      <c r="CJ843" s="14">
        <v>4.9357127000000001E-2</v>
      </c>
      <c r="CK843" s="14">
        <v>4.8981886000000002E-2</v>
      </c>
      <c r="CL843" s="14">
        <v>2.0434191000000001E-2</v>
      </c>
      <c r="CM843" s="14">
        <v>2.0910330000000001E-2</v>
      </c>
      <c r="CN843" s="14">
        <v>1.6852214000000001E-2</v>
      </c>
      <c r="CO843" s="14">
        <v>2.2525614999999999E-2</v>
      </c>
      <c r="CP843" s="14">
        <v>2.4502349E-2</v>
      </c>
      <c r="CQ843" s="14">
        <v>2.6919703999999999E-2</v>
      </c>
      <c r="CR843" s="14">
        <v>3.2768749999999999E-2</v>
      </c>
      <c r="CS843" s="14">
        <v>5.9338159000000001E-2</v>
      </c>
      <c r="CT843" s="14">
        <v>6.2001027E-2</v>
      </c>
    </row>
    <row r="844" spans="1:98" x14ac:dyDescent="0.25">
      <c r="A844" s="14" t="s">
        <v>54</v>
      </c>
      <c r="B844" s="14" t="s">
        <v>571</v>
      </c>
      <c r="C844" s="14">
        <v>958</v>
      </c>
      <c r="E844" s="14" t="s">
        <v>108</v>
      </c>
      <c r="F844" s="14" t="s">
        <v>107</v>
      </c>
      <c r="G844" s="14" t="s">
        <v>59</v>
      </c>
      <c r="H844" s="14" t="s">
        <v>68</v>
      </c>
      <c r="I844" s="14" t="s">
        <v>134</v>
      </c>
      <c r="J844" s="14" t="s">
        <v>134</v>
      </c>
      <c r="K844" s="14" t="s">
        <v>192</v>
      </c>
      <c r="L844" s="14" t="s">
        <v>46</v>
      </c>
      <c r="AB844" s="14">
        <v>5.1E-8</v>
      </c>
      <c r="AC844" s="14">
        <v>3.5783152999999998E-2</v>
      </c>
      <c r="AD844" s="14">
        <v>5.7368443999999998E-2</v>
      </c>
      <c r="AE844" s="14">
        <v>6.5101170999999999E-2</v>
      </c>
      <c r="AF844" s="14">
        <v>6.9493472000000001E-2</v>
      </c>
      <c r="AG844" s="14">
        <v>5.7094738999999999E-2</v>
      </c>
      <c r="AH844" s="14">
        <v>4.4281162999999998E-2</v>
      </c>
      <c r="AI844" s="14">
        <v>4.8858606999999998E-2</v>
      </c>
      <c r="AJ844" s="14">
        <v>0.115503837</v>
      </c>
      <c r="AK844" s="14">
        <v>0.107479726</v>
      </c>
      <c r="AL844" s="14">
        <v>0.10127095699999999</v>
      </c>
      <c r="AM844" s="14">
        <v>9.0438083000000002E-2</v>
      </c>
      <c r="AN844" s="14">
        <v>8.8950236000000002E-2</v>
      </c>
      <c r="AO844" s="14">
        <v>0.100454868</v>
      </c>
      <c r="AP844" s="14">
        <v>4.3126711999999998E-2</v>
      </c>
      <c r="AQ844" s="14">
        <v>5.3110171999999997E-2</v>
      </c>
      <c r="AR844" s="14">
        <v>6.8505022999999998E-2</v>
      </c>
      <c r="AS844" s="14">
        <v>0.101633959</v>
      </c>
      <c r="AT844" s="14">
        <v>9.7389761000000005E-2</v>
      </c>
      <c r="AU844" s="14">
        <v>8.9514932000000005E-2</v>
      </c>
      <c r="AV844" s="14">
        <v>6.3264260000000003E-2</v>
      </c>
      <c r="AW844" s="14">
        <v>5.3275807000000001E-2</v>
      </c>
      <c r="AX844" s="14">
        <v>7.5875052999999998E-2</v>
      </c>
      <c r="AY844" s="14">
        <v>7.1292567000000001E-2</v>
      </c>
      <c r="AZ844" s="14">
        <v>7.0689322999999998E-2</v>
      </c>
      <c r="BA844" s="14">
        <v>5.410976E-2</v>
      </c>
      <c r="BB844" s="14">
        <v>4.4998407999999997E-2</v>
      </c>
      <c r="BC844" s="14">
        <v>4.0605238000000002E-2</v>
      </c>
      <c r="BD844" s="14">
        <v>4.1159217999999997E-2</v>
      </c>
      <c r="BE844" s="14">
        <v>3.6941170000000002E-2</v>
      </c>
      <c r="BF844" s="14">
        <v>4.1419416000000001E-2</v>
      </c>
      <c r="BG844" s="14">
        <v>4.1754776E-2</v>
      </c>
      <c r="BH844" s="14">
        <v>5.8167957999999999E-2</v>
      </c>
      <c r="BI844" s="14">
        <v>7.3181036000000005E-2</v>
      </c>
      <c r="BJ844" s="14">
        <v>7.8012985000000007E-2</v>
      </c>
      <c r="BK844" s="14">
        <v>8.7042473999999995E-2</v>
      </c>
      <c r="BL844" s="14">
        <v>7.0194591000000001E-2</v>
      </c>
      <c r="BM844" s="14">
        <v>5.2777198999999997E-2</v>
      </c>
      <c r="BN844" s="14">
        <v>6.2802917E-2</v>
      </c>
      <c r="BO844" s="14">
        <v>5.6277572999999997E-2</v>
      </c>
      <c r="BP844" s="14">
        <v>3.9220456000000001E-2</v>
      </c>
      <c r="BQ844" s="14">
        <v>2.9022308E-2</v>
      </c>
      <c r="BR844" s="14">
        <v>2.3319198999999999E-2</v>
      </c>
      <c r="BS844" s="14">
        <v>2.3253956999999999E-2</v>
      </c>
      <c r="BT844" s="14">
        <v>2.3673473E-2</v>
      </c>
      <c r="BU844" s="14">
        <v>3.7964054999999997E-2</v>
      </c>
      <c r="BV844" s="14">
        <v>6.4152460999999994E-2</v>
      </c>
      <c r="BW844" s="14">
        <v>6.3350819000000003E-2</v>
      </c>
      <c r="BX844" s="14">
        <v>7.0747790000000005E-2</v>
      </c>
      <c r="BY844" s="14">
        <v>7.0879530999999996E-2</v>
      </c>
      <c r="BZ844" s="14">
        <v>7.0617747999999994E-2</v>
      </c>
      <c r="CA844" s="14">
        <v>0.177278823</v>
      </c>
      <c r="CB844" s="14">
        <v>0.24559498399999999</v>
      </c>
      <c r="CC844" s="14">
        <v>0.27123740400000002</v>
      </c>
      <c r="CD844" s="14">
        <v>0.249079255</v>
      </c>
      <c r="CE844" s="14">
        <v>0.198129737</v>
      </c>
      <c r="CF844" s="14">
        <v>6.3036681999999997E-2</v>
      </c>
      <c r="CG844" s="14">
        <v>4.8141147000000002E-2</v>
      </c>
      <c r="CH844" s="14">
        <v>4.8401176999999997E-2</v>
      </c>
      <c r="CI844" s="14">
        <v>4.7412922000000003E-2</v>
      </c>
      <c r="CJ844" s="14">
        <v>5.7006257999999997E-2</v>
      </c>
      <c r="CK844" s="14">
        <v>0.101948768</v>
      </c>
      <c r="CL844" s="14">
        <v>0.124103669</v>
      </c>
      <c r="CM844" s="14">
        <v>0.12161620099999999</v>
      </c>
      <c r="CN844" s="14">
        <v>8.3363233999999994E-2</v>
      </c>
      <c r="CO844" s="14">
        <v>5.3841198E-2</v>
      </c>
      <c r="CP844" s="14">
        <v>2.3735062000000001E-2</v>
      </c>
      <c r="CQ844" s="14">
        <v>3.5913514000000001E-2</v>
      </c>
      <c r="CR844" s="14">
        <v>4.2318406000000003E-2</v>
      </c>
      <c r="CS844" s="14">
        <v>5.3701076E-2</v>
      </c>
      <c r="CT844" s="14">
        <v>5.3217100000000003E-2</v>
      </c>
    </row>
    <row r="845" spans="1:98" x14ac:dyDescent="0.25">
      <c r="A845" s="14" t="s">
        <v>54</v>
      </c>
      <c r="B845" s="14" t="s">
        <v>570</v>
      </c>
      <c r="C845" s="14">
        <v>966</v>
      </c>
      <c r="E845" s="14" t="s">
        <v>108</v>
      </c>
      <c r="F845" s="14" t="s">
        <v>406</v>
      </c>
      <c r="G845" s="14" t="s">
        <v>59</v>
      </c>
      <c r="H845" s="14" t="s">
        <v>82</v>
      </c>
      <c r="I845" s="14" t="s">
        <v>196</v>
      </c>
      <c r="J845" s="14" t="s">
        <v>195</v>
      </c>
      <c r="K845" s="14" t="s">
        <v>460</v>
      </c>
      <c r="L845" s="14" t="s">
        <v>46</v>
      </c>
      <c r="AK845" s="14">
        <v>0</v>
      </c>
      <c r="AL845" s="14">
        <v>0</v>
      </c>
      <c r="AM845" s="14">
        <v>1.2518705E-2</v>
      </c>
      <c r="AN845" s="14">
        <v>1.5858444999999999E-2</v>
      </c>
      <c r="AO845" s="14">
        <v>5.322226E-2</v>
      </c>
      <c r="AP845" s="14">
        <v>6.7213117000000003E-2</v>
      </c>
      <c r="AQ845" s="14">
        <v>6.5990726999999999E-2</v>
      </c>
      <c r="AR845" s="14">
        <v>7.1949443000000002E-2</v>
      </c>
      <c r="AS845" s="14">
        <v>7.3488286999999999E-2</v>
      </c>
      <c r="AT845" s="14">
        <v>7.2885113000000001E-2</v>
      </c>
      <c r="AU845" s="14">
        <v>8.2577301000000006E-2</v>
      </c>
      <c r="AV845" s="14">
        <v>7.3403446999999997E-2</v>
      </c>
      <c r="AW845" s="14">
        <v>5.2906933000000003E-2</v>
      </c>
      <c r="AX845" s="14">
        <v>7.2462797999999995E-2</v>
      </c>
      <c r="AY845" s="14">
        <v>7.6115870000000002E-2</v>
      </c>
      <c r="AZ845" s="14">
        <v>5.1572619E-2</v>
      </c>
      <c r="BA845" s="14">
        <v>4.9055068E-2</v>
      </c>
      <c r="BB845" s="14">
        <v>5.0652872000000002E-2</v>
      </c>
      <c r="BC845" s="14">
        <v>5.7883546000000001E-2</v>
      </c>
      <c r="BD845" s="14">
        <v>7.1497670999999999E-2</v>
      </c>
      <c r="BE845" s="14">
        <v>5.3922458E-2</v>
      </c>
      <c r="BF845" s="14">
        <v>4.9353095999999999E-2</v>
      </c>
      <c r="BG845" s="14">
        <v>5.7335069000000002E-2</v>
      </c>
      <c r="BH845" s="14">
        <v>6.5936445999999996E-2</v>
      </c>
      <c r="BI845" s="14">
        <v>0.101611334</v>
      </c>
      <c r="BJ845" s="14">
        <v>9.4968894999999998E-2</v>
      </c>
      <c r="BK845" s="14">
        <v>9.3288504999999994E-2</v>
      </c>
      <c r="BL845" s="14">
        <v>7.0319285999999995E-2</v>
      </c>
      <c r="BM845" s="14">
        <v>6.6881454000000007E-2</v>
      </c>
      <c r="BN845" s="14">
        <v>8.7900536000000001E-2</v>
      </c>
      <c r="BO845" s="14">
        <v>9.5336694E-2</v>
      </c>
      <c r="BP845" s="14">
        <v>0.100053767</v>
      </c>
      <c r="BQ845" s="14">
        <v>8.1250454999999999E-2</v>
      </c>
      <c r="BR845" s="14">
        <v>6.6898038000000007E-2</v>
      </c>
      <c r="BS845" s="14">
        <v>5.0950779000000002E-2</v>
      </c>
      <c r="BT845" s="14">
        <v>4.1759241000000002E-2</v>
      </c>
      <c r="BU845" s="14">
        <v>8.4794412999999999E-2</v>
      </c>
      <c r="BV845" s="14">
        <v>0.107373445</v>
      </c>
      <c r="BW845" s="14">
        <v>0.121054195</v>
      </c>
      <c r="BX845" s="14">
        <v>0.1562566</v>
      </c>
      <c r="BY845" s="14">
        <v>0.149363154</v>
      </c>
      <c r="BZ845" s="14">
        <v>0.21134887099999999</v>
      </c>
      <c r="CA845" s="14">
        <v>0.28397767400000001</v>
      </c>
      <c r="CB845" s="14">
        <v>0.30247598999999997</v>
      </c>
      <c r="CC845" s="14">
        <v>0.269437551</v>
      </c>
      <c r="CD845" s="14">
        <v>0.22083263</v>
      </c>
      <c r="CE845" s="14">
        <v>8.3596372000000002E-2</v>
      </c>
      <c r="CF845" s="14">
        <v>2.4857481000000001E-2</v>
      </c>
      <c r="CG845" s="14">
        <v>2.0883751999999998E-2</v>
      </c>
      <c r="CH845" s="14">
        <v>4.5259872999999999E-2</v>
      </c>
      <c r="CI845" s="14">
        <v>9.3799530000000006E-2</v>
      </c>
      <c r="CJ845" s="14">
        <v>0.17124429199999999</v>
      </c>
      <c r="CK845" s="14">
        <v>0.213827039</v>
      </c>
      <c r="CL845" s="14">
        <v>0.203603321</v>
      </c>
      <c r="CM845" s="14">
        <v>0.173681219</v>
      </c>
      <c r="CN845" s="14">
        <v>0.11637844</v>
      </c>
      <c r="CO845" s="14">
        <v>4.2896470999999999E-2</v>
      </c>
      <c r="CP845" s="14">
        <v>2.9591376999999999E-2</v>
      </c>
      <c r="CQ845" s="14">
        <v>4.1726168000000001E-2</v>
      </c>
      <c r="CR845" s="14">
        <v>3.0518494E-2</v>
      </c>
      <c r="CS845" s="14">
        <v>2.9208118000000002E-2</v>
      </c>
      <c r="CT845" s="14">
        <v>2.8105235999999999E-2</v>
      </c>
    </row>
    <row r="846" spans="1:98" x14ac:dyDescent="0.25">
      <c r="A846" s="14" t="s">
        <v>54</v>
      </c>
      <c r="B846" s="14" t="s">
        <v>569</v>
      </c>
      <c r="C846" s="14">
        <v>969</v>
      </c>
      <c r="E846" s="14" t="s">
        <v>52</v>
      </c>
      <c r="F846" s="14" t="s">
        <v>51</v>
      </c>
      <c r="G846" s="14" t="s">
        <v>59</v>
      </c>
      <c r="H846" s="14" t="s">
        <v>71</v>
      </c>
      <c r="I846" s="14" t="s">
        <v>237</v>
      </c>
      <c r="J846" s="14" t="s">
        <v>237</v>
      </c>
      <c r="K846" s="14" t="s">
        <v>301</v>
      </c>
      <c r="L846" s="14" t="s">
        <v>46</v>
      </c>
      <c r="R846" s="14">
        <v>0.14792179999999999</v>
      </c>
      <c r="S846" s="14">
        <v>0.11454510800000001</v>
      </c>
      <c r="T846" s="14">
        <v>9.6963184999999993E-2</v>
      </c>
      <c r="U846" s="14">
        <v>7.5421349999999998E-2</v>
      </c>
      <c r="V846" s="14">
        <v>2.5013378999999999E-2</v>
      </c>
      <c r="W846" s="14">
        <v>2.3634769999999999E-2</v>
      </c>
      <c r="X846" s="14">
        <v>2.293945E-2</v>
      </c>
      <c r="Y846" s="14">
        <v>7.0055704999999996E-2</v>
      </c>
      <c r="Z846" s="14">
        <v>8.6054207999999993E-2</v>
      </c>
      <c r="AA846" s="14">
        <v>9.2140781000000005E-2</v>
      </c>
      <c r="AB846" s="14">
        <v>0.105827244</v>
      </c>
      <c r="AC846" s="14">
        <v>0.125579633</v>
      </c>
      <c r="AD846" s="14">
        <v>0.115170545</v>
      </c>
      <c r="AE846" s="14">
        <v>0.11624240800000001</v>
      </c>
      <c r="AF846" s="14">
        <v>9.5577867999999996E-2</v>
      </c>
      <c r="AG846" s="14">
        <v>5.2265523000000001E-2</v>
      </c>
      <c r="AH846" s="14">
        <v>1.3100947999999999E-2</v>
      </c>
      <c r="AI846" s="14">
        <v>1.8125095000000001E-2</v>
      </c>
      <c r="AJ846" s="14">
        <v>2.7988877999999998E-2</v>
      </c>
      <c r="AK846" s="14">
        <v>2.9881333E-2</v>
      </c>
      <c r="AL846" s="14">
        <v>3.8602182999999998E-2</v>
      </c>
      <c r="AM846" s="14">
        <v>3.6187879999999999E-2</v>
      </c>
      <c r="AN846" s="14">
        <v>1.8618755000000001E-2</v>
      </c>
      <c r="AO846" s="14">
        <v>1.6190478000000001E-2</v>
      </c>
      <c r="AP846" s="14">
        <v>1.7319925999999999E-2</v>
      </c>
      <c r="AQ846" s="14">
        <v>3.1689272999999997E-2</v>
      </c>
      <c r="AR846" s="14">
        <v>4.7981324999999998E-2</v>
      </c>
      <c r="AS846" s="14">
        <v>4.5384797999999997E-2</v>
      </c>
      <c r="AT846" s="14">
        <v>6.1702703999999997E-2</v>
      </c>
      <c r="AU846" s="14">
        <v>5.6243939E-2</v>
      </c>
      <c r="AV846" s="14">
        <v>4.4481211E-2</v>
      </c>
      <c r="AW846" s="14">
        <v>4.2116332999999999E-2</v>
      </c>
      <c r="AX846" s="14">
        <v>4.9535599E-2</v>
      </c>
      <c r="AY846" s="14">
        <v>7.3049513999999996E-2</v>
      </c>
      <c r="AZ846" s="14">
        <v>8.6659078E-2</v>
      </c>
      <c r="BA846" s="14">
        <v>0.120796293</v>
      </c>
      <c r="BB846" s="14">
        <v>0.122635747</v>
      </c>
      <c r="BC846" s="14">
        <v>9.7461225999999998E-2</v>
      </c>
      <c r="BD846" s="14">
        <v>6.5131143000000002E-2</v>
      </c>
      <c r="BE846" s="14">
        <v>4.345483E-2</v>
      </c>
      <c r="BF846" s="14">
        <v>4.8009823E-2</v>
      </c>
      <c r="BG846" s="14">
        <v>4.9645042E-2</v>
      </c>
      <c r="BH846" s="14">
        <v>5.7411799999999999E-2</v>
      </c>
      <c r="BI846" s="14">
        <v>6.1596454000000002E-2</v>
      </c>
      <c r="BJ846" s="14">
        <v>5.9805276999999997E-2</v>
      </c>
      <c r="BK846" s="14">
        <v>5.9416236999999997E-2</v>
      </c>
      <c r="BL846" s="14">
        <v>5.5984781999999997E-2</v>
      </c>
      <c r="BM846" s="14">
        <v>7.9244767999999993E-2</v>
      </c>
      <c r="BN846" s="14">
        <v>0.16042360899999999</v>
      </c>
      <c r="BO846" s="14">
        <v>0.26738430000000002</v>
      </c>
      <c r="BP846" s="14">
        <v>0.35459908299999998</v>
      </c>
      <c r="BQ846" s="14">
        <v>0.344887043</v>
      </c>
      <c r="BR846" s="14">
        <v>0.312476478</v>
      </c>
      <c r="BS846" s="14">
        <v>0.21336259299999999</v>
      </c>
      <c r="BT846" s="14">
        <v>0.110577113</v>
      </c>
      <c r="BU846" s="14">
        <v>0.115784285</v>
      </c>
      <c r="BV846" s="14">
        <v>0.20135813799999999</v>
      </c>
      <c r="BW846" s="14">
        <v>0.22081854400000001</v>
      </c>
      <c r="BX846" s="14">
        <v>0.219748466</v>
      </c>
      <c r="BY846" s="14">
        <v>0.205068259</v>
      </c>
      <c r="BZ846" s="14">
        <v>0.14967012599999999</v>
      </c>
      <c r="CA846" s="14">
        <v>0.142993438</v>
      </c>
      <c r="CB846" s="14">
        <v>0.173217598</v>
      </c>
      <c r="CC846" s="14">
        <v>0.172000071</v>
      </c>
      <c r="CD846" s="14">
        <v>9.2517972000000004E-2</v>
      </c>
      <c r="CE846" s="14">
        <v>9.4226200999999996E-2</v>
      </c>
      <c r="CF846" s="14">
        <v>7.3763187999999993E-2</v>
      </c>
      <c r="CG846" s="14">
        <v>7.3789363999999996E-2</v>
      </c>
      <c r="CH846" s="14">
        <v>8.4141997999999996E-2</v>
      </c>
      <c r="CI846" s="14">
        <v>8.7567481000000003E-2</v>
      </c>
      <c r="CJ846" s="14">
        <v>6.6245044000000003E-2</v>
      </c>
      <c r="CK846" s="14">
        <v>7.3166189000000006E-2</v>
      </c>
      <c r="CL846" s="14">
        <v>8.5166610000000004E-2</v>
      </c>
      <c r="CM846" s="14">
        <v>0.108779129</v>
      </c>
      <c r="CN846" s="14">
        <v>9.1953375000000004E-2</v>
      </c>
      <c r="CO846" s="14">
        <v>0.112448985</v>
      </c>
      <c r="CP846" s="14">
        <v>0.11705235999999999</v>
      </c>
      <c r="CQ846" s="14">
        <v>0.110843425</v>
      </c>
      <c r="CR846" s="14">
        <v>9.6503338999999994E-2</v>
      </c>
      <c r="CS846" s="14">
        <v>0.101707616</v>
      </c>
      <c r="CT846" s="14">
        <v>0.109634074</v>
      </c>
    </row>
    <row r="847" spans="1:98" x14ac:dyDescent="0.25">
      <c r="A847" s="14" t="s">
        <v>54</v>
      </c>
      <c r="B847" s="14" t="s">
        <v>568</v>
      </c>
      <c r="C847" s="14">
        <v>970</v>
      </c>
      <c r="E847" s="14" t="s">
        <v>108</v>
      </c>
      <c r="F847" s="14" t="s">
        <v>107</v>
      </c>
      <c r="G847" s="14" t="s">
        <v>59</v>
      </c>
      <c r="H847" s="14" t="s">
        <v>68</v>
      </c>
      <c r="I847" s="14" t="s">
        <v>87</v>
      </c>
      <c r="J847" s="14" t="s">
        <v>199</v>
      </c>
      <c r="K847" s="14" t="s">
        <v>198</v>
      </c>
      <c r="L847" s="14" t="s">
        <v>46</v>
      </c>
      <c r="AH847" s="14">
        <v>5.0577376E-2</v>
      </c>
      <c r="AI847" s="14">
        <v>5.4611608999999998E-2</v>
      </c>
      <c r="AJ847" s="14">
        <v>5.1086181000000001E-2</v>
      </c>
      <c r="AK847" s="14">
        <v>5.1724357999999998E-2</v>
      </c>
      <c r="AL847" s="14">
        <v>3.4221646000000001E-2</v>
      </c>
      <c r="AM847" s="14">
        <v>3.3303101000000002E-2</v>
      </c>
      <c r="AN847" s="14">
        <v>3.5570985999999999E-2</v>
      </c>
      <c r="AO847" s="14">
        <v>3.5682116999999999E-2</v>
      </c>
      <c r="AP847" s="14">
        <v>3.7045471000000003E-2</v>
      </c>
      <c r="AQ847" s="14">
        <v>5.6154757E-2</v>
      </c>
      <c r="AR847" s="14">
        <v>0.10416091199999999</v>
      </c>
      <c r="AS847" s="14">
        <v>0.15650166099999999</v>
      </c>
      <c r="AT847" s="14">
        <v>0.17723456600000001</v>
      </c>
      <c r="AU847" s="14">
        <v>0.195061176</v>
      </c>
      <c r="AV847" s="14">
        <v>0.17996321000000001</v>
      </c>
      <c r="AW847" s="14">
        <v>0.134493419</v>
      </c>
      <c r="AX847" s="14">
        <v>0.110783322</v>
      </c>
      <c r="AY847" s="14">
        <v>8.5448966000000001E-2</v>
      </c>
      <c r="AZ847" s="14">
        <v>3.3917819000000002E-2</v>
      </c>
      <c r="BA847" s="14">
        <v>3.9846573000000003E-2</v>
      </c>
      <c r="BB847" s="14">
        <v>4.8918627999999999E-2</v>
      </c>
      <c r="BC847" s="14">
        <v>5.1188927000000002E-2</v>
      </c>
      <c r="BD847" s="14">
        <v>6.4884521000000001E-2</v>
      </c>
      <c r="BE847" s="14">
        <v>8.3370972000000002E-2</v>
      </c>
      <c r="BF847" s="14">
        <v>7.7566350000000006E-2</v>
      </c>
      <c r="BG847" s="14">
        <v>6.0422488000000003E-2</v>
      </c>
      <c r="BH847" s="14">
        <v>7.7989538999999997E-2</v>
      </c>
      <c r="BI847" s="14">
        <v>7.9837970999999994E-2</v>
      </c>
      <c r="BJ847" s="14">
        <v>7.2394164999999996E-2</v>
      </c>
      <c r="BK847" s="14">
        <v>2.6059513999999999E-2</v>
      </c>
      <c r="BL847" s="14">
        <v>2.5493418E-2</v>
      </c>
      <c r="BM847" s="14">
        <v>2.4199984000000001E-2</v>
      </c>
      <c r="BN847" s="14">
        <v>3.4913405000000002E-2</v>
      </c>
      <c r="BO847" s="14">
        <v>0.108581833</v>
      </c>
      <c r="BP847" s="14">
        <v>0.12665779099999999</v>
      </c>
      <c r="BQ847" s="14">
        <v>0.21546963799999999</v>
      </c>
      <c r="BR847" s="14">
        <v>0.25466473499999998</v>
      </c>
      <c r="BS847" s="14">
        <v>0.22779545200000001</v>
      </c>
      <c r="BT847" s="14">
        <v>0.168203558</v>
      </c>
      <c r="BU847" s="14">
        <v>0.12982386600000001</v>
      </c>
      <c r="BV847" s="14">
        <v>4.2188433999999997E-2</v>
      </c>
      <c r="BW847" s="14">
        <v>5.9848355999999998E-2</v>
      </c>
      <c r="BX847" s="14">
        <v>6.0205163999999999E-2</v>
      </c>
      <c r="BY847" s="14">
        <v>5.5990676000000003E-2</v>
      </c>
      <c r="BZ847" s="14">
        <v>0.10791529699999999</v>
      </c>
      <c r="CA847" s="14">
        <v>0.26049804199999999</v>
      </c>
      <c r="CB847" s="14">
        <v>0.31309157300000001</v>
      </c>
      <c r="CC847" s="14">
        <v>0.332856033</v>
      </c>
      <c r="CD847" s="14">
        <v>0.29680844299999998</v>
      </c>
      <c r="CE847" s="14">
        <v>0.183194475</v>
      </c>
      <c r="CF847" s="14">
        <v>4.7170330000000003E-2</v>
      </c>
      <c r="CG847" s="14">
        <v>5.5388189999999997E-2</v>
      </c>
      <c r="CH847" s="14">
        <v>5.4927271999999999E-2</v>
      </c>
      <c r="CI847" s="14">
        <v>4.6654110999999998E-2</v>
      </c>
      <c r="CJ847" s="14">
        <v>4.9963868000000002E-2</v>
      </c>
      <c r="CK847" s="14">
        <v>3.8931158E-2</v>
      </c>
      <c r="CL847" s="14">
        <v>5.6246662000000003E-2</v>
      </c>
      <c r="CM847" s="14">
        <v>6.9366197000000004E-2</v>
      </c>
      <c r="CN847" s="14">
        <v>9.2222208999999999E-2</v>
      </c>
      <c r="CO847" s="14">
        <v>7.3555095000000001E-2</v>
      </c>
      <c r="CP847" s="14">
        <v>6.8720620999999996E-2</v>
      </c>
      <c r="CQ847" s="14">
        <v>6.4307605000000004E-2</v>
      </c>
      <c r="CR847" s="14">
        <v>6.7383659999999998E-2</v>
      </c>
      <c r="CS847" s="14">
        <v>6.6919976000000006E-2</v>
      </c>
      <c r="CT847" s="14">
        <v>7.4364467000000004E-2</v>
      </c>
    </row>
    <row r="848" spans="1:98" x14ac:dyDescent="0.25">
      <c r="A848" s="14" t="s">
        <v>54</v>
      </c>
      <c r="B848" s="14" t="s">
        <v>567</v>
      </c>
      <c r="C848" s="14">
        <v>978</v>
      </c>
      <c r="E848" s="14" t="s">
        <v>108</v>
      </c>
      <c r="F848" s="14" t="s">
        <v>107</v>
      </c>
      <c r="G848" s="14" t="s">
        <v>59</v>
      </c>
      <c r="H848" s="14" t="s">
        <v>68</v>
      </c>
      <c r="I848" s="14" t="s">
        <v>87</v>
      </c>
      <c r="J848" s="14" t="s">
        <v>93</v>
      </c>
      <c r="K848" s="14" t="s">
        <v>304</v>
      </c>
      <c r="L848" s="14" t="s">
        <v>46</v>
      </c>
      <c r="AH848" s="14">
        <v>0.29786512900000001</v>
      </c>
      <c r="AI848" s="14">
        <v>0.283608211</v>
      </c>
      <c r="AJ848" s="14">
        <v>0.26578393900000002</v>
      </c>
      <c r="AK848" s="14">
        <v>0.183140529</v>
      </c>
      <c r="AL848" s="14">
        <v>0.155200701</v>
      </c>
      <c r="AM848" s="14">
        <v>9.8596284000000006E-2</v>
      </c>
      <c r="AN848" s="14">
        <v>0.101783885</v>
      </c>
      <c r="AO848" s="14">
        <v>4.8529304000000002E-2</v>
      </c>
      <c r="AP848" s="14">
        <v>6.2991915999999995E-2</v>
      </c>
      <c r="AQ848" s="14">
        <v>7.3167397999999995E-2</v>
      </c>
      <c r="AR848" s="14">
        <v>7.6385871999999994E-2</v>
      </c>
      <c r="AS848" s="14">
        <v>8.4148743999999998E-2</v>
      </c>
      <c r="AT848" s="14">
        <v>0.105238464</v>
      </c>
      <c r="AU848" s="14">
        <v>0.215249625</v>
      </c>
      <c r="AV848" s="14">
        <v>0.24539181700000001</v>
      </c>
      <c r="AW848" s="14">
        <v>0.23316779400000001</v>
      </c>
      <c r="AX848" s="14">
        <v>0.17829128</v>
      </c>
      <c r="AY848" s="14">
        <v>0.13011166099999999</v>
      </c>
      <c r="AZ848" s="14">
        <v>8.4404926000000005E-2</v>
      </c>
      <c r="BA848" s="14">
        <v>7.1824878999999994E-2</v>
      </c>
      <c r="BB848" s="14">
        <v>6.4223871000000002E-2</v>
      </c>
      <c r="BC848" s="14">
        <v>6.4226105000000006E-2</v>
      </c>
      <c r="BD848" s="14">
        <v>5.9808140000000003E-2</v>
      </c>
      <c r="BE848" s="14">
        <v>5.66071E-2</v>
      </c>
      <c r="BF848" s="14">
        <v>5.6183418999999998E-2</v>
      </c>
      <c r="BG848" s="14">
        <v>5.5556757999999998E-2</v>
      </c>
      <c r="BH848" s="14">
        <v>0.10143495800000001</v>
      </c>
      <c r="BI848" s="14">
        <v>0.15048609099999999</v>
      </c>
      <c r="BJ848" s="14">
        <v>0.17402141500000001</v>
      </c>
      <c r="BK848" s="14">
        <v>0.18443248200000001</v>
      </c>
      <c r="BL848" s="14">
        <v>0.15198930099999999</v>
      </c>
      <c r="BM848" s="14">
        <v>4.7989926000000002E-2</v>
      </c>
      <c r="BN848" s="14">
        <v>2.0048218E-2</v>
      </c>
      <c r="BO848" s="14">
        <v>4.9113055000000003E-2</v>
      </c>
      <c r="BP848" s="14">
        <v>5.1905099000000003E-2</v>
      </c>
      <c r="BQ848" s="14">
        <v>5.2304866999999998E-2</v>
      </c>
      <c r="BR848" s="14">
        <v>4.9701012000000003E-2</v>
      </c>
      <c r="BS848" s="14">
        <v>7.7343150999999999E-2</v>
      </c>
      <c r="BT848" s="14">
        <v>0.110140453</v>
      </c>
      <c r="BU848" s="14">
        <v>0.114951991</v>
      </c>
      <c r="BV848" s="14">
        <v>0.108472973</v>
      </c>
      <c r="BW848" s="14">
        <v>7.5122658999999994E-2</v>
      </c>
      <c r="BX848" s="14">
        <v>2.7320593000000001E-2</v>
      </c>
      <c r="BY848" s="14">
        <v>4.6320700999999999E-2</v>
      </c>
      <c r="BZ848" s="14">
        <v>5.4910278999999999E-2</v>
      </c>
      <c r="CA848" s="14">
        <v>0.19403456699999999</v>
      </c>
      <c r="CB848" s="14">
        <v>0.259412698</v>
      </c>
      <c r="CC848" s="14">
        <v>0.27608454399999999</v>
      </c>
      <c r="CD848" s="14">
        <v>0.28135116999999998</v>
      </c>
      <c r="CE848" s="14">
        <v>0.22753862999999999</v>
      </c>
      <c r="CF848" s="14">
        <v>3.1656571000000001E-2</v>
      </c>
      <c r="CG848" s="14">
        <v>3.5432572000000002E-2</v>
      </c>
      <c r="CH848" s="14">
        <v>3.0094335999999999E-2</v>
      </c>
      <c r="CI848" s="14">
        <v>5.0526883000000002E-2</v>
      </c>
      <c r="CJ848" s="14">
        <v>5.4089881999999999E-2</v>
      </c>
      <c r="CK848" s="14">
        <v>5.4541053999999999E-2</v>
      </c>
      <c r="CL848" s="14">
        <v>6.0727122000000001E-2</v>
      </c>
      <c r="CM848" s="14">
        <v>6.3585790000000003E-2</v>
      </c>
      <c r="CN848" s="14">
        <v>5.9647831999999998E-2</v>
      </c>
      <c r="CO848" s="14">
        <v>5.3397523000000002E-2</v>
      </c>
      <c r="CP848" s="14">
        <v>4.3485397000000002E-2</v>
      </c>
      <c r="CQ848" s="14">
        <v>3.8233151999999999E-2</v>
      </c>
      <c r="CR848" s="14">
        <v>2.4954616999999998E-2</v>
      </c>
      <c r="CS848" s="14">
        <v>2.2217377999999999E-2</v>
      </c>
      <c r="CT848" s="14">
        <v>4.1504970000000002E-2</v>
      </c>
    </row>
    <row r="849" spans="1:98" x14ac:dyDescent="0.25">
      <c r="A849" s="14" t="s">
        <v>54</v>
      </c>
      <c r="B849" s="14" t="s">
        <v>566</v>
      </c>
      <c r="C849" s="14">
        <v>983</v>
      </c>
      <c r="E849" s="14" t="s">
        <v>60</v>
      </c>
      <c r="F849" s="14" t="s">
        <v>384</v>
      </c>
      <c r="G849" s="14" t="s">
        <v>59</v>
      </c>
      <c r="H849" s="14" t="s">
        <v>68</v>
      </c>
      <c r="I849" s="14" t="s">
        <v>87</v>
      </c>
      <c r="J849" s="14" t="s">
        <v>93</v>
      </c>
      <c r="K849" s="14" t="s">
        <v>304</v>
      </c>
      <c r="L849" s="14" t="s">
        <v>46</v>
      </c>
      <c r="AN849" s="14">
        <v>4.5202982000000003E-2</v>
      </c>
      <c r="AO849" s="14">
        <v>5.7519076000000002E-2</v>
      </c>
      <c r="AP849" s="14">
        <v>8.0442314000000001E-2</v>
      </c>
      <c r="AQ849" s="14">
        <v>0.130638912</v>
      </c>
      <c r="AR849" s="14">
        <v>0.14161262299999999</v>
      </c>
      <c r="AS849" s="14">
        <v>0.124314069</v>
      </c>
      <c r="AT849" s="14">
        <v>0.112906406</v>
      </c>
      <c r="AU849" s="14">
        <v>7.0181069999999998E-2</v>
      </c>
      <c r="AV849" s="14">
        <v>2.2888799000000001E-2</v>
      </c>
      <c r="AW849" s="14">
        <v>2.3489866000000002E-2</v>
      </c>
      <c r="AX849" s="14">
        <v>4.3388713000000002E-2</v>
      </c>
      <c r="AY849" s="14">
        <v>0.21848306200000001</v>
      </c>
      <c r="AZ849" s="14">
        <v>0.28519060899999998</v>
      </c>
      <c r="BA849" s="14">
        <v>0.308547988</v>
      </c>
      <c r="BB849" s="14">
        <v>0.28937655400000001</v>
      </c>
      <c r="BC849" s="14">
        <v>0.25292646200000002</v>
      </c>
      <c r="BD849" s="14">
        <v>0.11203848600000001</v>
      </c>
      <c r="BE849" s="14">
        <v>0.105212709</v>
      </c>
      <c r="BF849" s="14">
        <v>8.7573716999999995E-2</v>
      </c>
      <c r="BG849" s="14">
        <v>7.0272891000000004E-2</v>
      </c>
      <c r="BH849" s="14">
        <v>0.10724212399999999</v>
      </c>
      <c r="BI849" s="14">
        <v>0.110400924</v>
      </c>
      <c r="BJ849" s="14">
        <v>0.119541406</v>
      </c>
      <c r="BK849" s="14">
        <v>0.1103146</v>
      </c>
      <c r="BL849" s="14">
        <v>5.4943685999999999E-2</v>
      </c>
      <c r="BM849" s="14">
        <v>4.4508142000000001E-2</v>
      </c>
      <c r="BN849" s="14">
        <v>4.8256043999999998E-2</v>
      </c>
      <c r="BO849" s="14">
        <v>4.3123883000000002E-2</v>
      </c>
      <c r="BP849" s="14">
        <v>4.4063467000000002E-2</v>
      </c>
      <c r="BQ849" s="14">
        <v>4.6459497000000002E-2</v>
      </c>
      <c r="BR849" s="14">
        <v>3.3128352999999999E-2</v>
      </c>
      <c r="BS849" s="14">
        <v>3.1455113E-2</v>
      </c>
      <c r="BT849" s="14">
        <v>4.0646302000000002E-2</v>
      </c>
      <c r="BU849" s="14">
        <v>5.5064097999999999E-2</v>
      </c>
      <c r="BV849" s="14">
        <v>6.2857750000000004E-2</v>
      </c>
      <c r="BW849" s="14">
        <v>5.1964512999999997E-2</v>
      </c>
      <c r="BX849" s="14">
        <v>4.0728063000000002E-2</v>
      </c>
      <c r="BY849" s="14">
        <v>4.5081175000000001E-2</v>
      </c>
      <c r="BZ849" s="14">
        <v>4.2103412E-2</v>
      </c>
      <c r="CA849" s="14">
        <v>3.7418697000000001E-2</v>
      </c>
      <c r="CB849" s="14">
        <v>5.5940433999999997E-2</v>
      </c>
      <c r="CC849" s="14">
        <v>6.2075461999999998E-2</v>
      </c>
      <c r="CD849" s="14">
        <v>6.6702578999999998E-2</v>
      </c>
      <c r="CE849" s="14">
        <v>0.10570663399999999</v>
      </c>
      <c r="CF849" s="14">
        <v>0.13876519600000001</v>
      </c>
      <c r="CG849" s="14">
        <v>0.15037540799999999</v>
      </c>
      <c r="CH849" s="14">
        <v>0.18736182800000001</v>
      </c>
      <c r="CI849" s="14">
        <v>0.18009957100000001</v>
      </c>
      <c r="CJ849" s="14">
        <v>0.112969297</v>
      </c>
      <c r="CK849" s="14">
        <v>9.3766803999999995E-2</v>
      </c>
      <c r="CL849" s="14">
        <v>6.8581108000000002E-2</v>
      </c>
      <c r="CM849" s="14">
        <v>4.0214832999999998E-2</v>
      </c>
      <c r="CN849" s="14">
        <v>5.7114671999999998E-2</v>
      </c>
      <c r="CO849" s="14">
        <v>6.0278179000000001E-2</v>
      </c>
      <c r="CP849" s="14">
        <v>6.8889640000000002E-2</v>
      </c>
      <c r="CQ849" s="14">
        <v>0.103287273</v>
      </c>
      <c r="CR849" s="14">
        <v>0.14540472199999999</v>
      </c>
      <c r="CS849" s="14">
        <v>0.161571362</v>
      </c>
      <c r="CT849" s="14">
        <v>0.171901516</v>
      </c>
    </row>
    <row r="850" spans="1:98" x14ac:dyDescent="0.25">
      <c r="A850" s="14" t="s">
        <v>54</v>
      </c>
      <c r="B850" s="14" t="s">
        <v>565</v>
      </c>
      <c r="C850" s="14">
        <v>986</v>
      </c>
      <c r="E850" s="14" t="s">
        <v>60</v>
      </c>
      <c r="F850" s="14" t="s">
        <v>388</v>
      </c>
      <c r="G850" s="14" t="s">
        <v>59</v>
      </c>
      <c r="H850" s="14" t="s">
        <v>68</v>
      </c>
      <c r="I850" s="14" t="s">
        <v>87</v>
      </c>
      <c r="J850" s="14" t="s">
        <v>93</v>
      </c>
      <c r="K850" s="14" t="s">
        <v>304</v>
      </c>
      <c r="L850" s="14" t="s">
        <v>46</v>
      </c>
      <c r="R850" s="14">
        <v>9.1657799999999998E-2</v>
      </c>
      <c r="S850" s="14">
        <v>9.9680929000000001E-2</v>
      </c>
      <c r="T850" s="14">
        <v>0.10089911</v>
      </c>
      <c r="U850" s="14">
        <v>8.9132751999999996E-2</v>
      </c>
      <c r="V850" s="14">
        <v>5.7417731999999999E-2</v>
      </c>
      <c r="W850" s="14">
        <v>5.4422492000000003E-2</v>
      </c>
      <c r="X850" s="14">
        <v>5.0311306E-2</v>
      </c>
      <c r="Y850" s="14">
        <v>4.3337794999999998E-2</v>
      </c>
      <c r="Z850" s="14">
        <v>4.1449558999999997E-2</v>
      </c>
      <c r="AA850" s="14">
        <v>3.8962831000000003E-2</v>
      </c>
      <c r="AB850" s="14">
        <v>6.5175944E-2</v>
      </c>
      <c r="AC850" s="14">
        <v>0.134324414</v>
      </c>
      <c r="AD850" s="14">
        <v>0.143963955</v>
      </c>
      <c r="AE850" s="14">
        <v>0.14685832700000001</v>
      </c>
      <c r="AF850" s="14">
        <v>0.131614917</v>
      </c>
      <c r="AG850" s="14">
        <v>8.7478718999999996E-2</v>
      </c>
      <c r="AH850" s="14">
        <v>2.3447475999999998E-2</v>
      </c>
      <c r="AI850" s="14">
        <v>2.0770986000000002E-2</v>
      </c>
      <c r="AJ850" s="14">
        <v>1.6566468000000001E-2</v>
      </c>
      <c r="AK850" s="14">
        <v>1.8713594E-2</v>
      </c>
      <c r="AL850" s="14">
        <v>3.4924910000000003E-2</v>
      </c>
      <c r="AM850" s="14">
        <v>4.1730942E-2</v>
      </c>
      <c r="AN850" s="14">
        <v>3.9242713999999998E-2</v>
      </c>
      <c r="AO850" s="14">
        <v>3.9059691000000001E-2</v>
      </c>
      <c r="AP850" s="14">
        <v>4.3139232E-2</v>
      </c>
      <c r="AQ850" s="14">
        <v>3.00349E-2</v>
      </c>
      <c r="AR850" s="14">
        <v>4.8589009000000002E-2</v>
      </c>
      <c r="AS850" s="14">
        <v>6.3528376999999997E-2</v>
      </c>
      <c r="AT850" s="14">
        <v>7.6195381000000006E-2</v>
      </c>
      <c r="AU850" s="14">
        <v>7.5219138000000005E-2</v>
      </c>
      <c r="AV850" s="14">
        <v>6.5568158000000001E-2</v>
      </c>
      <c r="AW850" s="14">
        <v>3.1318171999999998E-2</v>
      </c>
      <c r="AX850" s="14">
        <v>5.2728494000000001E-2</v>
      </c>
      <c r="AY850" s="14">
        <v>0.12708628199999999</v>
      </c>
      <c r="AZ850" s="14">
        <v>0.14884029800000001</v>
      </c>
      <c r="BA850" s="14">
        <v>0.15882655000000001</v>
      </c>
      <c r="BB850" s="14">
        <v>0.151968719</v>
      </c>
      <c r="BC850" s="14">
        <v>9.6674211999999995E-2</v>
      </c>
      <c r="BD850" s="14">
        <v>2.2141668999999999E-2</v>
      </c>
      <c r="BE850" s="14">
        <v>3.0212263E-2</v>
      </c>
      <c r="BF850" s="14">
        <v>4.2637676999999999E-2</v>
      </c>
      <c r="BG850" s="14">
        <v>4.0816814E-2</v>
      </c>
      <c r="BH850" s="14">
        <v>4.8780601999999999E-2</v>
      </c>
      <c r="BI850" s="14">
        <v>4.9498126000000003E-2</v>
      </c>
      <c r="BJ850" s="14">
        <v>5.0652805000000002E-2</v>
      </c>
      <c r="BK850" s="14">
        <v>6.2700242000000003E-2</v>
      </c>
      <c r="BL850" s="14">
        <v>6.6691681000000003E-2</v>
      </c>
      <c r="BM850" s="14">
        <v>7.089927E-2</v>
      </c>
      <c r="BN850" s="14">
        <v>7.0764452000000005E-2</v>
      </c>
      <c r="BO850" s="14">
        <v>4.8249502E-2</v>
      </c>
      <c r="BP850" s="14">
        <v>2.8749787999999998E-2</v>
      </c>
      <c r="BQ850" s="14">
        <v>4.2718164000000003E-2</v>
      </c>
      <c r="BR850" s="14">
        <v>8.8538204999999995E-2</v>
      </c>
      <c r="BS850" s="14">
        <v>0.12692376</v>
      </c>
      <c r="BT850" s="14">
        <v>0.139858395</v>
      </c>
      <c r="BU850" s="14">
        <v>0.15958904199999999</v>
      </c>
      <c r="BV850" s="14">
        <v>0.13882841400000001</v>
      </c>
      <c r="BW850" s="14">
        <v>0.152434824</v>
      </c>
      <c r="BX850" s="14">
        <v>0.171003935</v>
      </c>
      <c r="BY850" s="14">
        <v>0.17835528</v>
      </c>
      <c r="BZ850" s="14">
        <v>0.133570152</v>
      </c>
      <c r="CA850" s="14">
        <v>0.13088836500000001</v>
      </c>
      <c r="CB850" s="14">
        <v>8.3005903000000006E-2</v>
      </c>
      <c r="CC850" s="14">
        <v>7.7870533000000006E-2</v>
      </c>
      <c r="CD850" s="14">
        <v>7.8092843999999995E-2</v>
      </c>
      <c r="CE850" s="14">
        <v>9.7854758999999999E-2</v>
      </c>
      <c r="CF850" s="14">
        <v>0.144311088</v>
      </c>
      <c r="CG850" s="14">
        <v>0.19571002600000001</v>
      </c>
      <c r="CH850" s="14">
        <v>0.203475763</v>
      </c>
      <c r="CI850" s="14">
        <v>0.17294142300000001</v>
      </c>
      <c r="CJ850" s="14">
        <v>9.1199795E-2</v>
      </c>
      <c r="CK850" s="14">
        <v>7.7055569000000004E-2</v>
      </c>
      <c r="CL850" s="14">
        <v>0.123488898</v>
      </c>
      <c r="CM850" s="14">
        <v>0.15536351200000001</v>
      </c>
      <c r="CN850" s="14">
        <v>0.18250396899999999</v>
      </c>
      <c r="CO850" s="14">
        <v>0.20642995</v>
      </c>
      <c r="CP850" s="14">
        <v>0.25944888300000002</v>
      </c>
      <c r="CQ850" s="14">
        <v>0.18764493900000001</v>
      </c>
      <c r="CR850" s="14">
        <v>0.20228946</v>
      </c>
      <c r="CS850" s="14">
        <v>0.18297803600000001</v>
      </c>
      <c r="CT850" s="14">
        <v>0.142189975</v>
      </c>
    </row>
    <row r="851" spans="1:98" x14ac:dyDescent="0.25">
      <c r="A851" s="14" t="s">
        <v>54</v>
      </c>
      <c r="B851" s="14" t="s">
        <v>564</v>
      </c>
      <c r="C851" s="14">
        <v>990</v>
      </c>
      <c r="E851" s="14" t="s">
        <v>108</v>
      </c>
      <c r="F851" s="14" t="s">
        <v>406</v>
      </c>
      <c r="G851" s="14" t="s">
        <v>50</v>
      </c>
      <c r="H851" s="14" t="s">
        <v>50</v>
      </c>
      <c r="I851" s="14" t="s">
        <v>116</v>
      </c>
      <c r="J851" s="14" t="s">
        <v>180</v>
      </c>
      <c r="K851" s="14" t="s">
        <v>457</v>
      </c>
      <c r="L851" s="14" t="s">
        <v>46</v>
      </c>
      <c r="AB851" s="14">
        <v>0.19348891100000001</v>
      </c>
      <c r="AC851" s="14">
        <v>0.18506404500000001</v>
      </c>
      <c r="AD851" s="14">
        <v>0.15202211500000001</v>
      </c>
      <c r="AE851" s="14">
        <v>2.113845E-2</v>
      </c>
      <c r="AF851" s="14">
        <v>3.4944948000000003E-2</v>
      </c>
      <c r="AG851" s="14">
        <v>3.9345008000000001E-2</v>
      </c>
      <c r="AH851" s="14">
        <v>3.7358058E-2</v>
      </c>
      <c r="AI851" s="14">
        <v>2.5639768E-2</v>
      </c>
      <c r="AJ851" s="14">
        <v>2.0587088E-2</v>
      </c>
      <c r="AK851" s="14">
        <v>6.6858803999999994E-2</v>
      </c>
      <c r="AL851" s="14">
        <v>8.4396727000000005E-2</v>
      </c>
      <c r="AM851" s="14">
        <v>8.6796694999999993E-2</v>
      </c>
      <c r="AN851" s="14">
        <v>8.0082032999999997E-2</v>
      </c>
      <c r="AO851" s="14">
        <v>6.2172993000000003E-2</v>
      </c>
      <c r="AP851" s="14">
        <v>2.9233057E-2</v>
      </c>
      <c r="AQ851" s="14">
        <v>4.9036452000000001E-2</v>
      </c>
      <c r="AR851" s="14">
        <v>7.6654491000000005E-2</v>
      </c>
      <c r="AS851" s="14">
        <v>0.11869519100000001</v>
      </c>
      <c r="AT851" s="14">
        <v>0.125453117</v>
      </c>
      <c r="AU851" s="14">
        <v>0.107292782</v>
      </c>
      <c r="AV851" s="14">
        <v>9.9063225000000005E-2</v>
      </c>
      <c r="AW851" s="14">
        <v>7.5789628999999997E-2</v>
      </c>
      <c r="AX851" s="14">
        <v>8.3633611999999996E-2</v>
      </c>
      <c r="AY851" s="14">
        <v>0.108672666</v>
      </c>
      <c r="AZ851" s="14">
        <v>0.117884553</v>
      </c>
      <c r="BA851" s="14">
        <v>0.118396627</v>
      </c>
      <c r="BB851" s="14">
        <v>7.7190697000000003E-2</v>
      </c>
      <c r="BC851" s="14">
        <v>7.2617117999999994E-2</v>
      </c>
      <c r="BD851" s="14">
        <v>6.5872304000000007E-2</v>
      </c>
      <c r="BE851" s="14">
        <v>5.8202602999999999E-2</v>
      </c>
      <c r="BF851" s="14">
        <v>3.5701467000000001E-2</v>
      </c>
      <c r="BG851" s="14">
        <v>7.7956443E-2</v>
      </c>
      <c r="BH851" s="14">
        <v>0.104365843</v>
      </c>
      <c r="BI851" s="14">
        <v>0.10165626899999999</v>
      </c>
      <c r="BJ851" s="14">
        <v>8.9461170000000007E-2</v>
      </c>
      <c r="BK851" s="14">
        <v>7.8229660000000006E-2</v>
      </c>
      <c r="BL851" s="14">
        <v>0.127316598</v>
      </c>
      <c r="BM851" s="14">
        <v>0.13354411399999999</v>
      </c>
      <c r="BN851" s="14">
        <v>0.111037024</v>
      </c>
      <c r="BO851" s="14">
        <v>0.15804088999999999</v>
      </c>
      <c r="BP851" s="14">
        <v>0.188689254</v>
      </c>
      <c r="BQ851" s="14">
        <v>0.20933274099999999</v>
      </c>
      <c r="BR851" s="14">
        <v>0.179392459</v>
      </c>
      <c r="BS851" s="14">
        <v>0.13774423599999999</v>
      </c>
      <c r="BT851" s="14">
        <v>5.4855905000000003E-2</v>
      </c>
      <c r="BU851" s="14">
        <v>5.1537867000000001E-2</v>
      </c>
      <c r="BV851" s="14">
        <v>5.1474498E-2</v>
      </c>
      <c r="BW851" s="14">
        <v>5.4364779000000002E-2</v>
      </c>
      <c r="BX851" s="14">
        <v>5.2281348999999998E-2</v>
      </c>
      <c r="BY851" s="14">
        <v>2.9120843E-2</v>
      </c>
      <c r="BZ851" s="14">
        <v>2.5803555999999998E-2</v>
      </c>
      <c r="CA851" s="14">
        <v>6.4431745999999998E-2</v>
      </c>
      <c r="CB851" s="14">
        <v>8.0495626000000001E-2</v>
      </c>
      <c r="CC851" s="14">
        <v>7.9330128E-2</v>
      </c>
      <c r="CD851" s="14">
        <v>7.5432805000000006E-2</v>
      </c>
      <c r="CE851" s="14">
        <v>7.3942590000000002E-2</v>
      </c>
      <c r="CF851" s="14">
        <v>5.6757703E-2</v>
      </c>
      <c r="CG851" s="14">
        <v>5.3135584E-2</v>
      </c>
      <c r="CH851" s="14">
        <v>4.2188460999999997E-2</v>
      </c>
      <c r="CI851" s="14">
        <v>2.5234089000000001E-2</v>
      </c>
      <c r="CJ851" s="14">
        <v>3.5690445000000001E-2</v>
      </c>
      <c r="CK851" s="14">
        <v>3.6981945000000002E-2</v>
      </c>
      <c r="CL851" s="14">
        <v>3.8421961999999997E-2</v>
      </c>
      <c r="CM851" s="14">
        <v>2.8643720000000001E-2</v>
      </c>
      <c r="CN851" s="14">
        <v>5.7147952000000002E-2</v>
      </c>
      <c r="CO851" s="14">
        <v>0.101693757</v>
      </c>
      <c r="CP851" s="14">
        <v>0.12279923700000001</v>
      </c>
      <c r="CQ851" s="14">
        <v>0.13079148700000001</v>
      </c>
      <c r="CR851" s="14">
        <v>0.142148935</v>
      </c>
      <c r="CS851" s="14">
        <v>0.124153729</v>
      </c>
      <c r="CT851" s="14">
        <v>0.103777204</v>
      </c>
    </row>
    <row r="852" spans="1:98" x14ac:dyDescent="0.25">
      <c r="A852" s="14" t="s">
        <v>54</v>
      </c>
      <c r="B852" s="14" t="s">
        <v>563</v>
      </c>
      <c r="C852" s="14">
        <v>991</v>
      </c>
      <c r="E852" s="14" t="s">
        <v>108</v>
      </c>
      <c r="F852" s="14" t="s">
        <v>107</v>
      </c>
      <c r="G852" s="14" t="s">
        <v>59</v>
      </c>
      <c r="H852" s="14" t="s">
        <v>89</v>
      </c>
      <c r="I852" s="14" t="s">
        <v>89</v>
      </c>
      <c r="J852" s="14" t="s">
        <v>91</v>
      </c>
      <c r="K852" s="14" t="s">
        <v>202</v>
      </c>
      <c r="L852" s="14" t="s">
        <v>46</v>
      </c>
      <c r="V852" s="14">
        <v>8.6574855000000006E-2</v>
      </c>
      <c r="W852" s="14">
        <v>7.9555327999999995E-2</v>
      </c>
      <c r="X852" s="14">
        <v>0.108333789</v>
      </c>
      <c r="Y852" s="14">
        <v>0.119954481</v>
      </c>
      <c r="Z852" s="14">
        <v>0.106152336</v>
      </c>
      <c r="AA852" s="14">
        <v>7.4725666999999996E-2</v>
      </c>
      <c r="AB852" s="14">
        <v>3.1532110000000002E-2</v>
      </c>
      <c r="AC852" s="14">
        <v>7.9614647999999996E-2</v>
      </c>
      <c r="AD852" s="14">
        <v>0.117094298</v>
      </c>
      <c r="AE852" s="14">
        <v>0.141653903</v>
      </c>
      <c r="AF852" s="14">
        <v>0.13044127999999999</v>
      </c>
      <c r="AG852" s="14">
        <v>0.104457034</v>
      </c>
      <c r="AH852" s="14">
        <v>3.2254700999999997E-2</v>
      </c>
      <c r="AI852" s="14">
        <v>3.2995511999999998E-2</v>
      </c>
      <c r="AJ852" s="14">
        <v>3.3092439000000001E-2</v>
      </c>
      <c r="AK852" s="14">
        <v>0.100962107</v>
      </c>
      <c r="AL852" s="14">
        <v>0.13846454999999999</v>
      </c>
      <c r="AM852" s="14">
        <v>0.15782180400000001</v>
      </c>
      <c r="AN852" s="14">
        <v>0.148784269</v>
      </c>
      <c r="AO852" s="14">
        <v>0.133394016</v>
      </c>
      <c r="AP852" s="14">
        <v>5.7528168999999997E-2</v>
      </c>
      <c r="AQ852" s="14">
        <v>5.4316354999999997E-2</v>
      </c>
      <c r="AR852" s="14">
        <v>7.9985780000000006E-2</v>
      </c>
      <c r="AS852" s="14">
        <v>0.105366293</v>
      </c>
      <c r="AT852" s="14">
        <v>0.100481548</v>
      </c>
      <c r="AU852" s="14">
        <v>0.10115671900000001</v>
      </c>
      <c r="AV852" s="14">
        <v>8.4369717999999996E-2</v>
      </c>
      <c r="AW852" s="14">
        <v>5.2954358999999999E-2</v>
      </c>
      <c r="AX852" s="14">
        <v>4.9050872000000002E-2</v>
      </c>
      <c r="AY852" s="14">
        <v>5.0416613999999998E-2</v>
      </c>
      <c r="AZ852" s="14">
        <v>3.9055404000000002E-2</v>
      </c>
      <c r="BA852" s="14">
        <v>3.9123848000000003E-2</v>
      </c>
      <c r="BB852" s="14">
        <v>3.9609232000000001E-2</v>
      </c>
      <c r="BC852" s="14">
        <v>1.9942911000000001E-2</v>
      </c>
      <c r="BD852" s="14">
        <v>3.1471902000000003E-2</v>
      </c>
      <c r="BE852" s="14">
        <v>4.1359673999999999E-2</v>
      </c>
      <c r="BF852" s="14">
        <v>4.7937002999999999E-2</v>
      </c>
      <c r="BG852" s="14">
        <v>3.7607175999999999E-2</v>
      </c>
      <c r="BH852" s="14">
        <v>3.4875713000000003E-2</v>
      </c>
      <c r="BI852" s="14">
        <v>3.2356177999999999E-2</v>
      </c>
      <c r="BJ852" s="14">
        <v>3.2957941999999997E-2</v>
      </c>
      <c r="BK852" s="14">
        <v>2.8982513000000001E-2</v>
      </c>
      <c r="BL852" s="14">
        <v>7.3049857999999995E-2</v>
      </c>
      <c r="BM852" s="14">
        <v>0.35601382599999998</v>
      </c>
      <c r="BN852" s="14">
        <v>0.50062611199999996</v>
      </c>
      <c r="BO852" s="14">
        <v>0.58498049100000005</v>
      </c>
      <c r="BP852" s="14">
        <v>0.55901911500000001</v>
      </c>
      <c r="BQ852" s="14">
        <v>0.43260242799999998</v>
      </c>
      <c r="BR852" s="14">
        <v>0.21592518299999999</v>
      </c>
      <c r="BS852" s="14">
        <v>0.16163929099999999</v>
      </c>
      <c r="BT852" s="14">
        <v>0.12214781399999999</v>
      </c>
      <c r="BU852" s="14">
        <v>0.13168305999999999</v>
      </c>
      <c r="BV852" s="14">
        <v>0.12389995600000001</v>
      </c>
      <c r="BW852" s="14">
        <v>9.8516557000000005E-2</v>
      </c>
      <c r="BX852" s="14">
        <v>3.3798337999999997E-2</v>
      </c>
      <c r="BY852" s="14">
        <v>6.0516436999999999E-2</v>
      </c>
      <c r="BZ852" s="14">
        <v>8.6021175000000005E-2</v>
      </c>
      <c r="CA852" s="14">
        <v>0.22308789900000001</v>
      </c>
      <c r="CB852" s="14">
        <v>0.28334872700000002</v>
      </c>
      <c r="CC852" s="14">
        <v>0.32164225800000001</v>
      </c>
      <c r="CD852" s="14">
        <v>0.31273110700000001</v>
      </c>
      <c r="CE852" s="14">
        <v>0.26372730599999999</v>
      </c>
      <c r="CF852" s="14">
        <v>0.12542178300000001</v>
      </c>
      <c r="CG852" s="14">
        <v>0.136562302</v>
      </c>
      <c r="CH852" s="14">
        <v>0.13825690800000001</v>
      </c>
      <c r="CI852" s="14">
        <v>0.162992831</v>
      </c>
      <c r="CJ852" s="14">
        <v>0.209460324</v>
      </c>
      <c r="CK852" s="14">
        <v>0.234391285</v>
      </c>
      <c r="CL852" s="14">
        <v>0.28704856000000001</v>
      </c>
      <c r="CM852" s="14">
        <v>0.299795056</v>
      </c>
      <c r="CN852" s="14">
        <v>0.25395841200000002</v>
      </c>
      <c r="CO852" s="14">
        <v>0.173289569</v>
      </c>
      <c r="CP852" s="14">
        <v>0.116343902</v>
      </c>
      <c r="CQ852" s="14">
        <v>7.9468582999999995E-2</v>
      </c>
      <c r="CR852" s="14">
        <v>9.9524157000000002E-2</v>
      </c>
      <c r="CS852" s="14">
        <v>0.111728525</v>
      </c>
      <c r="CT852" s="14">
        <v>7.9198889999999994E-2</v>
      </c>
    </row>
    <row r="853" spans="1:98" x14ac:dyDescent="0.25">
      <c r="A853" s="14" t="s">
        <v>54</v>
      </c>
      <c r="B853" s="14" t="s">
        <v>562</v>
      </c>
      <c r="C853" s="14">
        <v>998</v>
      </c>
      <c r="E853" s="14" t="s">
        <v>80</v>
      </c>
      <c r="F853" s="14" t="s">
        <v>79</v>
      </c>
      <c r="G853" s="14" t="s">
        <v>50</v>
      </c>
      <c r="H853" s="14" t="s">
        <v>50</v>
      </c>
      <c r="I853" s="14" t="s">
        <v>104</v>
      </c>
      <c r="J853" s="14" t="s">
        <v>104</v>
      </c>
      <c r="K853" s="14" t="s">
        <v>103</v>
      </c>
      <c r="L853" s="14" t="s">
        <v>46</v>
      </c>
      <c r="R853" s="14">
        <v>0.14798797999999999</v>
      </c>
      <c r="S853" s="14">
        <v>0.112010056</v>
      </c>
      <c r="T853" s="14">
        <v>0.11482671999999999</v>
      </c>
      <c r="U853" s="14">
        <v>3.3694288000000003E-2</v>
      </c>
      <c r="V853" s="14">
        <v>3.3317166000000002E-2</v>
      </c>
      <c r="W853" s="14">
        <v>3.0271217999999999E-2</v>
      </c>
      <c r="X853" s="14">
        <v>1.6248464000000001E-2</v>
      </c>
      <c r="Y853" s="14">
        <v>5.3354090000000002E-3</v>
      </c>
      <c r="Z853" s="14">
        <v>2.5355327E-2</v>
      </c>
      <c r="AA853" s="14">
        <v>3.3149426000000003E-2</v>
      </c>
      <c r="AB853" s="14">
        <v>3.5523257000000003E-2</v>
      </c>
      <c r="AC853" s="14">
        <v>3.2848058999999999E-2</v>
      </c>
      <c r="AD853" s="14">
        <v>2.9135392999999999E-2</v>
      </c>
      <c r="AE853" s="14">
        <v>4.4563133999999997E-2</v>
      </c>
      <c r="AF853" s="14">
        <v>5.5199670999999999E-2</v>
      </c>
      <c r="AG853" s="14">
        <v>5.8461045000000003E-2</v>
      </c>
      <c r="AH853" s="14">
        <v>6.4574471999999994E-2</v>
      </c>
      <c r="AI853" s="14">
        <v>5.2293248000000001E-2</v>
      </c>
      <c r="AJ853" s="14">
        <v>2.9025538E-2</v>
      </c>
      <c r="AK853" s="14">
        <v>2.5357973999999998E-2</v>
      </c>
      <c r="AL853" s="14">
        <v>1.9794290999999999E-2</v>
      </c>
      <c r="AM853" s="14">
        <v>4.6451064E-2</v>
      </c>
      <c r="AN853" s="14">
        <v>5.1628503999999999E-2</v>
      </c>
      <c r="AO853" s="14">
        <v>6.3314375000000006E-2</v>
      </c>
      <c r="AP853" s="14">
        <v>6.3052660999999996E-2</v>
      </c>
      <c r="AQ853" s="14">
        <v>5.0626088999999999E-2</v>
      </c>
      <c r="AR853" s="14">
        <v>2.5228779999999999E-2</v>
      </c>
      <c r="AS853" s="14">
        <v>4.4641568E-2</v>
      </c>
      <c r="AT853" s="14">
        <v>4.5398907000000002E-2</v>
      </c>
      <c r="AU853" s="14">
        <v>4.8308261999999998E-2</v>
      </c>
      <c r="AV853" s="14">
        <v>4.8737320000000001E-2</v>
      </c>
      <c r="AW853" s="14">
        <v>6.4742796000000005E-2</v>
      </c>
      <c r="AX853" s="14">
        <v>7.7219344999999995E-2</v>
      </c>
      <c r="AY853" s="14">
        <v>8.4371426999999999E-2</v>
      </c>
      <c r="AZ853" s="14">
        <v>8.5122336000000007E-2</v>
      </c>
      <c r="BA853" s="14">
        <v>4.0679901999999997E-2</v>
      </c>
      <c r="BB853" s="14">
        <v>2.0166131E-2</v>
      </c>
      <c r="BC853" s="14">
        <v>1.4718672E-2</v>
      </c>
      <c r="BD853" s="14">
        <v>1.4710137E-2</v>
      </c>
      <c r="BE853" s="14">
        <v>1.4012461E-2</v>
      </c>
      <c r="BF853" s="14">
        <v>1.2379489E-2</v>
      </c>
      <c r="BG853" s="14">
        <v>1.2438774999999999E-2</v>
      </c>
      <c r="BH853" s="14">
        <v>2.8498408999999999E-2</v>
      </c>
      <c r="BI853" s="14">
        <v>3.1890236000000002E-2</v>
      </c>
      <c r="BJ853" s="14">
        <v>3.1632538000000002E-2</v>
      </c>
      <c r="BK853" s="14">
        <v>2.3461126999999998E-2</v>
      </c>
      <c r="BL853" s="14">
        <v>2.6129837E-2</v>
      </c>
      <c r="BM853" s="14">
        <v>3.0287033000000001E-2</v>
      </c>
      <c r="BN853" s="14">
        <v>6.12411E-2</v>
      </c>
      <c r="BO853" s="14">
        <v>8.0168634000000003E-2</v>
      </c>
      <c r="BP853" s="14">
        <v>8.4226448999999995E-2</v>
      </c>
      <c r="BQ853" s="14">
        <v>8.8182910000000003E-2</v>
      </c>
      <c r="BR853" s="14">
        <v>5.6227515999999998E-2</v>
      </c>
      <c r="BS853" s="14">
        <v>3.1796248999999999E-2</v>
      </c>
      <c r="BT853" s="14">
        <v>2.8900749E-2</v>
      </c>
      <c r="BU853" s="14">
        <v>3.9716192999999997E-2</v>
      </c>
      <c r="BV853" s="14">
        <v>5.0148376000000001E-2</v>
      </c>
      <c r="BW853" s="14">
        <v>5.0237453000000001E-2</v>
      </c>
      <c r="BX853" s="14">
        <v>4.8966623000000001E-2</v>
      </c>
      <c r="BY853" s="14">
        <v>4.7395769999999997E-2</v>
      </c>
      <c r="BZ853" s="14">
        <v>4.9301761E-2</v>
      </c>
      <c r="CA853" s="14">
        <v>5.6922338000000003E-2</v>
      </c>
      <c r="CB853" s="14">
        <v>8.0977069999999998E-2</v>
      </c>
      <c r="CC853" s="14">
        <v>8.1413817999999999E-2</v>
      </c>
      <c r="CD853" s="14">
        <v>8.0331673000000006E-2</v>
      </c>
      <c r="CE853" s="14">
        <v>7.8822784000000007E-2</v>
      </c>
      <c r="CF853" s="14">
        <v>6.9024666999999998E-2</v>
      </c>
      <c r="CG853" s="14">
        <v>7.2326377999999997E-2</v>
      </c>
      <c r="CH853" s="14">
        <v>8.0652631000000002E-2</v>
      </c>
      <c r="CI853" s="14">
        <v>8.5451039000000006E-2</v>
      </c>
      <c r="CJ853" s="14">
        <v>9.0712693999999996E-2</v>
      </c>
      <c r="CK853" s="14">
        <v>5.8979904E-2</v>
      </c>
      <c r="CL853" s="14">
        <v>2.4617676000000002E-2</v>
      </c>
      <c r="CM853" s="14">
        <v>3.0925708999999999E-2</v>
      </c>
      <c r="CN853" s="14">
        <v>3.2101408999999997E-2</v>
      </c>
      <c r="CO853" s="14">
        <v>3.2325337000000003E-2</v>
      </c>
      <c r="CP853" s="14">
        <v>4.0302998999999999E-2</v>
      </c>
      <c r="CQ853" s="14">
        <v>4.6617567999999998E-2</v>
      </c>
      <c r="CR853" s="14">
        <v>4.8806044999999999E-2</v>
      </c>
      <c r="CS853" s="14">
        <v>3.2872619999999998E-2</v>
      </c>
      <c r="CT853" s="14">
        <v>2.7630770999999998E-2</v>
      </c>
    </row>
    <row r="854" spans="1:98" x14ac:dyDescent="0.25">
      <c r="A854" s="14" t="s">
        <v>54</v>
      </c>
      <c r="B854" s="14" t="s">
        <v>561</v>
      </c>
      <c r="C854" s="14">
        <v>1000</v>
      </c>
      <c r="E854" s="14" t="s">
        <v>60</v>
      </c>
      <c r="F854" s="14" t="s">
        <v>132</v>
      </c>
      <c r="G854" s="14" t="s">
        <v>50</v>
      </c>
      <c r="H854" s="14" t="s">
        <v>50</v>
      </c>
      <c r="I854" s="14" t="s">
        <v>104</v>
      </c>
      <c r="J854" s="14" t="s">
        <v>104</v>
      </c>
      <c r="K854" s="14" t="s">
        <v>103</v>
      </c>
      <c r="L854" s="14" t="s">
        <v>46</v>
      </c>
      <c r="S854" s="14">
        <v>8.9027120000000001E-2</v>
      </c>
      <c r="T854" s="14">
        <v>0.10454129099999999</v>
      </c>
      <c r="U854" s="14">
        <v>0.110654531</v>
      </c>
      <c r="V854" s="14">
        <v>7.0917461000000001E-2</v>
      </c>
      <c r="W854" s="14">
        <v>5.7365851000000002E-2</v>
      </c>
      <c r="X854" s="14">
        <v>3.114898E-2</v>
      </c>
      <c r="Y854" s="14">
        <v>2.662229E-2</v>
      </c>
      <c r="Z854" s="14">
        <v>1.4101462E-2</v>
      </c>
      <c r="AA854" s="14">
        <v>6.9106389999999997E-3</v>
      </c>
      <c r="AB854" s="14">
        <v>2.4574342999999998E-2</v>
      </c>
      <c r="AC854" s="14">
        <v>3.6442602999999997E-2</v>
      </c>
      <c r="AD854" s="14">
        <v>4.3234729999999999E-2</v>
      </c>
      <c r="AE854" s="14">
        <v>4.7224044999999999E-2</v>
      </c>
      <c r="AF854" s="14">
        <v>4.5584508000000003E-2</v>
      </c>
      <c r="AG854" s="14">
        <v>9.0461461000000007E-2</v>
      </c>
      <c r="AH854" s="14">
        <v>9.1218717000000005E-2</v>
      </c>
      <c r="AI854" s="14">
        <v>8.9321834000000003E-2</v>
      </c>
      <c r="AJ854" s="14">
        <v>8.1589813999999997E-2</v>
      </c>
      <c r="AK854" s="14">
        <v>6.6622130000000002E-2</v>
      </c>
      <c r="AL854" s="14">
        <v>4.7091202999999998E-2</v>
      </c>
      <c r="AM854" s="14">
        <v>4.3073104000000001E-2</v>
      </c>
      <c r="AN854" s="14">
        <v>4.4546861E-2</v>
      </c>
      <c r="AO854" s="14">
        <v>3.9959508999999997E-2</v>
      </c>
      <c r="AP854" s="14">
        <v>3.3174957999999997E-2</v>
      </c>
      <c r="AQ854" s="14">
        <v>3.3484532999999997E-2</v>
      </c>
      <c r="AR854" s="14">
        <v>3.2053272000000001E-2</v>
      </c>
      <c r="AS854" s="14">
        <v>3.0312579999999999E-2</v>
      </c>
      <c r="AT854" s="14">
        <v>2.8206363000000002E-2</v>
      </c>
      <c r="AU854" s="14">
        <v>8.8101075000000001E-2</v>
      </c>
      <c r="AV854" s="14">
        <v>0.106166992</v>
      </c>
      <c r="AW854" s="14">
        <v>0.104936233</v>
      </c>
      <c r="AX854" s="14">
        <v>9.4805147000000006E-2</v>
      </c>
      <c r="AY854" s="14">
        <v>7.8260978999999994E-2</v>
      </c>
      <c r="AZ854" s="14">
        <v>2.3970603E-2</v>
      </c>
      <c r="BA854" s="14">
        <v>3.9845745000000002E-2</v>
      </c>
      <c r="BB854" s="14">
        <v>6.4069746999999996E-2</v>
      </c>
      <c r="BC854" s="14">
        <v>7.1776224E-2</v>
      </c>
      <c r="BD854" s="14">
        <v>6.1918274000000002E-2</v>
      </c>
      <c r="BE854" s="14">
        <v>5.5525461999999998E-2</v>
      </c>
      <c r="BF854" s="14">
        <v>4.1059994000000002E-2</v>
      </c>
      <c r="BG854" s="14">
        <v>5.2347119999999997E-2</v>
      </c>
      <c r="BH854" s="14">
        <v>5.3876319999999998E-2</v>
      </c>
      <c r="BI854" s="14">
        <v>6.6252801E-2</v>
      </c>
      <c r="BJ854" s="14">
        <v>5.8930980000000001E-2</v>
      </c>
      <c r="BK854" s="14">
        <v>5.6166696000000002E-2</v>
      </c>
      <c r="BL854" s="14">
        <v>8.9582902000000006E-2</v>
      </c>
      <c r="BM854" s="14">
        <v>0.13556720899999999</v>
      </c>
      <c r="BN854" s="14">
        <v>0.13974872799999999</v>
      </c>
      <c r="BO854" s="14">
        <v>0.15296631199999999</v>
      </c>
      <c r="BP854" s="14">
        <v>0.149712021</v>
      </c>
      <c r="BQ854" s="14">
        <v>5.0420225999999999E-2</v>
      </c>
      <c r="BR854" s="14">
        <v>3.7652950999999997E-2</v>
      </c>
      <c r="BS854" s="14">
        <v>3.7466649999999997E-2</v>
      </c>
      <c r="BT854" s="14">
        <v>3.8250034000000002E-2</v>
      </c>
      <c r="BU854" s="14">
        <v>4.4774151999999998E-2</v>
      </c>
      <c r="BV854" s="14">
        <v>4.2938878E-2</v>
      </c>
      <c r="BW854" s="14">
        <v>4.1550218E-2</v>
      </c>
      <c r="BX854" s="14">
        <v>3.7230456000000002E-2</v>
      </c>
      <c r="BY854" s="14">
        <v>2.9510602E-2</v>
      </c>
      <c r="BZ854" s="14">
        <v>3.5741361999999999E-2</v>
      </c>
      <c r="CA854" s="14">
        <v>7.1301189000000001E-2</v>
      </c>
      <c r="CB854" s="14">
        <v>9.7269874000000006E-2</v>
      </c>
      <c r="CC854" s="14">
        <v>9.3780174999999993E-2</v>
      </c>
      <c r="CD854" s="14">
        <v>8.6709307999999999E-2</v>
      </c>
      <c r="CE854" s="14">
        <v>6.8724996999999996E-2</v>
      </c>
      <c r="CF854" s="14">
        <v>6.6038650000000004E-2</v>
      </c>
      <c r="CG854" s="14">
        <v>7.7194478999999996E-2</v>
      </c>
      <c r="CH854" s="14">
        <v>8.8115208E-2</v>
      </c>
      <c r="CI854" s="14">
        <v>6.1288985999999997E-2</v>
      </c>
      <c r="CJ854" s="14">
        <v>6.8779816999999993E-2</v>
      </c>
      <c r="CK854" s="14">
        <v>7.5936542999999995E-2</v>
      </c>
      <c r="CL854" s="14">
        <v>7.9846064999999994E-2</v>
      </c>
      <c r="CM854" s="14">
        <v>7.4931681E-2</v>
      </c>
      <c r="CN854" s="14">
        <v>6.1773548999999997E-2</v>
      </c>
      <c r="CO854" s="14">
        <v>4.4867509E-2</v>
      </c>
      <c r="CP854" s="14">
        <v>6.7936807000000002E-2</v>
      </c>
      <c r="CQ854" s="14">
        <v>7.8898143000000004E-2</v>
      </c>
      <c r="CR854" s="14">
        <v>8.3570843000000006E-2</v>
      </c>
      <c r="CS854" s="14">
        <v>7.9872273999999993E-2</v>
      </c>
      <c r="CT854" s="14">
        <v>6.7988821000000005E-2</v>
      </c>
    </row>
    <row r="855" spans="1:98" x14ac:dyDescent="0.25">
      <c r="A855" s="14" t="s">
        <v>54</v>
      </c>
      <c r="B855" s="14" t="s">
        <v>560</v>
      </c>
      <c r="C855" s="14">
        <v>1001</v>
      </c>
      <c r="E855" s="14" t="s">
        <v>52</v>
      </c>
      <c r="F855" s="14" t="s">
        <v>244</v>
      </c>
      <c r="G855" s="14" t="s">
        <v>50</v>
      </c>
      <c r="H855" s="14" t="s">
        <v>50</v>
      </c>
      <c r="I855" s="14" t="s">
        <v>104</v>
      </c>
      <c r="J855" s="14" t="s">
        <v>104</v>
      </c>
      <c r="K855" s="14" t="s">
        <v>103</v>
      </c>
      <c r="L855" s="14" t="s">
        <v>46</v>
      </c>
      <c r="Y855" s="14">
        <v>0.187096019</v>
      </c>
      <c r="Z855" s="14">
        <v>0.190865494</v>
      </c>
      <c r="AA855" s="14">
        <v>0.165165283</v>
      </c>
      <c r="AB855" s="14">
        <v>7.9319076000000002E-2</v>
      </c>
      <c r="AC855" s="14">
        <v>4.2725168000000001E-2</v>
      </c>
      <c r="AD855" s="14">
        <v>4.6197149E-2</v>
      </c>
      <c r="AE855" s="14">
        <v>4.3262146000000001E-2</v>
      </c>
      <c r="AF855" s="14">
        <v>3.3624357000000001E-2</v>
      </c>
      <c r="AG855" s="14">
        <v>4.2818746999999997E-2</v>
      </c>
      <c r="AH855" s="14">
        <v>5.4270866000000001E-2</v>
      </c>
      <c r="AI855" s="14">
        <v>5.2103111000000001E-2</v>
      </c>
      <c r="AJ855" s="14">
        <v>4.9521432999999997E-2</v>
      </c>
      <c r="AK855" s="14">
        <v>4.8841253000000001E-2</v>
      </c>
      <c r="AL855" s="14">
        <v>4.6906477000000002E-2</v>
      </c>
      <c r="AM855" s="14">
        <v>3.8603752999999998E-2</v>
      </c>
      <c r="AN855" s="14">
        <v>3.9220531000000003E-2</v>
      </c>
      <c r="AO855" s="14">
        <v>4.7123806999999997E-2</v>
      </c>
      <c r="AP855" s="14">
        <v>4.8562081999999999E-2</v>
      </c>
      <c r="AQ855" s="14">
        <v>4.9730361000000001E-2</v>
      </c>
      <c r="AR855" s="14">
        <v>4.5540469E-2</v>
      </c>
      <c r="AS855" s="14">
        <v>2.1716747000000002E-2</v>
      </c>
      <c r="AT855" s="14">
        <v>2.1148138E-2</v>
      </c>
      <c r="AU855" s="14">
        <v>2.9138117000000002E-2</v>
      </c>
      <c r="AV855" s="14">
        <v>3.7158952000000002E-2</v>
      </c>
      <c r="AW855" s="14">
        <v>4.1957815000000002E-2</v>
      </c>
      <c r="AX855" s="14">
        <v>7.3443180999999996E-2</v>
      </c>
      <c r="AY855" s="14">
        <v>8.6953887999999993E-2</v>
      </c>
      <c r="AZ855" s="14">
        <v>8.8880322999999997E-2</v>
      </c>
      <c r="BA855" s="14">
        <v>8.2846592999999996E-2</v>
      </c>
      <c r="BB855" s="14">
        <v>6.7257833000000003E-2</v>
      </c>
      <c r="BC855" s="14">
        <v>3.7098019000000003E-2</v>
      </c>
      <c r="BD855" s="14">
        <v>3.1948460999999997E-2</v>
      </c>
      <c r="BE855" s="14">
        <v>2.2808253000000001E-2</v>
      </c>
      <c r="BF855" s="14">
        <v>2.3510115000000002E-2</v>
      </c>
      <c r="BG855" s="14">
        <v>8.2101099999999996E-2</v>
      </c>
      <c r="BH855" s="14">
        <v>9.4719490000000003E-2</v>
      </c>
      <c r="BI855" s="14">
        <v>9.0966537E-2</v>
      </c>
      <c r="BJ855" s="14">
        <v>9.6096824999999997E-2</v>
      </c>
      <c r="BK855" s="14">
        <v>0.10461698899999999</v>
      </c>
      <c r="BL855" s="14">
        <v>8.7695995999999998E-2</v>
      </c>
      <c r="BM855" s="14">
        <v>0.107009351</v>
      </c>
      <c r="BN855" s="14">
        <v>0.108146414</v>
      </c>
      <c r="BO855" s="14">
        <v>6.6947685000000007E-2</v>
      </c>
      <c r="BP855" s="14">
        <v>3.5354277000000003E-2</v>
      </c>
      <c r="BQ855" s="14">
        <v>0.150706385</v>
      </c>
      <c r="BR855" s="14">
        <v>0.18071400400000001</v>
      </c>
      <c r="BS855" s="14">
        <v>0.186324877</v>
      </c>
      <c r="BT855" s="14">
        <v>0.16844595500000001</v>
      </c>
      <c r="BU855" s="14">
        <v>0.129227862</v>
      </c>
      <c r="BV855" s="14">
        <v>2.7916797E-2</v>
      </c>
      <c r="BW855" s="14">
        <v>3.5520188000000001E-2</v>
      </c>
      <c r="BX855" s="14">
        <v>3.7443761999999998E-2</v>
      </c>
      <c r="BY855" s="14">
        <v>3.5113393E-2</v>
      </c>
      <c r="BZ855" s="14">
        <v>2.0755823999999999E-2</v>
      </c>
      <c r="CA855" s="14">
        <v>2.9541563999999999E-2</v>
      </c>
      <c r="CB855" s="14">
        <v>3.6974367000000001E-2</v>
      </c>
      <c r="CC855" s="14">
        <v>3.7951776999999999E-2</v>
      </c>
      <c r="CD855" s="14">
        <v>6.9400031000000001E-2</v>
      </c>
      <c r="CE855" s="14">
        <v>8.3706058E-2</v>
      </c>
      <c r="CF855" s="14">
        <v>8.4351222000000003E-2</v>
      </c>
      <c r="CG855" s="14">
        <v>8.6918891999999998E-2</v>
      </c>
      <c r="CH855" s="14">
        <v>7.4339177000000006E-2</v>
      </c>
      <c r="CI855" s="14">
        <v>8.9582005000000006E-2</v>
      </c>
      <c r="CJ855" s="14">
        <v>0.11399403900000001</v>
      </c>
      <c r="CK855" s="14">
        <v>0.122234199</v>
      </c>
      <c r="CL855" s="14">
        <v>0.118707783</v>
      </c>
      <c r="CM855" s="14">
        <v>9.7847932999999998E-2</v>
      </c>
      <c r="CN855" s="14">
        <v>2.4248535000000002E-2</v>
      </c>
      <c r="CO855" s="14">
        <v>1.101564E-2</v>
      </c>
      <c r="CP855" s="14">
        <v>1.5740667999999999E-2</v>
      </c>
      <c r="CQ855" s="14">
        <v>5.0225886999999997E-2</v>
      </c>
      <c r="CR855" s="14">
        <v>5.1821819999999998E-2</v>
      </c>
      <c r="CS855" s="14">
        <v>7.5390990000000005E-2</v>
      </c>
      <c r="CT855" s="14">
        <v>9.0728107000000002E-2</v>
      </c>
    </row>
    <row r="856" spans="1:98" x14ac:dyDescent="0.25">
      <c r="A856" s="14" t="s">
        <v>54</v>
      </c>
      <c r="B856" s="14" t="s">
        <v>559</v>
      </c>
      <c r="C856" s="14">
        <v>1002</v>
      </c>
      <c r="E856" s="14" t="s">
        <v>52</v>
      </c>
      <c r="F856" s="14" t="s">
        <v>524</v>
      </c>
      <c r="G856" s="14" t="s">
        <v>50</v>
      </c>
      <c r="H856" s="14" t="s">
        <v>50</v>
      </c>
      <c r="I856" s="14" t="s">
        <v>104</v>
      </c>
      <c r="J856" s="14" t="s">
        <v>104</v>
      </c>
      <c r="K856" s="14" t="s">
        <v>103</v>
      </c>
      <c r="L856" s="14" t="s">
        <v>46</v>
      </c>
      <c r="AQ856" s="14">
        <v>6.2704587000000006E-2</v>
      </c>
      <c r="AR856" s="14">
        <v>6.1932242999999998E-2</v>
      </c>
      <c r="AS856" s="14">
        <v>7.1251063000000003E-2</v>
      </c>
      <c r="AT856" s="14">
        <v>6.6025800999999995E-2</v>
      </c>
      <c r="AU856" s="14">
        <v>5.8264537999999998E-2</v>
      </c>
      <c r="AV856" s="14">
        <v>6.9571909000000001E-2</v>
      </c>
      <c r="AW856" s="14">
        <v>8.1557291000000004E-2</v>
      </c>
      <c r="AX856" s="14">
        <v>9.5012518000000004E-2</v>
      </c>
      <c r="AY856" s="14">
        <v>0.111417009</v>
      </c>
      <c r="AZ856" s="14">
        <v>9.8955620999999994E-2</v>
      </c>
      <c r="BA856" s="14">
        <v>4.9899223999999999E-2</v>
      </c>
      <c r="BB856" s="14">
        <v>6.4914065000000007E-2</v>
      </c>
      <c r="BC856" s="14">
        <v>8.1076244000000006E-2</v>
      </c>
      <c r="BD856" s="14">
        <v>8.8422848999999998E-2</v>
      </c>
      <c r="BE856" s="14">
        <v>7.9298701999999999E-2</v>
      </c>
      <c r="BF856" s="14">
        <v>6.3418692999999998E-2</v>
      </c>
      <c r="BG856" s="14">
        <v>3.3966312999999998E-2</v>
      </c>
      <c r="BH856" s="14">
        <v>3.2119581000000001E-2</v>
      </c>
      <c r="BI856" s="14">
        <v>4.2939759000000001E-2</v>
      </c>
      <c r="BJ856" s="14">
        <v>3.8161656000000002E-2</v>
      </c>
      <c r="BK856" s="14">
        <v>4.0684473999999998E-2</v>
      </c>
      <c r="BL856" s="14">
        <v>4.9349199000000003E-2</v>
      </c>
      <c r="BM856" s="14">
        <v>4.8444224000000001E-2</v>
      </c>
      <c r="BN856" s="14">
        <v>4.6403071999999997E-2</v>
      </c>
      <c r="BO856" s="14">
        <v>8.1088622999999999E-2</v>
      </c>
      <c r="BP856" s="14">
        <v>8.8763867999999996E-2</v>
      </c>
      <c r="BQ856" s="14">
        <v>0.118405964</v>
      </c>
      <c r="BR856" s="14">
        <v>0.159284967</v>
      </c>
      <c r="BS856" s="14">
        <v>0.15164450400000001</v>
      </c>
      <c r="BT856" s="14">
        <v>0.106926803</v>
      </c>
      <c r="BU856" s="14">
        <v>8.5783372999999996E-2</v>
      </c>
      <c r="BV856" s="14">
        <v>2.9573764999999998E-2</v>
      </c>
      <c r="BW856" s="14">
        <v>1.2119095999999999E-2</v>
      </c>
      <c r="BX856" s="14">
        <v>2.4252086999999999E-2</v>
      </c>
      <c r="BY856" s="14">
        <v>3.9995521999999999E-2</v>
      </c>
      <c r="BZ856" s="14">
        <v>4.4323412999999999E-2</v>
      </c>
      <c r="CA856" s="14">
        <v>5.1951397000000003E-2</v>
      </c>
      <c r="CB856" s="14">
        <v>6.9988456000000004E-2</v>
      </c>
      <c r="CC856" s="14">
        <v>7.0319620999999999E-2</v>
      </c>
      <c r="CD856" s="14">
        <v>9.4688954000000006E-2</v>
      </c>
      <c r="CE856" s="14">
        <v>7.0741288999999999E-2</v>
      </c>
      <c r="CF856" s="14">
        <v>9.8197311999999995E-2</v>
      </c>
      <c r="CG856" s="14">
        <v>0.110137072</v>
      </c>
      <c r="CH856" s="14">
        <v>0.107535439</v>
      </c>
      <c r="CI856" s="14">
        <v>0.11116525100000001</v>
      </c>
      <c r="CJ856" s="14">
        <v>4.7342019999999999E-2</v>
      </c>
      <c r="CK856" s="14">
        <v>4.1028553000000002E-2</v>
      </c>
      <c r="CL856" s="14">
        <v>6.1716426999999997E-2</v>
      </c>
      <c r="CM856" s="14">
        <v>7.3331739000000007E-2</v>
      </c>
      <c r="CN856" s="14">
        <v>7.8265892000000004E-2</v>
      </c>
      <c r="CO856" s="14">
        <v>7.8240530000000003E-2</v>
      </c>
      <c r="CP856" s="14">
        <v>7.0121978000000001E-2</v>
      </c>
      <c r="CQ856" s="14">
        <v>5.3193294000000002E-2</v>
      </c>
      <c r="CR856" s="14">
        <v>6.2450351000000001E-2</v>
      </c>
      <c r="CS856" s="14">
        <v>6.1452751E-2</v>
      </c>
      <c r="CT856" s="14">
        <v>6.5999979E-2</v>
      </c>
    </row>
    <row r="857" spans="1:98" x14ac:dyDescent="0.25">
      <c r="A857" s="14" t="s">
        <v>54</v>
      </c>
      <c r="B857" s="14" t="s">
        <v>558</v>
      </c>
      <c r="C857" s="14">
        <v>1003</v>
      </c>
      <c r="E857" s="14" t="s">
        <v>60</v>
      </c>
      <c r="F857" s="14" t="s">
        <v>557</v>
      </c>
      <c r="G857" s="14" t="s">
        <v>50</v>
      </c>
      <c r="H857" s="14" t="s">
        <v>50</v>
      </c>
      <c r="I857" s="14" t="s">
        <v>104</v>
      </c>
      <c r="J857" s="14" t="s">
        <v>104</v>
      </c>
      <c r="K857" s="14" t="s">
        <v>103</v>
      </c>
      <c r="L857" s="14" t="s">
        <v>46</v>
      </c>
      <c r="R857" s="14">
        <v>1.9727619999999999E-3</v>
      </c>
      <c r="S857" s="14">
        <v>4.8E-8</v>
      </c>
      <c r="T857" s="14">
        <v>7.7415927999999995E-2</v>
      </c>
      <c r="U857" s="14">
        <v>0.139960579</v>
      </c>
      <c r="V857" s="14">
        <v>0.16369525500000001</v>
      </c>
      <c r="W857" s="14">
        <v>0.16422643100000001</v>
      </c>
      <c r="X857" s="14">
        <v>0.14765548000000001</v>
      </c>
      <c r="Y857" s="14">
        <v>7.2628091000000006E-2</v>
      </c>
      <c r="Z857" s="14">
        <v>3.2776709000000001E-2</v>
      </c>
      <c r="AA857" s="14">
        <v>6.9822727000000001E-2</v>
      </c>
      <c r="AB857" s="14">
        <v>7.9624421000000001E-2</v>
      </c>
      <c r="AC857" s="14">
        <v>7.3040987000000002E-2</v>
      </c>
      <c r="AD857" s="14">
        <v>0.1227042</v>
      </c>
      <c r="AE857" s="14">
        <v>0.11294011499999999</v>
      </c>
      <c r="AF857" s="14">
        <v>0.10274688899999999</v>
      </c>
      <c r="AG857" s="14">
        <v>0.10822602000000001</v>
      </c>
      <c r="AH857" s="14">
        <v>0.109853067</v>
      </c>
      <c r="AI857" s="14">
        <v>0.111061339</v>
      </c>
      <c r="AJ857" s="14">
        <v>6.2977696999999999E-2</v>
      </c>
      <c r="AK857" s="14">
        <v>5.9337529E-2</v>
      </c>
      <c r="AL857" s="14">
        <v>4.6338503000000003E-2</v>
      </c>
      <c r="AM857" s="14">
        <v>1.7350912E-2</v>
      </c>
      <c r="AN857" s="14">
        <v>0.158706716</v>
      </c>
      <c r="AO857" s="14">
        <v>0.19480629499999999</v>
      </c>
      <c r="AP857" s="14">
        <v>0.19761198199999999</v>
      </c>
      <c r="AQ857" s="14">
        <v>0.176340779</v>
      </c>
      <c r="AR857" s="14">
        <v>0.13670381100000001</v>
      </c>
      <c r="AS857" s="14">
        <v>6.2909840000000003E-3</v>
      </c>
      <c r="AT857" s="14">
        <v>4.9471929999999999E-3</v>
      </c>
      <c r="AU857" s="14">
        <v>5.1584000000000005E-4</v>
      </c>
      <c r="AV857" s="14">
        <v>2.3654076999999999E-2</v>
      </c>
      <c r="AW857" s="14">
        <v>2.9885966E-2</v>
      </c>
      <c r="AX857" s="14">
        <v>3.1090377999999998E-2</v>
      </c>
      <c r="AY857" s="14">
        <v>3.7793394000000001E-2</v>
      </c>
      <c r="AZ857" s="14">
        <v>5.2520268000000002E-2</v>
      </c>
      <c r="BA857" s="14">
        <v>5.7914043999999998E-2</v>
      </c>
      <c r="BB857" s="14">
        <v>6.2273015000000001E-2</v>
      </c>
      <c r="BC857" s="14">
        <v>6.1043269999999997E-2</v>
      </c>
      <c r="BD857" s="14">
        <v>3.5331808999999999E-2</v>
      </c>
      <c r="BE857" s="14">
        <v>2.6935157000000001E-2</v>
      </c>
      <c r="BF857" s="14">
        <v>3.0093478999999999E-2</v>
      </c>
      <c r="BG857" s="14">
        <v>3.2862084E-2</v>
      </c>
      <c r="BH857" s="14">
        <v>3.2946002000000002E-2</v>
      </c>
      <c r="BI857" s="14">
        <v>2.4587556999999999E-2</v>
      </c>
      <c r="BJ857" s="14">
        <v>1.7836574000000001E-2</v>
      </c>
      <c r="BK857" s="14">
        <v>2.9789705E-2</v>
      </c>
      <c r="BL857" s="14">
        <v>6.1765146E-2</v>
      </c>
      <c r="BM857" s="14">
        <v>7.7021935999999999E-2</v>
      </c>
      <c r="BN857" s="14">
        <v>8.4698271000000006E-2</v>
      </c>
      <c r="BO857" s="14">
        <v>0.107270649</v>
      </c>
      <c r="BP857" s="14">
        <v>0.113261581</v>
      </c>
      <c r="BQ857" s="14">
        <v>0.120814456</v>
      </c>
      <c r="BR857" s="14">
        <v>0.14204849899999999</v>
      </c>
      <c r="BS857" s="14">
        <v>0.155137675</v>
      </c>
      <c r="BT857" s="14">
        <v>0.1201091</v>
      </c>
      <c r="BU857" s="14">
        <v>9.1857365999999996E-2</v>
      </c>
      <c r="BV857" s="14">
        <v>4.8269772000000002E-2</v>
      </c>
      <c r="BW857" s="14">
        <v>4.9077969999999999E-2</v>
      </c>
      <c r="BX857" s="14">
        <v>5.063463E-2</v>
      </c>
      <c r="BY857" s="14">
        <v>9.0796422000000002E-2</v>
      </c>
      <c r="BZ857" s="14">
        <v>0.126975173</v>
      </c>
      <c r="CA857" s="14">
        <v>0.12904581300000001</v>
      </c>
      <c r="CB857" s="14">
        <v>0.11373828599999999</v>
      </c>
      <c r="CC857" s="14">
        <v>7.6456877000000006E-2</v>
      </c>
      <c r="CD857" s="14">
        <v>1.8178565000000001E-2</v>
      </c>
      <c r="CE857" s="14">
        <v>3.9272665999999998E-2</v>
      </c>
      <c r="CF857" s="14">
        <v>4.5620013000000001E-2</v>
      </c>
      <c r="CG857" s="14">
        <v>4.7921785000000001E-2</v>
      </c>
      <c r="CH857" s="14">
        <v>4.3113049000000001E-2</v>
      </c>
      <c r="CI857" s="14">
        <v>3.9866086000000002E-2</v>
      </c>
      <c r="CJ857" s="14">
        <v>2.8175054000000001E-2</v>
      </c>
      <c r="CK857" s="14">
        <v>2.7136489999999999E-2</v>
      </c>
      <c r="CL857" s="14">
        <v>2.1347609E-2</v>
      </c>
      <c r="CM857" s="14">
        <v>2.5819417000000001E-2</v>
      </c>
      <c r="CN857" s="14">
        <v>2.985699E-2</v>
      </c>
      <c r="CO857" s="14">
        <v>7.5460980999999996E-2</v>
      </c>
      <c r="CP857" s="14">
        <v>9.7456618999999994E-2</v>
      </c>
      <c r="CQ857" s="14">
        <v>0.108105434</v>
      </c>
      <c r="CR857" s="14">
        <v>9.4618778000000001E-2</v>
      </c>
      <c r="CS857" s="14">
        <v>7.6042466000000003E-2</v>
      </c>
      <c r="CT857" s="14">
        <v>2.2525706999999999E-2</v>
      </c>
    </row>
    <row r="858" spans="1:98" x14ac:dyDescent="0.25">
      <c r="A858" s="14" t="s">
        <v>54</v>
      </c>
      <c r="B858" s="14" t="s">
        <v>556</v>
      </c>
      <c r="C858" s="14">
        <v>1005</v>
      </c>
      <c r="E858" s="14" t="s">
        <v>52</v>
      </c>
      <c r="F858" s="14" t="s">
        <v>362</v>
      </c>
      <c r="G858" s="14" t="s">
        <v>50</v>
      </c>
      <c r="H858" s="14" t="s">
        <v>50</v>
      </c>
      <c r="I858" s="14" t="s">
        <v>104</v>
      </c>
      <c r="J858" s="14" t="s">
        <v>104</v>
      </c>
      <c r="K858" s="14" t="s">
        <v>103</v>
      </c>
      <c r="L858" s="14" t="s">
        <v>46</v>
      </c>
      <c r="AQ858" s="14">
        <v>0.109156404</v>
      </c>
      <c r="AR858" s="14">
        <v>0.13105367800000001</v>
      </c>
      <c r="AS858" s="14">
        <v>0.135485094</v>
      </c>
      <c r="AT858" s="14">
        <v>0.12542731100000001</v>
      </c>
      <c r="AU858" s="14">
        <v>9.7350302999999999E-2</v>
      </c>
      <c r="AV858" s="14">
        <v>4.1204279000000003E-2</v>
      </c>
      <c r="AW858" s="14">
        <v>4.0656567999999997E-2</v>
      </c>
      <c r="AX858" s="14">
        <v>3.8818330999999998E-2</v>
      </c>
      <c r="AY858" s="14">
        <v>3.4280465000000003E-2</v>
      </c>
      <c r="AZ858" s="14">
        <v>2.4495593E-2</v>
      </c>
      <c r="BA858" s="14">
        <v>3.0338289000000001E-2</v>
      </c>
      <c r="BB858" s="14">
        <v>3.4946027999999997E-2</v>
      </c>
      <c r="BC858" s="14">
        <v>3.6058308999999997E-2</v>
      </c>
      <c r="BD858" s="14">
        <v>0.14038398399999999</v>
      </c>
      <c r="BE858" s="14">
        <v>0.17551388000000001</v>
      </c>
      <c r="BF858" s="14">
        <v>0.177219401</v>
      </c>
      <c r="BG858" s="14">
        <v>0.15307328000000001</v>
      </c>
      <c r="BH858" s="14">
        <v>0.113882249</v>
      </c>
      <c r="BI858" s="14">
        <v>7.7789891E-2</v>
      </c>
      <c r="BJ858" s="14">
        <v>6.9342766E-2</v>
      </c>
      <c r="BK858" s="14">
        <v>4.1613920999999998E-2</v>
      </c>
      <c r="BL858" s="14">
        <v>3.8429378E-2</v>
      </c>
      <c r="BM858" s="14">
        <v>3.7764450999999997E-2</v>
      </c>
      <c r="BN858" s="14">
        <v>3.7292632999999999E-2</v>
      </c>
      <c r="BO858" s="14">
        <v>3.5546438E-2</v>
      </c>
      <c r="BP858" s="14">
        <v>3.0694962999999999E-2</v>
      </c>
      <c r="BQ858" s="14">
        <v>2.8434474000000001E-2</v>
      </c>
      <c r="BR858" s="14">
        <v>3.6498216999999999E-2</v>
      </c>
      <c r="BS858" s="14">
        <v>4.2774527E-2</v>
      </c>
      <c r="BT858" s="14">
        <v>5.9167757000000001E-2</v>
      </c>
      <c r="BU858" s="14">
        <v>5.3168079E-2</v>
      </c>
      <c r="BV858" s="14">
        <v>5.1456463000000001E-2</v>
      </c>
      <c r="BW858" s="14">
        <v>6.5775119000000007E-2</v>
      </c>
      <c r="BX858" s="14">
        <v>5.9268604000000003E-2</v>
      </c>
      <c r="BY858" s="14">
        <v>5.3327604000000001E-2</v>
      </c>
      <c r="BZ858" s="14">
        <v>0.16523376300000001</v>
      </c>
      <c r="CA858" s="14">
        <v>0.16521008500000001</v>
      </c>
      <c r="CB858" s="14">
        <v>0.159684572</v>
      </c>
      <c r="CC858" s="14">
        <v>0.13745307700000001</v>
      </c>
      <c r="CD858" s="14">
        <v>0.13859953999999999</v>
      </c>
      <c r="CE858" s="14">
        <v>0.14338741099999999</v>
      </c>
      <c r="CF858" s="14">
        <v>3.7181696E-2</v>
      </c>
      <c r="CG858" s="14">
        <v>4.2767629000000001E-2</v>
      </c>
      <c r="CH858" s="14">
        <v>3.4095816000000001E-2</v>
      </c>
      <c r="CI858" s="14">
        <v>1.2016837000000001E-2</v>
      </c>
      <c r="CJ858" s="14">
        <v>2.1229604999999999E-2</v>
      </c>
      <c r="CK858" s="14">
        <v>2.1787226E-2</v>
      </c>
      <c r="CL858" s="14">
        <v>2.8969041000000001E-2</v>
      </c>
      <c r="CM858" s="14">
        <v>2.7237718000000001E-2</v>
      </c>
      <c r="CN858" s="14">
        <v>2.4880184999999999E-2</v>
      </c>
      <c r="CO858" s="14">
        <v>2.3676768000000001E-2</v>
      </c>
      <c r="CP858" s="14">
        <v>2.3397086000000001E-2</v>
      </c>
      <c r="CQ858" s="14">
        <v>2.1507668000000001E-2</v>
      </c>
      <c r="CR858" s="14">
        <v>3.6545340000000003E-2</v>
      </c>
      <c r="CS858" s="14">
        <v>4.5230815000000001E-2</v>
      </c>
      <c r="CT858" s="14">
        <v>6.3656261000000006E-2</v>
      </c>
    </row>
    <row r="859" spans="1:98" x14ac:dyDescent="0.25">
      <c r="A859" s="14" t="s">
        <v>54</v>
      </c>
      <c r="B859" s="14" t="s">
        <v>555</v>
      </c>
      <c r="C859" s="14">
        <v>1006</v>
      </c>
      <c r="E859" s="14" t="s">
        <v>108</v>
      </c>
      <c r="F859" s="14" t="s">
        <v>364</v>
      </c>
      <c r="G859" s="14" t="s">
        <v>50</v>
      </c>
      <c r="H859" s="14" t="s">
        <v>50</v>
      </c>
      <c r="I859" s="14" t="s">
        <v>104</v>
      </c>
      <c r="J859" s="14" t="s">
        <v>104</v>
      </c>
      <c r="K859" s="14" t="s">
        <v>103</v>
      </c>
      <c r="L859" s="14" t="s">
        <v>46</v>
      </c>
      <c r="Y859" s="14">
        <v>7.2870453000000002E-2</v>
      </c>
      <c r="Z859" s="14">
        <v>5.7220662999999998E-2</v>
      </c>
      <c r="AA859" s="14">
        <v>2.8406299999999998E-3</v>
      </c>
      <c r="AB859" s="14">
        <v>7.3247670000000003E-3</v>
      </c>
      <c r="AC859" s="14">
        <v>9.1618979999999999E-3</v>
      </c>
      <c r="AD859" s="14">
        <v>4.1810945000000002E-2</v>
      </c>
      <c r="AE859" s="14">
        <v>4.268139E-2</v>
      </c>
      <c r="AF859" s="14">
        <v>4.4391053999999999E-2</v>
      </c>
      <c r="AG859" s="14">
        <v>8.5307600999999997E-2</v>
      </c>
      <c r="AH859" s="14">
        <v>0.12996906599999999</v>
      </c>
      <c r="AI859" s="14">
        <v>0.14508168299999999</v>
      </c>
      <c r="AJ859" s="14">
        <v>0.12333342</v>
      </c>
      <c r="AK859" s="14">
        <v>0.10991397899999999</v>
      </c>
      <c r="AL859" s="14">
        <v>5.6114018000000002E-2</v>
      </c>
      <c r="AM859" s="14">
        <v>6.7944349000000001E-2</v>
      </c>
      <c r="AN859" s="14">
        <v>6.5532524999999994E-2</v>
      </c>
      <c r="AO859" s="14">
        <v>5.4804514999999998E-2</v>
      </c>
      <c r="AP859" s="14">
        <v>4.4678536999999997E-2</v>
      </c>
      <c r="AQ859" s="14">
        <v>4.4725376999999997E-2</v>
      </c>
      <c r="AR859" s="14">
        <v>5.0410743000000001E-2</v>
      </c>
      <c r="AS859" s="14">
        <v>4.9073009000000001E-2</v>
      </c>
      <c r="AT859" s="14">
        <v>4.1966382000000003E-2</v>
      </c>
      <c r="AU859" s="14">
        <v>5.8047045999999998E-2</v>
      </c>
      <c r="AV859" s="14">
        <v>6.5939891E-2</v>
      </c>
      <c r="AW859" s="14">
        <v>9.7182594999999997E-2</v>
      </c>
      <c r="AX859" s="14">
        <v>0.10367567799999999</v>
      </c>
      <c r="AY859" s="14">
        <v>8.5855606000000001E-2</v>
      </c>
      <c r="AZ859" s="14">
        <v>5.4505322000000002E-2</v>
      </c>
      <c r="BA859" s="14">
        <v>8.8035548000000005E-2</v>
      </c>
      <c r="BB859" s="14">
        <v>9.4294262000000004E-2</v>
      </c>
      <c r="BC859" s="14">
        <v>8.1815407000000007E-2</v>
      </c>
      <c r="BD859" s="14">
        <v>4.7079668999999998E-2</v>
      </c>
      <c r="BE859" s="14">
        <v>4.5546023999999997E-2</v>
      </c>
      <c r="BF859" s="14">
        <v>4.0050496999999997E-2</v>
      </c>
      <c r="BG859" s="14">
        <v>2.9987729000000001E-2</v>
      </c>
      <c r="BH859" s="14">
        <v>2.9260349000000001E-2</v>
      </c>
      <c r="BI859" s="14">
        <v>2.1895899999999999E-2</v>
      </c>
      <c r="BJ859" s="14">
        <v>4.5979075000000001E-2</v>
      </c>
      <c r="BK859" s="14">
        <v>4.5212738000000002E-2</v>
      </c>
      <c r="BL859" s="14">
        <v>6.1566315000000003E-2</v>
      </c>
      <c r="BM859" s="14">
        <v>0.12272153199999999</v>
      </c>
      <c r="BN859" s="14">
        <v>0.144391886</v>
      </c>
      <c r="BO859" s="14">
        <v>0.19048111300000001</v>
      </c>
      <c r="BP859" s="14">
        <v>0.20851692499999999</v>
      </c>
      <c r="BQ859" s="14">
        <v>0.181648386</v>
      </c>
      <c r="BR859" s="14">
        <v>0.163507181</v>
      </c>
      <c r="BS859" s="14">
        <v>0.19549288200000001</v>
      </c>
      <c r="BT859" s="14">
        <v>0.187766451</v>
      </c>
      <c r="BU859" s="14">
        <v>0.184117263</v>
      </c>
      <c r="BV859" s="14">
        <v>0.15214619200000001</v>
      </c>
      <c r="BW859" s="14">
        <v>9.0369524000000007E-2</v>
      </c>
      <c r="BX859" s="14">
        <v>3.1855268999999999E-2</v>
      </c>
      <c r="BY859" s="14">
        <v>2.3982967000000001E-2</v>
      </c>
      <c r="BZ859" s="14">
        <v>2.5013721999999999E-2</v>
      </c>
      <c r="CA859" s="14">
        <v>3.983602E-2</v>
      </c>
      <c r="CB859" s="14">
        <v>0.15813069699999999</v>
      </c>
      <c r="CC859" s="14">
        <v>0.20218353999999999</v>
      </c>
      <c r="CD859" s="14">
        <v>0.21261843499999999</v>
      </c>
      <c r="CE859" s="14">
        <v>0.18408582700000001</v>
      </c>
      <c r="CF859" s="14">
        <v>0.13724699400000001</v>
      </c>
      <c r="CG859" s="14">
        <v>0.11242518899999999</v>
      </c>
      <c r="CH859" s="14">
        <v>0.11962049199999999</v>
      </c>
      <c r="CI859" s="14">
        <v>0.109632944</v>
      </c>
      <c r="CJ859" s="14">
        <v>3.8556753999999999E-2</v>
      </c>
      <c r="CK859" s="14">
        <v>3.2077271999999997E-2</v>
      </c>
      <c r="CL859" s="14">
        <v>2.5312808999999999E-2</v>
      </c>
      <c r="CM859" s="14">
        <v>3.3339834999999998E-2</v>
      </c>
      <c r="CN859" s="14">
        <v>5.1163293999999998E-2</v>
      </c>
      <c r="CO859" s="14">
        <v>7.9670859999999996E-2</v>
      </c>
      <c r="CP859" s="14">
        <v>0.13286559000000001</v>
      </c>
      <c r="CQ859" s="14">
        <v>0.15072068899999999</v>
      </c>
      <c r="CR859" s="14">
        <v>0.134350794</v>
      </c>
      <c r="CS859" s="14">
        <v>0.119673524</v>
      </c>
      <c r="CT859" s="14">
        <v>8.5394092000000005E-2</v>
      </c>
    </row>
    <row r="860" spans="1:98" x14ac:dyDescent="0.25">
      <c r="A860" s="14" t="s">
        <v>54</v>
      </c>
      <c r="B860" s="14" t="s">
        <v>554</v>
      </c>
      <c r="C860" s="14">
        <v>1008</v>
      </c>
      <c r="E860" s="14" t="s">
        <v>60</v>
      </c>
      <c r="F860" s="14" t="s">
        <v>388</v>
      </c>
      <c r="G860" s="14" t="s">
        <v>50</v>
      </c>
      <c r="H860" s="14" t="s">
        <v>50</v>
      </c>
      <c r="I860" s="14" t="s">
        <v>104</v>
      </c>
      <c r="J860" s="14" t="s">
        <v>104</v>
      </c>
      <c r="K860" s="14" t="s">
        <v>103</v>
      </c>
      <c r="L860" s="14" t="s">
        <v>46</v>
      </c>
      <c r="R860" s="14">
        <v>8.2016564E-2</v>
      </c>
      <c r="S860" s="14">
        <v>8.9899832999999998E-2</v>
      </c>
      <c r="T860" s="14">
        <v>9.3525489000000003E-2</v>
      </c>
      <c r="U860" s="14">
        <v>5.6600825E-2</v>
      </c>
      <c r="V860" s="14">
        <v>5.1899210000000001E-2</v>
      </c>
      <c r="W860" s="14">
        <v>2.0151545E-2</v>
      </c>
      <c r="X860" s="14">
        <v>1.6371052000000001E-2</v>
      </c>
      <c r="Y860" s="14">
        <v>0.139362814</v>
      </c>
      <c r="Z860" s="14">
        <v>0.20000042700000001</v>
      </c>
      <c r="AA860" s="14">
        <v>0.21812106000000001</v>
      </c>
      <c r="AB860" s="14">
        <v>0.20882967099999999</v>
      </c>
      <c r="AC860" s="14">
        <v>0.17730136799999999</v>
      </c>
      <c r="AD860" s="14">
        <v>8.0859173000000006E-2</v>
      </c>
      <c r="AE860" s="14">
        <v>6.1032514000000003E-2</v>
      </c>
      <c r="AF860" s="14">
        <v>6.7322625999999997E-2</v>
      </c>
      <c r="AG860" s="14">
        <v>6.814125E-2</v>
      </c>
      <c r="AH860" s="14">
        <v>6.6897620000000005E-2</v>
      </c>
      <c r="AI860" s="14">
        <v>6.4088010000000001E-2</v>
      </c>
      <c r="AJ860" s="14">
        <v>3.3576639999999998E-2</v>
      </c>
      <c r="AK860" s="14">
        <v>3.3755946000000002E-2</v>
      </c>
      <c r="AL860" s="14">
        <v>2.3829421999999999E-2</v>
      </c>
      <c r="AM860" s="14">
        <v>1.9322062000000001E-2</v>
      </c>
      <c r="AN860" s="14">
        <v>2.0140352E-2</v>
      </c>
      <c r="AO860" s="14">
        <v>9.6474990000000004E-3</v>
      </c>
      <c r="AP860" s="14">
        <v>1.8574176000000001E-2</v>
      </c>
      <c r="AQ860" s="14">
        <v>1.9779128999999999E-2</v>
      </c>
      <c r="AR860" s="14">
        <v>1.9521872999999999E-2</v>
      </c>
      <c r="AS860" s="14">
        <v>1.9951961000000001E-2</v>
      </c>
      <c r="AT860" s="14">
        <v>2.4657730999999999E-2</v>
      </c>
      <c r="AU860" s="14">
        <v>3.2511008000000001E-2</v>
      </c>
      <c r="AV860" s="14">
        <v>3.9282737999999998E-2</v>
      </c>
      <c r="AW860" s="14">
        <v>6.7539162999999999E-2</v>
      </c>
      <c r="AX860" s="14">
        <v>7.1702970000000005E-2</v>
      </c>
      <c r="AY860" s="14">
        <v>5.9945126000000001E-2</v>
      </c>
      <c r="AZ860" s="14">
        <v>4.8203853999999997E-2</v>
      </c>
      <c r="BA860" s="14">
        <v>3.9261233999999999E-2</v>
      </c>
      <c r="BB860" s="14">
        <v>2.2687246000000001E-2</v>
      </c>
      <c r="BC860" s="14">
        <v>5.6485922000000001E-2</v>
      </c>
      <c r="BD860" s="14">
        <v>5.6125255999999998E-2</v>
      </c>
      <c r="BE860" s="14">
        <v>6.1092173999999999E-2</v>
      </c>
      <c r="BF860" s="14">
        <v>6.4076675999999999E-2</v>
      </c>
      <c r="BG860" s="14">
        <v>6.1011656999999997E-2</v>
      </c>
      <c r="BH860" s="14">
        <v>6.1989504000000001E-2</v>
      </c>
      <c r="BI860" s="14">
        <v>4.6966163999999998E-2</v>
      </c>
      <c r="BJ860" s="14">
        <v>5.8796071999999998E-2</v>
      </c>
      <c r="BK860" s="14">
        <v>4.5024633000000001E-2</v>
      </c>
      <c r="BL860" s="14">
        <v>5.0604550999999998E-2</v>
      </c>
      <c r="BM860" s="14">
        <v>5.9431138000000001E-2</v>
      </c>
      <c r="BN860" s="14">
        <v>8.6881551000000001E-2</v>
      </c>
      <c r="BO860" s="14">
        <v>0.11814481</v>
      </c>
      <c r="BP860" s="14">
        <v>0.122002996</v>
      </c>
      <c r="BQ860" s="14">
        <v>0.100657257</v>
      </c>
      <c r="BR860" s="14">
        <v>5.7375362999999999E-2</v>
      </c>
      <c r="BS860" s="14">
        <v>5.5530272999999998E-2</v>
      </c>
      <c r="BT860" s="14">
        <v>5.5493705999999997E-2</v>
      </c>
      <c r="BU860" s="14">
        <v>4.9552264999999998E-2</v>
      </c>
      <c r="BV860" s="14">
        <v>2.7011898999999999E-2</v>
      </c>
      <c r="BW860" s="14">
        <v>2.4068703E-2</v>
      </c>
      <c r="BX860" s="14">
        <v>2.4140763999999999E-2</v>
      </c>
      <c r="BY860" s="14">
        <v>1.9158324000000001E-2</v>
      </c>
      <c r="BZ860" s="14">
        <v>3.3479265000000001E-2</v>
      </c>
      <c r="CA860" s="14">
        <v>3.5355061E-2</v>
      </c>
      <c r="CB860" s="14">
        <v>3.3731524999999998E-2</v>
      </c>
      <c r="CC860" s="14">
        <v>3.4830416000000003E-2</v>
      </c>
      <c r="CD860" s="14">
        <v>3.3597833000000001E-2</v>
      </c>
      <c r="CE860" s="14">
        <v>3.0091718E-2</v>
      </c>
      <c r="CF860" s="14">
        <v>3.8111375000000003E-2</v>
      </c>
      <c r="CG860" s="14">
        <v>4.5453252999999999E-2</v>
      </c>
      <c r="CH860" s="14">
        <v>5.2368853E-2</v>
      </c>
      <c r="CI860" s="14">
        <v>4.8500878999999997E-2</v>
      </c>
      <c r="CJ860" s="14">
        <v>4.3229733999999999E-2</v>
      </c>
      <c r="CK860" s="14">
        <v>3.3492962000000001E-2</v>
      </c>
      <c r="CL860" s="14">
        <v>3.5044011999999999E-2</v>
      </c>
      <c r="CM860" s="14">
        <v>6.4451244000000005E-2</v>
      </c>
      <c r="CN860" s="14">
        <v>6.4693420000000001E-2</v>
      </c>
      <c r="CO860" s="14">
        <v>7.5747599999999998E-2</v>
      </c>
      <c r="CP860" s="14">
        <v>7.6028730000000003E-2</v>
      </c>
      <c r="CQ860" s="14">
        <v>7.1936041000000006E-2</v>
      </c>
      <c r="CR860" s="14">
        <v>7.2815637000000002E-2</v>
      </c>
      <c r="CS860" s="14">
        <v>7.6869939999999998E-2</v>
      </c>
      <c r="CT860" s="14">
        <v>7.7645388999999995E-2</v>
      </c>
    </row>
    <row r="861" spans="1:98" x14ac:dyDescent="0.25">
      <c r="A861" s="14" t="s">
        <v>54</v>
      </c>
      <c r="B861" s="14" t="s">
        <v>553</v>
      </c>
      <c r="C861" s="14">
        <v>1013</v>
      </c>
      <c r="E861" s="14" t="s">
        <v>108</v>
      </c>
      <c r="F861" s="14" t="s">
        <v>406</v>
      </c>
      <c r="G861" s="14" t="s">
        <v>59</v>
      </c>
      <c r="H861" s="14" t="s">
        <v>58</v>
      </c>
      <c r="I861" s="14" t="s">
        <v>187</v>
      </c>
      <c r="J861" s="14" t="s">
        <v>309</v>
      </c>
      <c r="K861" s="14" t="s">
        <v>308</v>
      </c>
      <c r="L861" s="14" t="s">
        <v>46</v>
      </c>
      <c r="Y861" s="14">
        <v>0.15676005600000001</v>
      </c>
      <c r="Z861" s="14">
        <v>0.18501431600000001</v>
      </c>
      <c r="AA861" s="14">
        <v>0.18556804900000001</v>
      </c>
      <c r="AB861" s="14">
        <v>0.14572133100000001</v>
      </c>
      <c r="AC861" s="14">
        <v>6.2467973000000003E-2</v>
      </c>
      <c r="AD861" s="14">
        <v>7.7737531999999998E-2</v>
      </c>
      <c r="AE861" s="14">
        <v>0.105373416</v>
      </c>
      <c r="AF861" s="14">
        <v>0.107747993</v>
      </c>
      <c r="AG861" s="14">
        <v>9.6432065999999997E-2</v>
      </c>
      <c r="AH861" s="14">
        <v>7.7619738999999993E-2</v>
      </c>
      <c r="AI861" s="14">
        <v>4.3305591999999997E-2</v>
      </c>
      <c r="AJ861" s="14">
        <v>9.0799829999999998E-2</v>
      </c>
      <c r="AK861" s="14">
        <v>0.189218624</v>
      </c>
      <c r="AL861" s="14">
        <v>0.22719761599999999</v>
      </c>
      <c r="AM861" s="14">
        <v>0.23725959099999999</v>
      </c>
      <c r="AN861" s="14">
        <v>0.22583045600000001</v>
      </c>
      <c r="AO861" s="14">
        <v>0.13330687699999999</v>
      </c>
      <c r="AP861" s="14">
        <v>5.3809609000000001E-2</v>
      </c>
      <c r="AQ861" s="14">
        <v>6.2459726E-2</v>
      </c>
      <c r="AR861" s="14">
        <v>5.6965057999999999E-2</v>
      </c>
      <c r="AS861" s="14">
        <v>4.0446638E-2</v>
      </c>
      <c r="AT861" s="14">
        <v>3.5532441999999997E-2</v>
      </c>
      <c r="AU861" s="14">
        <v>5.7037579999999997E-2</v>
      </c>
      <c r="AV861" s="14">
        <v>5.7163800000000001E-2</v>
      </c>
      <c r="AW861" s="14">
        <v>0.105463191</v>
      </c>
      <c r="AX861" s="14">
        <v>0.11863257200000001</v>
      </c>
      <c r="AY861" s="14">
        <v>0.120791119</v>
      </c>
      <c r="AZ861" s="14">
        <v>8.2855688999999996E-2</v>
      </c>
      <c r="BA861" s="14">
        <v>0.123142273</v>
      </c>
      <c r="BB861" s="14">
        <v>0.145632504</v>
      </c>
      <c r="BC861" s="14">
        <v>0.14530869099999999</v>
      </c>
      <c r="BD861" s="14">
        <v>0.13109889999999999</v>
      </c>
      <c r="BE861" s="14">
        <v>9.1932730000000004E-2</v>
      </c>
      <c r="BF861" s="14">
        <v>4.5801731999999998E-2</v>
      </c>
      <c r="BG861" s="14">
        <v>4.3476331E-2</v>
      </c>
      <c r="BH861" s="14">
        <v>3.531662E-2</v>
      </c>
      <c r="BI861" s="14">
        <v>3.1417960000000002E-2</v>
      </c>
      <c r="BJ861" s="14">
        <v>3.073592E-2</v>
      </c>
      <c r="BK861" s="14">
        <v>3.1411803000000002E-2</v>
      </c>
      <c r="BL861" s="14">
        <v>7.8020045999999996E-2</v>
      </c>
      <c r="BM861" s="14">
        <v>0.172402951</v>
      </c>
      <c r="BN861" s="14">
        <v>0.206897463</v>
      </c>
      <c r="BO861" s="14">
        <v>0.222405725</v>
      </c>
      <c r="BP861" s="14">
        <v>0.20683828900000001</v>
      </c>
      <c r="BQ861" s="14">
        <v>0.12545356599999999</v>
      </c>
      <c r="BR861" s="14">
        <v>5.4822158000000003E-2</v>
      </c>
      <c r="BS861" s="14">
        <v>0.29762069200000002</v>
      </c>
      <c r="BT861" s="14">
        <v>0.35230893200000002</v>
      </c>
      <c r="BU861" s="14">
        <v>0.34678266499999999</v>
      </c>
      <c r="BV861" s="14">
        <v>0.31113028799999998</v>
      </c>
      <c r="BW861" s="14">
        <v>0.23937937200000001</v>
      </c>
      <c r="BX861" s="14">
        <v>6.3215658999999993E-2</v>
      </c>
      <c r="BY861" s="14">
        <v>8.2822194000000002E-2</v>
      </c>
      <c r="BZ861" s="14">
        <v>0.12128272399999999</v>
      </c>
      <c r="CA861" s="14">
        <v>0.14349171599999999</v>
      </c>
      <c r="CB861" s="14">
        <v>0.15058729100000001</v>
      </c>
      <c r="CC861" s="14">
        <v>0.14680317100000001</v>
      </c>
      <c r="CD861" s="14">
        <v>0.172835555</v>
      </c>
      <c r="CE861" s="14">
        <v>0.21783714000000001</v>
      </c>
      <c r="CF861" s="14">
        <v>0.28212421799999998</v>
      </c>
      <c r="CG861" s="14">
        <v>0.326619349</v>
      </c>
      <c r="CH861" s="14">
        <v>0.30319974900000002</v>
      </c>
      <c r="CI861" s="14">
        <v>0.184690986</v>
      </c>
      <c r="CJ861" s="14">
        <v>0.121019392</v>
      </c>
      <c r="CK861" s="14">
        <v>8.7964222999999994E-2</v>
      </c>
      <c r="CL861" s="14">
        <v>0.103693702</v>
      </c>
      <c r="CM861" s="14">
        <v>8.6009873000000001E-2</v>
      </c>
      <c r="CN861" s="14">
        <v>4.9642894E-2</v>
      </c>
      <c r="CO861" s="14">
        <v>6.1627731999999998E-2</v>
      </c>
      <c r="CP861" s="14">
        <v>6.2596934000000007E-2</v>
      </c>
      <c r="CQ861" s="14">
        <v>7.6602376999999999E-2</v>
      </c>
      <c r="CR861" s="14">
        <v>5.9562039999999997E-2</v>
      </c>
      <c r="CS861" s="14">
        <v>6.2804272999999994E-2</v>
      </c>
      <c r="CT861" s="14">
        <v>6.0406099999999997E-2</v>
      </c>
    </row>
    <row r="862" spans="1:98" x14ac:dyDescent="0.25">
      <c r="A862" s="14" t="s">
        <v>54</v>
      </c>
      <c r="B862" s="14" t="s">
        <v>552</v>
      </c>
      <c r="C862" s="14">
        <v>1015</v>
      </c>
      <c r="E862" s="14" t="s">
        <v>52</v>
      </c>
      <c r="F862" s="14" t="s">
        <v>51</v>
      </c>
      <c r="G862" s="14" t="s">
        <v>59</v>
      </c>
      <c r="H862" s="14" t="s">
        <v>68</v>
      </c>
      <c r="I862" s="14" t="s">
        <v>87</v>
      </c>
      <c r="J862" s="14" t="s">
        <v>86</v>
      </c>
      <c r="K862" s="14" t="s">
        <v>311</v>
      </c>
      <c r="L862" s="14" t="s">
        <v>46</v>
      </c>
      <c r="R862" s="14">
        <v>0.212409347</v>
      </c>
      <c r="S862" s="14">
        <v>0.21811804100000001</v>
      </c>
      <c r="T862" s="14">
        <v>0.19647152200000001</v>
      </c>
      <c r="U862" s="14">
        <v>0.232630265</v>
      </c>
      <c r="V862" s="14">
        <v>0.241378764</v>
      </c>
      <c r="W862" s="14">
        <v>0.224381263</v>
      </c>
      <c r="X862" s="14">
        <v>0.18216940300000001</v>
      </c>
      <c r="Y862" s="14">
        <v>0.146473247</v>
      </c>
      <c r="Z862" s="14">
        <v>5.2232906000000003E-2</v>
      </c>
      <c r="AA862" s="14">
        <v>3.9522535999999997E-2</v>
      </c>
      <c r="AB862" s="14">
        <v>6.4596503999999999E-2</v>
      </c>
      <c r="AC862" s="14">
        <v>8.3773719999999996E-2</v>
      </c>
      <c r="AD862" s="14">
        <v>8.4876723000000001E-2</v>
      </c>
      <c r="AE862" s="14">
        <v>0.114870878</v>
      </c>
      <c r="AF862" s="14">
        <v>9.8717789E-2</v>
      </c>
      <c r="AG862" s="14">
        <v>0.100311213</v>
      </c>
      <c r="AH862" s="14">
        <v>9.3013238999999998E-2</v>
      </c>
      <c r="AI862" s="14">
        <v>8.4365258999999998E-2</v>
      </c>
      <c r="AJ862" s="14">
        <v>3.7380652E-2</v>
      </c>
      <c r="AK862" s="14">
        <v>6.3340884E-2</v>
      </c>
      <c r="AL862" s="14">
        <v>7.3614229000000003E-2</v>
      </c>
      <c r="AM862" s="14">
        <v>8.8410768000000001E-2</v>
      </c>
      <c r="AN862" s="14">
        <v>9.9141420999999993E-2</v>
      </c>
      <c r="AO862" s="14">
        <v>7.5916690999999994E-2</v>
      </c>
      <c r="AP862" s="14">
        <v>2.9742190000000002E-2</v>
      </c>
      <c r="AQ862" s="14">
        <v>2.3161101E-2</v>
      </c>
      <c r="AR862" s="14">
        <v>1.4719256E-2</v>
      </c>
      <c r="AS862" s="14">
        <v>4.1634532000000002E-2</v>
      </c>
      <c r="AT862" s="14">
        <v>4.9502655999999999E-2</v>
      </c>
      <c r="AU862" s="14">
        <v>8.1784458000000004E-2</v>
      </c>
      <c r="AV862" s="14">
        <v>9.1708507999999994E-2</v>
      </c>
      <c r="AW862" s="14">
        <v>8.1132262999999996E-2</v>
      </c>
      <c r="AX862" s="14">
        <v>5.2378057999999998E-2</v>
      </c>
      <c r="AY862" s="14">
        <v>9.8437813999999998E-2</v>
      </c>
      <c r="AZ862" s="14">
        <v>8.8758259000000006E-2</v>
      </c>
      <c r="BA862" s="14">
        <v>9.0598817999999998E-2</v>
      </c>
      <c r="BB862" s="14">
        <v>8.8007184000000002E-2</v>
      </c>
      <c r="BC862" s="14">
        <v>8.4126398000000005E-2</v>
      </c>
      <c r="BD862" s="14">
        <v>9.1046158000000002E-2</v>
      </c>
      <c r="BE862" s="14">
        <v>7.8726267000000003E-2</v>
      </c>
      <c r="BF862" s="14">
        <v>7.5234676E-2</v>
      </c>
      <c r="BG862" s="14">
        <v>5.8798313999999997E-2</v>
      </c>
      <c r="BH862" s="14">
        <v>3.7038880000000003E-2</v>
      </c>
      <c r="BI862" s="14">
        <v>3.6628494999999997E-2</v>
      </c>
      <c r="BJ862" s="14">
        <v>3.8100464000000001E-2</v>
      </c>
      <c r="BK862" s="14">
        <v>5.1158412E-2</v>
      </c>
      <c r="BL862" s="14">
        <v>6.1011524999999997E-2</v>
      </c>
      <c r="BM862" s="14">
        <v>4.2955642000000002E-2</v>
      </c>
      <c r="BN862" s="14">
        <v>8.8622994999999996E-2</v>
      </c>
      <c r="BO862" s="14">
        <v>0.14648538999999999</v>
      </c>
      <c r="BP862" s="14">
        <v>0.22655172700000001</v>
      </c>
      <c r="BQ862" s="14">
        <v>0.28657505999999999</v>
      </c>
      <c r="BR862" s="14">
        <v>0.27898403900000002</v>
      </c>
      <c r="BS862" s="14">
        <v>0.22965542</v>
      </c>
      <c r="BT862" s="14">
        <v>0.197241535</v>
      </c>
      <c r="BU862" s="14">
        <v>0.20895423399999999</v>
      </c>
      <c r="BV862" s="14">
        <v>0.19418397200000001</v>
      </c>
      <c r="BW862" s="14">
        <v>0.176222354</v>
      </c>
      <c r="BX862" s="14">
        <v>0.14661264900000001</v>
      </c>
      <c r="BY862" s="14">
        <v>9.5576315999999994E-2</v>
      </c>
      <c r="BZ862" s="14">
        <v>2.4842118999999999E-2</v>
      </c>
      <c r="CA862" s="14">
        <v>2.6949759E-2</v>
      </c>
      <c r="CB862" s="14">
        <v>2.6396805999999998E-2</v>
      </c>
      <c r="CC862" s="14">
        <v>2.9791156999999999E-2</v>
      </c>
      <c r="CD862" s="14">
        <v>2.5635999999999999E-2</v>
      </c>
      <c r="CE862" s="14">
        <v>5.9385622999999998E-2</v>
      </c>
      <c r="CF862" s="14">
        <v>7.3451442000000006E-2</v>
      </c>
      <c r="CG862" s="14">
        <v>8.4559789999999996E-2</v>
      </c>
      <c r="CH862" s="14">
        <v>0.112572967</v>
      </c>
      <c r="CI862" s="14">
        <v>0.102970837</v>
      </c>
      <c r="CJ862" s="14">
        <v>0.18075997099999999</v>
      </c>
      <c r="CK862" s="14">
        <v>0.21297861400000001</v>
      </c>
      <c r="CL862" s="14">
        <v>0.217559796</v>
      </c>
      <c r="CM862" s="14">
        <v>0.18641697500000001</v>
      </c>
      <c r="CN862" s="14">
        <v>0.14172325999999999</v>
      </c>
      <c r="CO862" s="14">
        <v>2.7254779999999999E-2</v>
      </c>
      <c r="CP862" s="14">
        <v>3.3611090000000003E-2</v>
      </c>
      <c r="CQ862" s="14">
        <v>4.0758072999999999E-2</v>
      </c>
      <c r="CR862" s="14">
        <v>3.9294097E-2</v>
      </c>
      <c r="CS862" s="14">
        <v>5.4667711000000001E-2</v>
      </c>
      <c r="CT862" s="14">
        <v>9.5597886000000007E-2</v>
      </c>
    </row>
    <row r="863" spans="1:98" x14ac:dyDescent="0.25">
      <c r="A863" s="14" t="s">
        <v>54</v>
      </c>
      <c r="B863" s="14" t="s">
        <v>551</v>
      </c>
      <c r="C863" s="14">
        <v>1017</v>
      </c>
      <c r="E863" s="14" t="s">
        <v>108</v>
      </c>
      <c r="F863" s="14" t="s">
        <v>406</v>
      </c>
      <c r="G863" s="14" t="s">
        <v>59</v>
      </c>
      <c r="H863" s="14" t="s">
        <v>71</v>
      </c>
      <c r="I863" s="14" t="s">
        <v>70</v>
      </c>
      <c r="J863" s="14" t="s">
        <v>70</v>
      </c>
      <c r="K863" s="14" t="s">
        <v>313</v>
      </c>
      <c r="L863" s="14" t="s">
        <v>46</v>
      </c>
      <c r="AB863" s="14">
        <v>0.146344959</v>
      </c>
      <c r="AC863" s="14">
        <v>0.14661711299999999</v>
      </c>
      <c r="AD863" s="14">
        <v>0.121774388</v>
      </c>
      <c r="AE863" s="14">
        <v>4.9349679E-2</v>
      </c>
      <c r="AF863" s="14">
        <v>4.2579589000000001E-2</v>
      </c>
      <c r="AG863" s="14">
        <v>1.6487874E-2</v>
      </c>
      <c r="AH863" s="14">
        <v>1.3105782E-2</v>
      </c>
      <c r="AI863" s="14">
        <v>1.0644598E-2</v>
      </c>
      <c r="AJ863" s="14">
        <v>2.1405618000000001E-2</v>
      </c>
      <c r="AK863" s="14">
        <v>2.6923025E-2</v>
      </c>
      <c r="AL863" s="14">
        <v>2.4853664000000001E-2</v>
      </c>
      <c r="AM863" s="14">
        <v>3.6812327999999998E-2</v>
      </c>
      <c r="AN863" s="14">
        <v>4.5175541E-2</v>
      </c>
      <c r="AO863" s="14">
        <v>4.6024915999999999E-2</v>
      </c>
      <c r="AP863" s="14">
        <v>4.1287962999999997E-2</v>
      </c>
      <c r="AQ863" s="14">
        <v>4.7256326000000001E-2</v>
      </c>
      <c r="AR863" s="14">
        <v>6.5861575000000006E-2</v>
      </c>
      <c r="AS863" s="14">
        <v>6.9537295999999998E-2</v>
      </c>
      <c r="AT863" s="14">
        <v>5.2783205999999999E-2</v>
      </c>
      <c r="AU863" s="14">
        <v>6.8903460999999999E-2</v>
      </c>
      <c r="AV863" s="14">
        <v>8.5843210000000003E-2</v>
      </c>
      <c r="AW863" s="14">
        <v>0.103959889</v>
      </c>
      <c r="AX863" s="14">
        <v>0.104417206</v>
      </c>
      <c r="AY863" s="14">
        <v>8.3035050999999999E-2</v>
      </c>
      <c r="AZ863" s="14">
        <v>5.2522369999999999E-2</v>
      </c>
      <c r="BA863" s="14">
        <v>5.0463205999999997E-2</v>
      </c>
      <c r="BB863" s="14">
        <v>4.9115730000000003E-2</v>
      </c>
      <c r="BC863" s="14">
        <v>6.0464042000000003E-2</v>
      </c>
      <c r="BD863" s="14">
        <v>6.0890165000000003E-2</v>
      </c>
      <c r="BE863" s="14">
        <v>6.1285661999999998E-2</v>
      </c>
      <c r="BF863" s="14">
        <v>6.0163335999999998E-2</v>
      </c>
      <c r="BG863" s="14">
        <v>4.7658665000000003E-2</v>
      </c>
      <c r="BH863" s="14">
        <v>4.7767323E-2</v>
      </c>
      <c r="BI863" s="14">
        <v>4.8411053000000002E-2</v>
      </c>
      <c r="BJ863" s="14">
        <v>4.6078918000000003E-2</v>
      </c>
      <c r="BK863" s="14">
        <v>1.7215161E-2</v>
      </c>
      <c r="BL863" s="14">
        <v>0.18338855200000001</v>
      </c>
      <c r="BM863" s="14">
        <v>0.340487015</v>
      </c>
      <c r="BN863" s="14">
        <v>0.42125281799999997</v>
      </c>
      <c r="BO863" s="14">
        <v>0.55465925500000002</v>
      </c>
      <c r="BP863" s="14">
        <v>0.58881108699999996</v>
      </c>
      <c r="BQ863" s="14">
        <v>0.50465021200000004</v>
      </c>
      <c r="BR863" s="14">
        <v>0.40282617599999998</v>
      </c>
      <c r="BS863" s="14">
        <v>0.31557553100000002</v>
      </c>
      <c r="BT863" s="14">
        <v>0.20647353800000001</v>
      </c>
      <c r="BU863" s="14">
        <v>0.17472504599999999</v>
      </c>
      <c r="BV863" s="14">
        <v>0.16158799900000001</v>
      </c>
      <c r="BW863" s="14">
        <v>0.158553572</v>
      </c>
      <c r="BX863" s="14">
        <v>0.11418354999999999</v>
      </c>
      <c r="BY863" s="14">
        <v>0.18974465800000001</v>
      </c>
      <c r="BZ863" s="14">
        <v>0.21227586900000001</v>
      </c>
      <c r="CA863" s="14">
        <v>0.193113388</v>
      </c>
      <c r="CB863" s="14">
        <v>0.164317771</v>
      </c>
      <c r="CC863" s="14">
        <v>0.13846663100000001</v>
      </c>
      <c r="CD863" s="14">
        <v>0.12500454</v>
      </c>
      <c r="CE863" s="14">
        <v>0.12740826299999999</v>
      </c>
      <c r="CF863" s="14">
        <v>0.11091983499999999</v>
      </c>
      <c r="CG863" s="14">
        <v>0.15564387599999999</v>
      </c>
      <c r="CH863" s="14">
        <v>0.18410353700000001</v>
      </c>
      <c r="CI863" s="14">
        <v>0.15893221099999999</v>
      </c>
      <c r="CJ863" s="14">
        <v>0.13603612400000001</v>
      </c>
      <c r="CK863" s="14">
        <v>0.110565766</v>
      </c>
      <c r="CL863" s="14">
        <v>6.7147497E-2</v>
      </c>
      <c r="CM863" s="14">
        <v>7.0048991000000005E-2</v>
      </c>
      <c r="CN863" s="14">
        <v>5.2312141999999999E-2</v>
      </c>
      <c r="CO863" s="14">
        <v>5.3276015000000003E-2</v>
      </c>
      <c r="CP863" s="14">
        <v>5.335289E-2</v>
      </c>
      <c r="CQ863" s="14">
        <v>4.8855322999999999E-2</v>
      </c>
      <c r="CR863" s="14">
        <v>4.8753108000000003E-2</v>
      </c>
      <c r="CS863" s="14">
        <v>5.1492221999999997E-2</v>
      </c>
      <c r="CT863" s="14">
        <v>1.5197801E-2</v>
      </c>
    </row>
    <row r="864" spans="1:98" x14ac:dyDescent="0.25">
      <c r="A864" s="14" t="s">
        <v>54</v>
      </c>
      <c r="B864" s="14" t="s">
        <v>31</v>
      </c>
      <c r="C864" s="14">
        <v>1018</v>
      </c>
      <c r="E864" s="14" t="s">
        <v>52</v>
      </c>
      <c r="F864" s="14" t="s">
        <v>51</v>
      </c>
      <c r="G864" s="14" t="s">
        <v>59</v>
      </c>
      <c r="H864" s="14" t="s">
        <v>110</v>
      </c>
      <c r="I864" s="14" t="s">
        <v>110</v>
      </c>
      <c r="J864" s="14" t="s">
        <v>112</v>
      </c>
      <c r="K864" s="14" t="s">
        <v>448</v>
      </c>
      <c r="L864" s="14" t="s">
        <v>46</v>
      </c>
      <c r="AN864" s="14">
        <v>6.9050420000000001E-2</v>
      </c>
      <c r="AO864" s="14">
        <v>6.5591295999999993E-2</v>
      </c>
      <c r="AP864" s="14">
        <v>6.1513204000000002E-2</v>
      </c>
      <c r="AQ864" s="14">
        <v>6.7495579999999999E-2</v>
      </c>
      <c r="AR864" s="14">
        <v>8.7766899999999995E-2</v>
      </c>
      <c r="AS864" s="14">
        <v>8.6549913000000006E-2</v>
      </c>
      <c r="AT864" s="14">
        <v>5.6185242000000003E-2</v>
      </c>
      <c r="AU864" s="14">
        <v>5.6168696999999997E-2</v>
      </c>
      <c r="AV864" s="14">
        <v>4.5688011000000001E-2</v>
      </c>
      <c r="AW864" s="14">
        <v>4.6431091000000001E-2</v>
      </c>
      <c r="AX864" s="14">
        <v>7.6188095999999997E-2</v>
      </c>
      <c r="AY864" s="14">
        <v>0.103507209</v>
      </c>
      <c r="AZ864" s="14">
        <v>0.28567692900000002</v>
      </c>
      <c r="BA864" s="14">
        <v>0.31813720299999998</v>
      </c>
      <c r="BB864" s="14">
        <v>0.412009342</v>
      </c>
      <c r="BC864" s="14">
        <v>0.409668329</v>
      </c>
      <c r="BD864" s="14">
        <v>0.34692473699999998</v>
      </c>
      <c r="BE864" s="14">
        <v>0.210607719</v>
      </c>
      <c r="BF864" s="14">
        <v>0.17019910999999999</v>
      </c>
      <c r="BG864" s="14">
        <v>1.8471781999999999E-2</v>
      </c>
      <c r="BH864" s="14">
        <v>3.4339529000000001E-2</v>
      </c>
      <c r="BI864" s="14">
        <v>6.6679389000000006E-2</v>
      </c>
      <c r="BJ864" s="14">
        <v>7.9398663999999994E-2</v>
      </c>
      <c r="BK864" s="14">
        <v>0.106929173</v>
      </c>
      <c r="BL864" s="14">
        <v>0.13114643300000001</v>
      </c>
      <c r="BM864" s="14">
        <v>0.121982174</v>
      </c>
      <c r="BN864" s="14">
        <v>6.1586631000000003E-2</v>
      </c>
      <c r="BO864" s="14">
        <v>5.3319915000000002E-2</v>
      </c>
      <c r="BP864" s="14">
        <v>3.8722932000000002E-2</v>
      </c>
      <c r="BQ864" s="14">
        <v>5.5612703999999999E-2</v>
      </c>
      <c r="BR864" s="14">
        <v>6.3765960999999996E-2</v>
      </c>
      <c r="BS864" s="14">
        <v>0.136078065</v>
      </c>
      <c r="BT864" s="14">
        <v>0.13003316300000001</v>
      </c>
      <c r="BU864" s="14">
        <v>0.14402071399999999</v>
      </c>
      <c r="BV864" s="14">
        <v>0.14258853299999999</v>
      </c>
      <c r="BW864" s="14">
        <v>0.14515069799999999</v>
      </c>
      <c r="BX864" s="14">
        <v>0.152728897</v>
      </c>
      <c r="BY864" s="14">
        <v>7.0151353999999999E-2</v>
      </c>
      <c r="BZ864" s="14">
        <v>6.9811448999999998E-2</v>
      </c>
      <c r="CA864" s="14">
        <v>9.5560539999999999E-2</v>
      </c>
      <c r="CB864" s="14">
        <v>9.6127228999999995E-2</v>
      </c>
      <c r="CC864" s="14">
        <v>0.11538756</v>
      </c>
      <c r="CD864" s="14">
        <v>0.133744434</v>
      </c>
      <c r="CE864" s="14">
        <v>0.13277745499999999</v>
      </c>
      <c r="CF864" s="14">
        <v>0.123265308</v>
      </c>
      <c r="CG864" s="14">
        <v>7.0954449000000003E-2</v>
      </c>
      <c r="CH864" s="14">
        <v>0.10213398</v>
      </c>
      <c r="CI864" s="14">
        <v>0.12240974</v>
      </c>
      <c r="CJ864" s="14">
        <v>0.129891918</v>
      </c>
      <c r="CK864" s="14">
        <v>9.2573390000000005E-2</v>
      </c>
      <c r="CL864" s="14">
        <v>0.102051656</v>
      </c>
      <c r="CM864" s="14">
        <v>0.110257627</v>
      </c>
      <c r="CN864" s="14">
        <v>0.108933163</v>
      </c>
      <c r="CO864" s="14">
        <v>0.10635771500000001</v>
      </c>
      <c r="CP864" s="14">
        <v>9.0525437E-2</v>
      </c>
      <c r="CQ864" s="14">
        <v>9.3181108999999998E-2</v>
      </c>
      <c r="CR864" s="14">
        <v>0.12798148500000001</v>
      </c>
      <c r="CS864" s="14">
        <v>0.17386038500000001</v>
      </c>
      <c r="CT864" s="14">
        <v>0.235227558</v>
      </c>
    </row>
    <row r="865" spans="1:98" x14ac:dyDescent="0.25">
      <c r="A865" s="14" t="s">
        <v>54</v>
      </c>
      <c r="B865" s="14" t="s">
        <v>550</v>
      </c>
      <c r="C865" s="14">
        <v>1021</v>
      </c>
      <c r="E865" s="14" t="s">
        <v>108</v>
      </c>
      <c r="F865" s="14" t="s">
        <v>406</v>
      </c>
      <c r="G865" s="14" t="s">
        <v>50</v>
      </c>
      <c r="H865" s="14" t="s">
        <v>50</v>
      </c>
      <c r="I865" s="14" t="s">
        <v>49</v>
      </c>
      <c r="J865" s="14" t="s">
        <v>418</v>
      </c>
      <c r="K865" s="14" t="s">
        <v>446</v>
      </c>
      <c r="L865" s="14" t="s">
        <v>46</v>
      </c>
      <c r="AB865" s="14">
        <v>8.9466031000000001E-2</v>
      </c>
      <c r="AC865" s="14">
        <v>9.5454541000000004E-2</v>
      </c>
      <c r="AD865" s="14">
        <v>4.7068002999999997E-2</v>
      </c>
      <c r="AE865" s="14">
        <v>4.4211917000000003E-2</v>
      </c>
      <c r="AF865" s="14">
        <v>0.10205502800000001</v>
      </c>
      <c r="AG865" s="14">
        <v>0.11547371100000001</v>
      </c>
      <c r="AH865" s="14">
        <v>0.110005877</v>
      </c>
      <c r="AI865" s="14">
        <v>0.113402167</v>
      </c>
      <c r="AJ865" s="14">
        <v>9.0324899E-2</v>
      </c>
      <c r="AK865" s="14">
        <v>3.1123503E-2</v>
      </c>
      <c r="AL865" s="14">
        <v>5.0215201000000001E-2</v>
      </c>
      <c r="AM865" s="14">
        <v>5.1114835999999997E-2</v>
      </c>
      <c r="AN865" s="14">
        <v>4.7584408000000002E-2</v>
      </c>
      <c r="AO865" s="14">
        <v>5.0515744000000001E-2</v>
      </c>
      <c r="AP865" s="14">
        <v>3.7516123999999998E-2</v>
      </c>
      <c r="AQ865" s="14">
        <v>3.8203621E-2</v>
      </c>
      <c r="AR865" s="14">
        <v>3.7571157000000001E-2</v>
      </c>
      <c r="AS865" s="14">
        <v>5.0799621000000003E-2</v>
      </c>
      <c r="AT865" s="14">
        <v>5.3434061999999997E-2</v>
      </c>
      <c r="AU865" s="14">
        <v>4.0592863999999999E-2</v>
      </c>
      <c r="AV865" s="14">
        <v>5.0731527999999998E-2</v>
      </c>
      <c r="AW865" s="14">
        <v>5.9983666999999997E-2</v>
      </c>
      <c r="AX865" s="14">
        <v>6.8365423999999994E-2</v>
      </c>
      <c r="AY865" s="14">
        <v>8.9726374999999997E-2</v>
      </c>
      <c r="AZ865" s="14">
        <v>9.4221800999999994E-2</v>
      </c>
      <c r="BA865" s="14">
        <v>8.8835681999999999E-2</v>
      </c>
      <c r="BB865" s="14">
        <v>4.6706435999999997E-2</v>
      </c>
      <c r="BC865" s="14">
        <v>5.7480525999999997E-2</v>
      </c>
      <c r="BD865" s="14">
        <v>8.7082987000000001E-2</v>
      </c>
      <c r="BE865" s="14">
        <v>8.4863044999999998E-2</v>
      </c>
      <c r="BF865" s="14">
        <v>7.0049659E-2</v>
      </c>
      <c r="BG865" s="14">
        <v>7.0713806000000004E-2</v>
      </c>
      <c r="BH865" s="14">
        <v>6.4397307000000001E-2</v>
      </c>
      <c r="BI865" s="14">
        <v>3.9549675999999999E-2</v>
      </c>
      <c r="BJ865" s="14">
        <v>4.6644548000000001E-2</v>
      </c>
      <c r="BK865" s="14">
        <v>5.0032038000000001E-2</v>
      </c>
      <c r="BL865" s="14">
        <v>0.24050463599999999</v>
      </c>
      <c r="BM865" s="14">
        <v>0.43306655900000002</v>
      </c>
      <c r="BN865" s="14">
        <v>0.446804647</v>
      </c>
      <c r="BO865" s="14">
        <v>0.43223225900000001</v>
      </c>
      <c r="BP865" s="14">
        <v>0.40249878500000003</v>
      </c>
      <c r="BQ865" s="14">
        <v>0.248802149</v>
      </c>
      <c r="BR865" s="14">
        <v>0.192100881</v>
      </c>
      <c r="BS865" s="14">
        <v>0.187305745</v>
      </c>
      <c r="BT865" s="14">
        <v>0.11395865600000001</v>
      </c>
      <c r="BU865" s="14">
        <v>5.5224323999999998E-2</v>
      </c>
      <c r="BV865" s="14">
        <v>6.7010562999999995E-2</v>
      </c>
      <c r="BW865" s="14">
        <v>4.9641096000000003E-2</v>
      </c>
      <c r="BX865" s="14">
        <v>4.9561123999999998E-2</v>
      </c>
      <c r="BY865" s="14">
        <v>3.6702846999999997E-2</v>
      </c>
      <c r="BZ865" s="14">
        <v>2.8336831E-2</v>
      </c>
      <c r="CA865" s="14">
        <v>6.0407896000000003E-2</v>
      </c>
      <c r="CB865" s="14">
        <v>5.5305334999999997E-2</v>
      </c>
      <c r="CC865" s="14">
        <v>5.1514279000000003E-2</v>
      </c>
      <c r="CD865" s="14">
        <v>5.5092279000000001E-2</v>
      </c>
      <c r="CE865" s="14">
        <v>4.3649729999999998E-2</v>
      </c>
      <c r="CF865" s="14">
        <v>4.8582422E-2</v>
      </c>
      <c r="CG865" s="14">
        <v>5.5275869999999998E-2</v>
      </c>
      <c r="CH865" s="14">
        <v>4.8307518000000001E-2</v>
      </c>
      <c r="CI865" s="14">
        <v>4.5492297000000001E-2</v>
      </c>
      <c r="CJ865" s="14">
        <v>7.2347590000000003E-2</v>
      </c>
      <c r="CK865" s="14">
        <v>7.3696180999999999E-2</v>
      </c>
      <c r="CL865" s="14">
        <v>7.1903100999999997E-2</v>
      </c>
      <c r="CM865" s="14">
        <v>6.1550529E-2</v>
      </c>
      <c r="CN865" s="14">
        <v>4.4456676000000001E-2</v>
      </c>
      <c r="CO865" s="14">
        <v>2.8917972E-2</v>
      </c>
      <c r="CP865" s="14">
        <v>2.7020111999999999E-2</v>
      </c>
      <c r="CQ865" s="14">
        <v>2.9788644999999999E-2</v>
      </c>
      <c r="CR865" s="14">
        <v>8.8806778000000003E-2</v>
      </c>
      <c r="CS865" s="14">
        <v>0.104478407</v>
      </c>
      <c r="CT865" s="14">
        <v>0.112955687</v>
      </c>
    </row>
    <row r="866" spans="1:98" x14ac:dyDescent="0.25">
      <c r="A866" s="14" t="s">
        <v>54</v>
      </c>
      <c r="B866" s="14" t="s">
        <v>549</v>
      </c>
      <c r="C866" s="14">
        <v>1024</v>
      </c>
      <c r="E866" s="14" t="s">
        <v>52</v>
      </c>
      <c r="F866" s="14" t="s">
        <v>51</v>
      </c>
      <c r="G866" s="14" t="s">
        <v>59</v>
      </c>
      <c r="H866" s="14" t="s">
        <v>63</v>
      </c>
      <c r="I866" s="14" t="s">
        <v>63</v>
      </c>
      <c r="J866" s="14" t="s">
        <v>62</v>
      </c>
      <c r="K866" s="14" t="s">
        <v>207</v>
      </c>
      <c r="L866" s="14" t="s">
        <v>46</v>
      </c>
      <c r="R866" s="14">
        <v>0.211132297</v>
      </c>
      <c r="S866" s="14">
        <v>0.21196273900000001</v>
      </c>
      <c r="T866" s="14">
        <v>0.18278694700000001</v>
      </c>
      <c r="U866" s="14">
        <v>9.0519232000000005E-2</v>
      </c>
      <c r="V866" s="14">
        <v>3.3439885000000003E-2</v>
      </c>
      <c r="W866" s="14">
        <v>3.3633011999999997E-2</v>
      </c>
      <c r="X866" s="14">
        <v>3.4396282E-2</v>
      </c>
      <c r="Y866" s="14">
        <v>0.25748178100000002</v>
      </c>
      <c r="Z866" s="14">
        <v>0.30778643900000002</v>
      </c>
      <c r="AA866" s="14">
        <v>0.31815673799999999</v>
      </c>
      <c r="AB866" s="14">
        <v>0.323464955</v>
      </c>
      <c r="AC866" s="14">
        <v>0.27156450300000001</v>
      </c>
      <c r="AD866" s="14">
        <v>0.109913371</v>
      </c>
      <c r="AE866" s="14">
        <v>0.124060012</v>
      </c>
      <c r="AF866" s="14">
        <v>9.8429154000000005E-2</v>
      </c>
      <c r="AG866" s="14">
        <v>4.2035216E-2</v>
      </c>
      <c r="AH866" s="14">
        <v>9.4509966000000001E-2</v>
      </c>
      <c r="AI866" s="14">
        <v>0.113655349</v>
      </c>
      <c r="AJ866" s="14">
        <v>0.115390379</v>
      </c>
      <c r="AK866" s="14">
        <v>0.12698526399999999</v>
      </c>
      <c r="AL866" s="14">
        <v>0.13870921999999999</v>
      </c>
      <c r="AM866" s="14">
        <v>0.14620603400000001</v>
      </c>
      <c r="AN866" s="14">
        <v>0.15583002100000001</v>
      </c>
      <c r="AO866" s="14">
        <v>0.117554665</v>
      </c>
      <c r="AP866" s="14">
        <v>6.5605131999999997E-2</v>
      </c>
      <c r="AQ866" s="14">
        <v>6.2924613000000004E-2</v>
      </c>
      <c r="AR866" s="14">
        <v>5.6886575000000002E-2</v>
      </c>
      <c r="AS866" s="14">
        <v>4.5162203999999997E-2</v>
      </c>
      <c r="AT866" s="14">
        <v>2.8942043000000001E-2</v>
      </c>
      <c r="AU866" s="14">
        <v>3.485096E-2</v>
      </c>
      <c r="AV866" s="14">
        <v>3.9980244999999998E-2</v>
      </c>
      <c r="AW866" s="14">
        <v>3.9970993000000003E-2</v>
      </c>
      <c r="AX866" s="14">
        <v>5.6139112999999997E-2</v>
      </c>
      <c r="AY866" s="14">
        <v>4.8202571999999999E-2</v>
      </c>
      <c r="AZ866" s="14">
        <v>4.2300785E-2</v>
      </c>
      <c r="BA866" s="14">
        <v>6.8629496999999998E-2</v>
      </c>
      <c r="BB866" s="14">
        <v>0.14612608999999999</v>
      </c>
      <c r="BC866" s="14">
        <v>0.14861424300000001</v>
      </c>
      <c r="BD866" s="14">
        <v>0.16548231999999999</v>
      </c>
      <c r="BE866" s="14">
        <v>0.158761183</v>
      </c>
      <c r="BF866" s="14">
        <v>0.151545764</v>
      </c>
      <c r="BG866" s="14">
        <v>4.5155385999999999E-2</v>
      </c>
      <c r="BH866" s="14">
        <v>5.152607E-2</v>
      </c>
      <c r="BI866" s="14">
        <v>5.3556008000000002E-2</v>
      </c>
      <c r="BJ866" s="14">
        <v>4.3569186000000003E-2</v>
      </c>
      <c r="BK866" s="14">
        <v>6.4249656000000002E-2</v>
      </c>
      <c r="BL866" s="14">
        <v>8.1815940000000004E-2</v>
      </c>
      <c r="BM866" s="14">
        <v>7.6133085000000003E-2</v>
      </c>
      <c r="BN866" s="14">
        <v>8.4011483999999997E-2</v>
      </c>
      <c r="BO866" s="14">
        <v>0.1083138</v>
      </c>
      <c r="BP866" s="14">
        <v>0.16778092999999999</v>
      </c>
      <c r="BQ866" s="14">
        <v>0.17341767499999999</v>
      </c>
      <c r="BR866" s="14">
        <v>0.13969741699999999</v>
      </c>
      <c r="BS866" s="14">
        <v>9.1753037999999995E-2</v>
      </c>
      <c r="BT866" s="14">
        <v>4.8053038999999999E-2</v>
      </c>
      <c r="BU866" s="14">
        <v>1.7358017E-2</v>
      </c>
      <c r="BV866" s="14">
        <v>2.3555242000000001E-2</v>
      </c>
      <c r="BW866" s="14">
        <v>3.2180159E-2</v>
      </c>
      <c r="BX866" s="14">
        <v>3.7240558999999999E-2</v>
      </c>
      <c r="BY866" s="14">
        <v>3.4481493000000002E-2</v>
      </c>
      <c r="BZ866" s="14">
        <v>3.4987077999999998E-2</v>
      </c>
      <c r="CA866" s="14">
        <v>1.7599124000000001E-2</v>
      </c>
      <c r="CB866" s="14">
        <v>1.8329694000000001E-2</v>
      </c>
      <c r="CC866" s="14">
        <v>2.2394399999999998E-2</v>
      </c>
      <c r="CD866" s="14">
        <v>4.2955044999999997E-2</v>
      </c>
      <c r="CE866" s="14">
        <v>5.3976940000000001E-2</v>
      </c>
      <c r="CF866" s="14">
        <v>0.134101946</v>
      </c>
      <c r="CG866" s="14">
        <v>0.19067637800000001</v>
      </c>
      <c r="CH866" s="14">
        <v>0.20383917100000001</v>
      </c>
      <c r="CI866" s="14">
        <v>0.18250086099999999</v>
      </c>
      <c r="CJ866" s="14">
        <v>0.14508600299999999</v>
      </c>
      <c r="CK866" s="14">
        <v>3.735977E-2</v>
      </c>
      <c r="CL866" s="14">
        <v>4.7490477000000003E-2</v>
      </c>
      <c r="CM866" s="14">
        <v>7.3548899000000001E-2</v>
      </c>
      <c r="CN866" s="14">
        <v>7.8278520000000004E-2</v>
      </c>
      <c r="CO866" s="14">
        <v>0.16579064299999999</v>
      </c>
      <c r="CP866" s="14">
        <v>0.17892725600000001</v>
      </c>
      <c r="CQ866" s="14">
        <v>0.162443121</v>
      </c>
      <c r="CR866" s="14">
        <v>0.13222545299999999</v>
      </c>
      <c r="CS866" s="14">
        <v>0.121913723</v>
      </c>
      <c r="CT866" s="14">
        <v>0.15960207500000001</v>
      </c>
    </row>
    <row r="867" spans="1:98" x14ac:dyDescent="0.25">
      <c r="A867" s="14" t="s">
        <v>54</v>
      </c>
      <c r="B867" s="14" t="s">
        <v>548</v>
      </c>
      <c r="C867" s="14">
        <v>1029</v>
      </c>
      <c r="E867" s="14" t="s">
        <v>108</v>
      </c>
      <c r="F867" s="14" t="s">
        <v>406</v>
      </c>
      <c r="G867" s="14" t="s">
        <v>59</v>
      </c>
      <c r="H867" s="14" t="s">
        <v>58</v>
      </c>
      <c r="I867" s="14" t="s">
        <v>187</v>
      </c>
      <c r="J867" s="14" t="s">
        <v>309</v>
      </c>
      <c r="K867" s="14" t="s">
        <v>318</v>
      </c>
      <c r="L867" s="14" t="s">
        <v>46</v>
      </c>
      <c r="Y867" s="14">
        <v>0.30258306899999998</v>
      </c>
      <c r="Z867" s="14">
        <v>0.26772024999999999</v>
      </c>
      <c r="AA867" s="14">
        <v>5.5438671000000002E-2</v>
      </c>
      <c r="AB867" s="14">
        <v>9.8519602999999997E-2</v>
      </c>
      <c r="AC867" s="14">
        <v>8.4603762999999998E-2</v>
      </c>
      <c r="AD867" s="14">
        <v>8.4213729000000001E-2</v>
      </c>
      <c r="AE867" s="14">
        <v>0.13325393699999999</v>
      </c>
      <c r="AF867" s="14">
        <v>0.169933215</v>
      </c>
      <c r="AG867" s="14">
        <v>0.202034663</v>
      </c>
      <c r="AH867" s="14">
        <v>0.18499275700000001</v>
      </c>
      <c r="AI867" s="14">
        <v>0.15950734</v>
      </c>
      <c r="AJ867" s="14">
        <v>6.4953933000000005E-2</v>
      </c>
      <c r="AK867" s="14">
        <v>5.2153831999999997E-2</v>
      </c>
      <c r="AL867" s="14">
        <v>5.9431204000000001E-2</v>
      </c>
      <c r="AM867" s="14">
        <v>9.9601486000000003E-2</v>
      </c>
      <c r="AN867" s="14">
        <v>0.19418635200000001</v>
      </c>
      <c r="AO867" s="14">
        <v>0.25569262399999998</v>
      </c>
      <c r="AP867" s="14">
        <v>0.26085180499999999</v>
      </c>
      <c r="AQ867" s="14">
        <v>0.22204885899999999</v>
      </c>
      <c r="AR867" s="14">
        <v>0.14656050900000001</v>
      </c>
      <c r="AS867" s="14">
        <v>4.5143476000000002E-2</v>
      </c>
      <c r="AT867" s="14">
        <v>2.6391439999999999E-2</v>
      </c>
      <c r="AU867" s="14">
        <v>3.0131927999999999E-2</v>
      </c>
      <c r="AV867" s="14">
        <v>2.9013792E-2</v>
      </c>
      <c r="AW867" s="14">
        <v>4.5096863000000001E-2</v>
      </c>
      <c r="AX867" s="14">
        <v>5.2565278999999999E-2</v>
      </c>
      <c r="AY867" s="14">
        <v>5.3166668E-2</v>
      </c>
      <c r="AZ867" s="14">
        <v>5.2036895999999999E-2</v>
      </c>
      <c r="BA867" s="14">
        <v>5.0607780999999998E-2</v>
      </c>
      <c r="BB867" s="14">
        <v>2.7629753E-2</v>
      </c>
      <c r="BC867" s="14">
        <v>2.2365961E-2</v>
      </c>
      <c r="BD867" s="14">
        <v>2.2966898999999999E-2</v>
      </c>
      <c r="BE867" s="14">
        <v>2.1521431000000001E-2</v>
      </c>
      <c r="BF867" s="14">
        <v>3.1081599000000001E-2</v>
      </c>
      <c r="BG867" s="14">
        <v>2.9040818999999999E-2</v>
      </c>
      <c r="BH867" s="14">
        <v>8.2667569999999996E-2</v>
      </c>
      <c r="BI867" s="14">
        <v>0.10164648</v>
      </c>
      <c r="BJ867" s="14">
        <v>0.11298084</v>
      </c>
      <c r="BK867" s="14">
        <v>0.111478628</v>
      </c>
      <c r="BL867" s="14">
        <v>0.118841154</v>
      </c>
      <c r="BM867" s="14">
        <v>0.25954666799999998</v>
      </c>
      <c r="BN867" s="14">
        <v>0.310239716</v>
      </c>
      <c r="BO867" s="14">
        <v>0.31343330200000002</v>
      </c>
      <c r="BP867" s="14">
        <v>0.27097127199999999</v>
      </c>
      <c r="BQ867" s="14">
        <v>0.18700462600000001</v>
      </c>
      <c r="BR867" s="14">
        <v>0.180247721</v>
      </c>
      <c r="BS867" s="14">
        <v>0.20000630699999999</v>
      </c>
      <c r="BT867" s="14">
        <v>0.18178107299999999</v>
      </c>
      <c r="BU867" s="14">
        <v>0.14156416999999999</v>
      </c>
      <c r="BV867" s="14">
        <v>8.5757261000000001E-2</v>
      </c>
      <c r="BW867" s="14">
        <v>5.8906484000000002E-2</v>
      </c>
      <c r="BX867" s="14">
        <v>8.9858322000000004E-2</v>
      </c>
      <c r="BY867" s="14">
        <v>0.18414054499999999</v>
      </c>
      <c r="BZ867" s="14">
        <v>0.23196877499999999</v>
      </c>
      <c r="CA867" s="14">
        <v>0.32338488700000001</v>
      </c>
      <c r="CB867" s="14">
        <v>0.34055312599999998</v>
      </c>
      <c r="CC867" s="14">
        <v>0.30324142199999998</v>
      </c>
      <c r="CD867" s="14">
        <v>0.21040177700000001</v>
      </c>
      <c r="CE867" s="14">
        <v>0.162685988</v>
      </c>
      <c r="CF867" s="14">
        <v>4.6609897999999997E-2</v>
      </c>
      <c r="CG867" s="14">
        <v>7.9793349E-2</v>
      </c>
      <c r="CH867" s="14">
        <v>9.0335391000000001E-2</v>
      </c>
      <c r="CI867" s="14">
        <v>8.8486910000000002E-2</v>
      </c>
      <c r="CJ867" s="14">
        <v>8.5345164000000001E-2</v>
      </c>
      <c r="CK867" s="14">
        <v>7.1150364999999993E-2</v>
      </c>
      <c r="CL867" s="14">
        <v>9.1408417000000006E-2</v>
      </c>
      <c r="CM867" s="14">
        <v>9.0362134999999996E-2</v>
      </c>
      <c r="CN867" s="14">
        <v>8.2593228000000005E-2</v>
      </c>
      <c r="CO867" s="14">
        <v>6.2429248999999999E-2</v>
      </c>
      <c r="CP867" s="14">
        <v>7.3474088000000007E-2</v>
      </c>
      <c r="CQ867" s="14">
        <v>0.11061246499999999</v>
      </c>
      <c r="CR867" s="14">
        <v>0.13821614800000001</v>
      </c>
      <c r="CS867" s="14">
        <v>0.13993786699999999</v>
      </c>
      <c r="CT867" s="14">
        <v>0.10687914900000001</v>
      </c>
    </row>
    <row r="868" spans="1:98" x14ac:dyDescent="0.25">
      <c r="A868" s="14" t="s">
        <v>54</v>
      </c>
      <c r="B868" s="14" t="s">
        <v>547</v>
      </c>
      <c r="C868" s="14">
        <v>1030</v>
      </c>
      <c r="E868" s="14" t="s">
        <v>108</v>
      </c>
      <c r="F868" s="14" t="s">
        <v>107</v>
      </c>
      <c r="G868" s="14" t="s">
        <v>59</v>
      </c>
      <c r="H868" s="14" t="s">
        <v>89</v>
      </c>
      <c r="I868" s="14" t="s">
        <v>89</v>
      </c>
      <c r="J868" s="14" t="s">
        <v>440</v>
      </c>
      <c r="K868" s="14" t="s">
        <v>546</v>
      </c>
      <c r="L868" s="14" t="s">
        <v>46</v>
      </c>
      <c r="Y868" s="14">
        <v>0.50324023799999995</v>
      </c>
      <c r="Z868" s="14">
        <v>0.57352829599999999</v>
      </c>
      <c r="AA868" s="14">
        <v>0.68007928399999995</v>
      </c>
      <c r="AB868" s="14">
        <v>0.60206193500000005</v>
      </c>
      <c r="AC868" s="14">
        <v>0.38296638399999999</v>
      </c>
      <c r="AD868" s="14">
        <v>0.248916472</v>
      </c>
      <c r="AE868" s="14">
        <v>0.17717570899999999</v>
      </c>
      <c r="AF868" s="14">
        <v>5.4916702999999997E-2</v>
      </c>
      <c r="AG868" s="14">
        <v>4.6262138000000001E-2</v>
      </c>
      <c r="AH868" s="14">
        <v>4.7312780999999998E-2</v>
      </c>
      <c r="AI868" s="14">
        <v>3.9042595999999999E-2</v>
      </c>
      <c r="AJ868" s="14">
        <v>7.7633721000000003E-2</v>
      </c>
      <c r="AK868" s="14">
        <v>8.9659951000000002E-2</v>
      </c>
      <c r="AL868" s="14">
        <v>0.12548052300000001</v>
      </c>
      <c r="AM868" s="14">
        <v>0.13343000299999999</v>
      </c>
      <c r="AN868" s="14">
        <v>0.122815101</v>
      </c>
      <c r="AO868" s="14">
        <v>9.4006208999999993E-2</v>
      </c>
      <c r="AP868" s="14">
        <v>0.111720795</v>
      </c>
      <c r="AQ868" s="14">
        <v>8.9700171999999995E-2</v>
      </c>
      <c r="AR868" s="14">
        <v>0.144707541</v>
      </c>
      <c r="AS868" s="14">
        <v>0.21660963799999999</v>
      </c>
      <c r="AT868" s="14">
        <v>0.24007811700000001</v>
      </c>
      <c r="AU868" s="14">
        <v>0.32575889600000002</v>
      </c>
      <c r="AV868" s="14">
        <v>0.32568829500000002</v>
      </c>
      <c r="AW868" s="14">
        <v>0.237133391</v>
      </c>
      <c r="AX868" s="14">
        <v>0.165463519</v>
      </c>
      <c r="AY868" s="14">
        <v>0.17514148199999999</v>
      </c>
      <c r="AZ868" s="14">
        <v>0.18942922200000001</v>
      </c>
      <c r="BA868" s="14">
        <v>0.147009581</v>
      </c>
      <c r="BB868" s="14">
        <v>9.1738442000000003E-2</v>
      </c>
      <c r="BC868" s="14">
        <v>7.2980714000000002E-2</v>
      </c>
      <c r="BD868" s="14">
        <v>7.6064319000000005E-2</v>
      </c>
      <c r="BE868" s="14">
        <v>0.10515247</v>
      </c>
      <c r="BF868" s="14">
        <v>9.0307632999999998E-2</v>
      </c>
      <c r="BG868" s="14">
        <v>6.5147483000000006E-2</v>
      </c>
      <c r="BH868" s="14">
        <v>6.9215219999999994E-2</v>
      </c>
      <c r="BI868" s="14">
        <v>7.0204460999999996E-2</v>
      </c>
      <c r="BJ868" s="14">
        <v>7.0944598999999997E-2</v>
      </c>
      <c r="BK868" s="14">
        <v>7.2380081999999998E-2</v>
      </c>
      <c r="BL868" s="14">
        <v>0.145353221</v>
      </c>
      <c r="BM868" s="14">
        <v>0.31784626599999999</v>
      </c>
      <c r="BN868" s="14">
        <v>0.39785088200000002</v>
      </c>
      <c r="BO868" s="14">
        <v>0.46520595100000001</v>
      </c>
      <c r="BP868" s="14">
        <v>0.44245994999999999</v>
      </c>
      <c r="BQ868" s="14">
        <v>0.377713348</v>
      </c>
      <c r="BR868" s="14">
        <v>0.27640891499999998</v>
      </c>
      <c r="BS868" s="14">
        <v>0.22054449500000001</v>
      </c>
      <c r="BT868" s="14">
        <v>0.121662099</v>
      </c>
      <c r="BU868" s="14">
        <v>8.2617156999999997E-2</v>
      </c>
      <c r="BV868" s="14">
        <v>0.105607651</v>
      </c>
      <c r="BW868" s="14">
        <v>0.115229817</v>
      </c>
      <c r="BX868" s="14">
        <v>0.114604392</v>
      </c>
      <c r="BY868" s="14">
        <v>0.113623741</v>
      </c>
      <c r="BZ868" s="14">
        <v>0.11135857</v>
      </c>
      <c r="CA868" s="14">
        <v>0.13633255799999999</v>
      </c>
      <c r="CB868" s="14">
        <v>0.146578343</v>
      </c>
      <c r="CC868" s="14">
        <v>0.166355803</v>
      </c>
      <c r="CD868" s="14">
        <v>0.14851413399999999</v>
      </c>
      <c r="CE868" s="14">
        <v>8.7614936000000004E-2</v>
      </c>
      <c r="CF868" s="14">
        <v>4.3844026000000001E-2</v>
      </c>
      <c r="CG868" s="14">
        <v>0.137603374</v>
      </c>
      <c r="CH868" s="14">
        <v>0.16632807699999999</v>
      </c>
      <c r="CI868" s="14">
        <v>0.177884983</v>
      </c>
      <c r="CJ868" s="14">
        <v>0.18146983699999999</v>
      </c>
      <c r="CK868" s="14">
        <v>0.15097978100000001</v>
      </c>
      <c r="CL868" s="14">
        <v>9.0611375999999993E-2</v>
      </c>
      <c r="CM868" s="14">
        <v>0.11534074800000001</v>
      </c>
      <c r="CN868" s="14">
        <v>0.111459641</v>
      </c>
      <c r="CO868" s="14">
        <v>0.20709585899999999</v>
      </c>
      <c r="CP868" s="14">
        <v>0.229624508</v>
      </c>
      <c r="CQ868" s="14">
        <v>0.222223852</v>
      </c>
      <c r="CR868" s="14">
        <v>0.209216614</v>
      </c>
      <c r="CS868" s="14">
        <v>0.18834535499999999</v>
      </c>
      <c r="CT868" s="14">
        <v>4.7142325999999998E-2</v>
      </c>
    </row>
    <row r="869" spans="1:98" x14ac:dyDescent="0.25">
      <c r="A869" s="14" t="s">
        <v>54</v>
      </c>
      <c r="B869" s="14" t="s">
        <v>545</v>
      </c>
      <c r="C869" s="14">
        <v>1031</v>
      </c>
      <c r="E869" s="14" t="s">
        <v>52</v>
      </c>
      <c r="F869" s="14" t="s">
        <v>51</v>
      </c>
      <c r="G869" s="14" t="s">
        <v>59</v>
      </c>
      <c r="H869" s="14" t="s">
        <v>58</v>
      </c>
      <c r="I869" s="14" t="s">
        <v>187</v>
      </c>
      <c r="J869" s="14" t="s">
        <v>321</v>
      </c>
      <c r="K869" s="14" t="s">
        <v>320</v>
      </c>
      <c r="L869" s="14" t="s">
        <v>46</v>
      </c>
      <c r="Y869" s="14">
        <v>3.6668398999999997E-2</v>
      </c>
      <c r="Z869" s="14">
        <v>3.8062690000000003E-2</v>
      </c>
      <c r="AA869" s="14">
        <v>3.8578202999999998E-2</v>
      </c>
      <c r="AB869" s="14">
        <v>3.8966778000000001E-2</v>
      </c>
      <c r="AC869" s="14">
        <v>3.6696567999999999E-2</v>
      </c>
      <c r="AD869" s="14">
        <v>6.4137712E-2</v>
      </c>
      <c r="AE869" s="14">
        <v>7.6678540000000003E-2</v>
      </c>
      <c r="AF869" s="14">
        <v>6.8176572000000005E-2</v>
      </c>
      <c r="AG869" s="14">
        <v>6.6362468999999993E-2</v>
      </c>
      <c r="AH869" s="14">
        <v>5.0248638999999998E-2</v>
      </c>
      <c r="AI869" s="14">
        <v>4.9479316000000002E-2</v>
      </c>
      <c r="AJ869" s="14">
        <v>0.10082859399999999</v>
      </c>
      <c r="AK869" s="14">
        <v>0.11985048</v>
      </c>
      <c r="AL869" s="14">
        <v>0.104656333</v>
      </c>
      <c r="AM869" s="14">
        <v>8.3154154999999993E-2</v>
      </c>
      <c r="AN869" s="14">
        <v>5.2275753000000001E-2</v>
      </c>
      <c r="AO869" s="14">
        <v>0.101134065</v>
      </c>
      <c r="AP869" s="14">
        <v>0.10412853900000001</v>
      </c>
      <c r="AQ869" s="14">
        <v>0.103144525</v>
      </c>
      <c r="AR869" s="14">
        <v>0.137572578</v>
      </c>
      <c r="AS869" s="14">
        <v>0.14135901000000001</v>
      </c>
      <c r="AT869" s="14">
        <v>0.15060216500000001</v>
      </c>
      <c r="AU869" s="14">
        <v>0.100977976</v>
      </c>
      <c r="AV869" s="14">
        <v>8.2189600000000002E-2</v>
      </c>
      <c r="AW869" s="14">
        <v>9.2091781999999997E-2</v>
      </c>
      <c r="AX869" s="14">
        <v>0.182800621</v>
      </c>
      <c r="AY869" s="14">
        <v>0.227904095</v>
      </c>
      <c r="AZ869" s="14">
        <v>0.222202283</v>
      </c>
      <c r="BA869" s="14">
        <v>0.197802334</v>
      </c>
      <c r="BB869" s="14">
        <v>9.5294109000000002E-2</v>
      </c>
      <c r="BC869" s="14">
        <v>0.10364084799999999</v>
      </c>
      <c r="BD869" s="14">
        <v>0.14438757199999999</v>
      </c>
      <c r="BE869" s="14">
        <v>0.12333021299999999</v>
      </c>
      <c r="BF869" s="14">
        <v>0.124539475</v>
      </c>
      <c r="BG869" s="14">
        <v>0.11686843</v>
      </c>
      <c r="BH869" s="14">
        <v>0.100493949</v>
      </c>
      <c r="BI869" s="14">
        <v>0.14821129599999999</v>
      </c>
      <c r="BJ869" s="14">
        <v>0.124172463</v>
      </c>
      <c r="BK869" s="14">
        <v>0.11260645</v>
      </c>
      <c r="BL869" s="14">
        <v>6.4386262999999999E-2</v>
      </c>
      <c r="BM869" s="14">
        <v>7.9697603000000006E-2</v>
      </c>
      <c r="BN869" s="14">
        <v>8.5042788999999994E-2</v>
      </c>
      <c r="BO869" s="14">
        <v>0.117549784</v>
      </c>
      <c r="BP869" s="14">
        <v>0.15455133400000001</v>
      </c>
      <c r="BQ869" s="14">
        <v>0.142001612</v>
      </c>
      <c r="BR869" s="14">
        <v>0.100354765</v>
      </c>
      <c r="BS869" s="14">
        <v>8.1498744999999997E-2</v>
      </c>
      <c r="BT869" s="14">
        <v>0.109586579</v>
      </c>
      <c r="BU869" s="14">
        <v>0.13661889399999999</v>
      </c>
      <c r="BV869" s="14">
        <v>0.12879165200000001</v>
      </c>
      <c r="BW869" s="14">
        <v>0.141824479</v>
      </c>
      <c r="BX869" s="14">
        <v>0.14157097900000001</v>
      </c>
      <c r="BY869" s="14">
        <v>0.11689028799999999</v>
      </c>
      <c r="BZ869" s="14">
        <v>0.114720818</v>
      </c>
      <c r="CA869" s="14">
        <v>0.106115512</v>
      </c>
      <c r="CB869" s="14">
        <v>5.4408165000000001E-2</v>
      </c>
      <c r="CC869" s="14">
        <v>6.0155001999999999E-2</v>
      </c>
      <c r="CD869" s="14">
        <v>8.4652255999999995E-2</v>
      </c>
      <c r="CE869" s="14">
        <v>5.8906821999999998E-2</v>
      </c>
      <c r="CF869" s="14">
        <v>8.1896643000000005E-2</v>
      </c>
      <c r="CG869" s="14">
        <v>8.4858594999999995E-2</v>
      </c>
      <c r="CH869" s="14">
        <v>0.17163166599999999</v>
      </c>
      <c r="CI869" s="14">
        <v>0.189134152</v>
      </c>
      <c r="CJ869" s="14">
        <v>0.247488562</v>
      </c>
      <c r="CK869" s="14">
        <v>0.33118815499999998</v>
      </c>
      <c r="CL869" s="14">
        <v>0.31476976600000001</v>
      </c>
      <c r="CM869" s="14">
        <v>0.245758264</v>
      </c>
      <c r="CN869" s="14">
        <v>0.211139613</v>
      </c>
      <c r="CO869" s="14">
        <v>0.10899102500000001</v>
      </c>
      <c r="CP869" s="14">
        <v>7.3644657000000002E-2</v>
      </c>
      <c r="CQ869" s="14">
        <v>7.0844332999999995E-2</v>
      </c>
      <c r="CR869" s="14">
        <v>5.2658464000000002E-2</v>
      </c>
      <c r="CS869" s="14">
        <v>6.4296580000000006E-2</v>
      </c>
      <c r="CT869" s="14">
        <v>7.2625424999999993E-2</v>
      </c>
    </row>
    <row r="870" spans="1:98" x14ac:dyDescent="0.25">
      <c r="A870" s="14" t="s">
        <v>54</v>
      </c>
      <c r="B870" s="14" t="s">
        <v>544</v>
      </c>
      <c r="C870" s="14">
        <v>1032</v>
      </c>
      <c r="E870" s="14" t="s">
        <v>108</v>
      </c>
      <c r="F870" s="14" t="s">
        <v>406</v>
      </c>
      <c r="G870" s="14" t="s">
        <v>59</v>
      </c>
      <c r="H870" s="14" t="s">
        <v>58</v>
      </c>
      <c r="I870" s="14" t="s">
        <v>187</v>
      </c>
      <c r="J870" s="14" t="s">
        <v>321</v>
      </c>
      <c r="K870" s="14" t="s">
        <v>320</v>
      </c>
      <c r="L870" s="14" t="s">
        <v>46</v>
      </c>
      <c r="Y870" s="14">
        <v>0</v>
      </c>
      <c r="Z870" s="14">
        <v>3.7432924999999999E-2</v>
      </c>
      <c r="AA870" s="14">
        <v>4.7559128999999999E-2</v>
      </c>
      <c r="AB870" s="14">
        <v>5.0668589E-2</v>
      </c>
      <c r="AC870" s="14">
        <v>9.8547715999999994E-2</v>
      </c>
      <c r="AD870" s="14">
        <v>0.110685305</v>
      </c>
      <c r="AE870" s="14">
        <v>0.106356047</v>
      </c>
      <c r="AF870" s="14">
        <v>0.108366162</v>
      </c>
      <c r="AG870" s="14">
        <v>0.108613239</v>
      </c>
      <c r="AH870" s="14">
        <v>6.7439791999999998E-2</v>
      </c>
      <c r="AI870" s="14">
        <v>7.1732460999999997E-2</v>
      </c>
      <c r="AJ870" s="14">
        <v>6.0745712E-2</v>
      </c>
      <c r="AK870" s="14">
        <v>4.5744611999999997E-2</v>
      </c>
      <c r="AL870" s="14">
        <v>1.3445276000000001E-2</v>
      </c>
      <c r="AM870" s="14">
        <v>1.8644085000000001E-2</v>
      </c>
      <c r="AN870" s="14">
        <v>8.2934714000000007E-2</v>
      </c>
      <c r="AO870" s="14">
        <v>9.4099787000000004E-2</v>
      </c>
      <c r="AP870" s="14">
        <v>9.0491466000000007E-2</v>
      </c>
      <c r="AQ870" s="14">
        <v>8.5687021000000002E-2</v>
      </c>
      <c r="AR870" s="14">
        <v>7.9571664E-2</v>
      </c>
      <c r="AS870" s="14">
        <v>6.5686324000000004E-2</v>
      </c>
      <c r="AT870" s="14">
        <v>4.5738897000000001E-2</v>
      </c>
      <c r="AU870" s="14">
        <v>2.6329793000000001E-2</v>
      </c>
      <c r="AV870" s="14">
        <v>3.1939540000000002E-2</v>
      </c>
      <c r="AW870" s="14">
        <v>7.0469295000000001E-2</v>
      </c>
      <c r="AX870" s="14">
        <v>8.2984126000000005E-2</v>
      </c>
      <c r="AY870" s="14">
        <v>0.10197281699999999</v>
      </c>
      <c r="AZ870" s="14">
        <v>0.11650153000000001</v>
      </c>
      <c r="BA870" s="14">
        <v>0.106644287</v>
      </c>
      <c r="BB870" s="14">
        <v>4.4952537000000001E-2</v>
      </c>
      <c r="BC870" s="14">
        <v>4.0729491999999999E-2</v>
      </c>
      <c r="BD870" s="14">
        <v>2.8035475000000001E-2</v>
      </c>
      <c r="BE870" s="14">
        <v>2.7393872999999999E-2</v>
      </c>
      <c r="BF870" s="14">
        <v>3.1908747000000001E-2</v>
      </c>
      <c r="BG870" s="14">
        <v>2.8755599E-2</v>
      </c>
      <c r="BH870" s="14">
        <v>2.5171758999999998E-2</v>
      </c>
      <c r="BI870" s="14">
        <v>5.1714349E-2</v>
      </c>
      <c r="BJ870" s="14">
        <v>5.7664859999999998E-2</v>
      </c>
      <c r="BK870" s="14">
        <v>5.7656463999999998E-2</v>
      </c>
      <c r="BL870" s="14">
        <v>8.2441994000000005E-2</v>
      </c>
      <c r="BM870" s="14">
        <v>0.124501713</v>
      </c>
      <c r="BN870" s="14">
        <v>0.12410446999999999</v>
      </c>
      <c r="BO870" s="14">
        <v>0.13173029999999999</v>
      </c>
      <c r="BP870" s="14">
        <v>0.11339176400000001</v>
      </c>
      <c r="BQ870" s="14">
        <v>7.1115700000000004E-2</v>
      </c>
      <c r="BR870" s="14">
        <v>6.4021174E-2</v>
      </c>
      <c r="BS870" s="14">
        <v>7.5707259999999998E-2</v>
      </c>
      <c r="BT870" s="14">
        <v>8.6454505000000001E-2</v>
      </c>
      <c r="BU870" s="14">
        <v>8.4799382000000006E-2</v>
      </c>
      <c r="BV870" s="14">
        <v>6.9319165000000002E-2</v>
      </c>
      <c r="BW870" s="14">
        <v>1.45059E-2</v>
      </c>
      <c r="BX870" s="14">
        <v>2.3733902000000001E-2</v>
      </c>
      <c r="BY870" s="14">
        <v>5.1105434999999998E-2</v>
      </c>
      <c r="BZ870" s="14">
        <v>7.9907560000000002E-2</v>
      </c>
      <c r="CA870" s="14">
        <v>7.8342792999999994E-2</v>
      </c>
      <c r="CB870" s="14">
        <v>6.8521223000000006E-2</v>
      </c>
      <c r="CC870" s="14">
        <v>5.6598361E-2</v>
      </c>
      <c r="CD870" s="14">
        <v>7.1307451999999993E-2</v>
      </c>
      <c r="CE870" s="14">
        <v>8.1312011000000003E-2</v>
      </c>
      <c r="CF870" s="14">
        <v>0.114244868</v>
      </c>
      <c r="CG870" s="14">
        <v>0.13628599999999999</v>
      </c>
      <c r="CH870" s="14">
        <v>0.11877468200000001</v>
      </c>
      <c r="CI870" s="14">
        <v>9.5026941000000004E-2</v>
      </c>
      <c r="CJ870" s="14">
        <v>7.5688153999999994E-2</v>
      </c>
      <c r="CK870" s="14">
        <v>9.9760703000000006E-2</v>
      </c>
      <c r="CL870" s="14">
        <v>0.17901109300000001</v>
      </c>
      <c r="CM870" s="14">
        <v>0.20543520300000001</v>
      </c>
      <c r="CN870" s="14">
        <v>0.205401849</v>
      </c>
      <c r="CO870" s="14">
        <v>0.16880313999999999</v>
      </c>
      <c r="CP870" s="14">
        <v>0.108026734</v>
      </c>
      <c r="CQ870" s="14">
        <v>0.249238775</v>
      </c>
      <c r="CR870" s="14">
        <v>0.30899386899999998</v>
      </c>
      <c r="CS870" s="14">
        <v>0.29378769700000001</v>
      </c>
      <c r="CT870" s="14">
        <v>0.219877093</v>
      </c>
    </row>
    <row r="871" spans="1:98" x14ac:dyDescent="0.25">
      <c r="A871" s="14" t="s">
        <v>54</v>
      </c>
      <c r="B871" s="14" t="s">
        <v>543</v>
      </c>
      <c r="C871" s="14">
        <v>1037</v>
      </c>
      <c r="E871" s="14" t="s">
        <v>108</v>
      </c>
      <c r="F871" s="14" t="s">
        <v>107</v>
      </c>
      <c r="G871" s="14" t="s">
        <v>59</v>
      </c>
      <c r="H871" s="14" t="s">
        <v>89</v>
      </c>
      <c r="I871" s="14" t="s">
        <v>89</v>
      </c>
      <c r="J871" s="14" t="s">
        <v>440</v>
      </c>
      <c r="K871" s="14" t="s">
        <v>439</v>
      </c>
      <c r="L871" s="14" t="s">
        <v>46</v>
      </c>
      <c r="V871" s="14">
        <v>5.2531822999999998E-2</v>
      </c>
      <c r="W871" s="14">
        <v>5.3805526999999999E-2</v>
      </c>
      <c r="X871" s="14">
        <v>3.9785960000000002E-2</v>
      </c>
      <c r="Y871" s="14">
        <v>4.3155699999999998E-2</v>
      </c>
      <c r="Z871" s="14">
        <v>3.4903359000000002E-2</v>
      </c>
      <c r="AA871" s="14">
        <v>2.0792114E-2</v>
      </c>
      <c r="AB871" s="14">
        <v>2.1318610000000002E-2</v>
      </c>
      <c r="AC871" s="14">
        <v>2.5741236000000001E-2</v>
      </c>
      <c r="AD871" s="14">
        <v>2.7244800999999999E-2</v>
      </c>
      <c r="AE871" s="14">
        <v>3.6482710000000002E-2</v>
      </c>
      <c r="AF871" s="14">
        <v>5.0588329000000001E-2</v>
      </c>
      <c r="AG871" s="14">
        <v>5.2297813999999998E-2</v>
      </c>
      <c r="AH871" s="14">
        <v>7.5383579000000006E-2</v>
      </c>
      <c r="AI871" s="14">
        <v>6.6927895000000001E-2</v>
      </c>
      <c r="AJ871" s="14">
        <v>5.3562754999999997E-2</v>
      </c>
      <c r="AK871" s="14">
        <v>5.9060400999999998E-2</v>
      </c>
      <c r="AL871" s="14">
        <v>6.6758671000000006E-2</v>
      </c>
      <c r="AM871" s="14">
        <v>7.274158E-2</v>
      </c>
      <c r="AN871" s="14">
        <v>3.8224934000000002E-2</v>
      </c>
      <c r="AO871" s="14">
        <v>3.1357140999999998E-2</v>
      </c>
      <c r="AP871" s="14">
        <v>2.7233045000000001E-2</v>
      </c>
      <c r="AQ871" s="14">
        <v>5.8091675000000002E-2</v>
      </c>
      <c r="AR871" s="14">
        <v>5.6900527999999999E-2</v>
      </c>
      <c r="AS871" s="14">
        <v>5.7825627999999997E-2</v>
      </c>
      <c r="AT871" s="14">
        <v>5.2537107999999999E-2</v>
      </c>
      <c r="AU871" s="14">
        <v>3.4386714999999998E-2</v>
      </c>
      <c r="AV871" s="14">
        <v>2.6967266E-2</v>
      </c>
      <c r="AW871" s="14">
        <v>2.1624951E-2</v>
      </c>
      <c r="AX871" s="14">
        <v>2.3106241E-2</v>
      </c>
      <c r="AY871" s="14">
        <v>3.1828757999999999E-2</v>
      </c>
      <c r="AZ871" s="14">
        <v>4.1190151000000001E-2</v>
      </c>
      <c r="BA871" s="14">
        <v>5.2405724000000001E-2</v>
      </c>
      <c r="BB871" s="14">
        <v>4.6454555000000002E-2</v>
      </c>
      <c r="BC871" s="14">
        <v>3.5462025000000001E-2</v>
      </c>
      <c r="BD871" s="14">
        <v>4.5989992E-2</v>
      </c>
      <c r="BE871" s="14">
        <v>4.6225648000000001E-2</v>
      </c>
      <c r="BF871" s="14">
        <v>4.6230037000000002E-2</v>
      </c>
      <c r="BG871" s="14">
        <v>5.6913631999999999E-2</v>
      </c>
      <c r="BH871" s="14">
        <v>6.6453496000000001E-2</v>
      </c>
      <c r="BI871" s="14">
        <v>7.3511996999999996E-2</v>
      </c>
      <c r="BJ871" s="14">
        <v>8.7932083999999994E-2</v>
      </c>
      <c r="BK871" s="14">
        <v>7.4339972000000004E-2</v>
      </c>
      <c r="BL871" s="14">
        <v>4.0731963000000003E-2</v>
      </c>
      <c r="BM871" s="14">
        <v>3.4150597999999997E-2</v>
      </c>
      <c r="BN871" s="14">
        <v>5.1493413000000002E-2</v>
      </c>
      <c r="BO871" s="14">
        <v>5.4176721999999997E-2</v>
      </c>
      <c r="BP871" s="14">
        <v>5.3648425E-2</v>
      </c>
      <c r="BQ871" s="14">
        <v>6.1201686999999998E-2</v>
      </c>
      <c r="BR871" s="14">
        <v>3.8025603999999998E-2</v>
      </c>
      <c r="BS871" s="14">
        <v>3.5762978000000001E-2</v>
      </c>
      <c r="BT871" s="14">
        <v>3.7285818999999998E-2</v>
      </c>
      <c r="BU871" s="14">
        <v>3.4805345000000001E-2</v>
      </c>
      <c r="BV871" s="14">
        <v>3.6150185000000001E-2</v>
      </c>
      <c r="BW871" s="14">
        <v>2.5804081999999999E-2</v>
      </c>
      <c r="BX871" s="14">
        <v>3.1797723999999999E-2</v>
      </c>
      <c r="BY871" s="14">
        <v>2.9199267000000001E-2</v>
      </c>
      <c r="BZ871" s="14">
        <v>3.0426984000000001E-2</v>
      </c>
      <c r="CA871" s="14">
        <v>0.13363752100000001</v>
      </c>
      <c r="CB871" s="14">
        <v>0.199071317</v>
      </c>
      <c r="CC871" s="14">
        <v>0.22090805799999999</v>
      </c>
      <c r="CD871" s="14">
        <v>0.222254233</v>
      </c>
      <c r="CE871" s="14">
        <v>0.182573294</v>
      </c>
      <c r="CF871" s="14">
        <v>5.9806532000000003E-2</v>
      </c>
      <c r="CG871" s="14">
        <v>1.6203436000000002E-2</v>
      </c>
      <c r="CH871" s="14">
        <v>1.4998834000000001E-2</v>
      </c>
      <c r="CI871" s="14">
        <v>1.4073594E-2</v>
      </c>
      <c r="CJ871" s="14">
        <v>2.2215523000000001E-2</v>
      </c>
      <c r="CK871" s="14">
        <v>2.9208176999999998E-2</v>
      </c>
      <c r="CL871" s="14">
        <v>3.3771914E-2</v>
      </c>
      <c r="CM871" s="14">
        <v>3.3822532000000002E-2</v>
      </c>
      <c r="CN871" s="14">
        <v>3.5436056E-2</v>
      </c>
      <c r="CO871" s="14">
        <v>3.2055504999999998E-2</v>
      </c>
      <c r="CP871" s="14">
        <v>3.3100866999999999E-2</v>
      </c>
      <c r="CQ871" s="14">
        <v>3.1421097000000002E-2</v>
      </c>
      <c r="CR871" s="14">
        <v>3.8900174000000003E-2</v>
      </c>
      <c r="CS871" s="14">
        <v>3.9475492000000001E-2</v>
      </c>
      <c r="CT871" s="14">
        <v>3.9369919000000003E-2</v>
      </c>
    </row>
    <row r="872" spans="1:98" x14ac:dyDescent="0.25">
      <c r="A872" s="14" t="s">
        <v>54</v>
      </c>
      <c r="B872" s="14" t="s">
        <v>542</v>
      </c>
      <c r="C872" s="14">
        <v>1038</v>
      </c>
      <c r="E872" s="14" t="s">
        <v>52</v>
      </c>
      <c r="F872" s="14" t="s">
        <v>51</v>
      </c>
      <c r="G872" s="14" t="s">
        <v>59</v>
      </c>
      <c r="H872" s="14" t="s">
        <v>89</v>
      </c>
      <c r="I872" s="14" t="s">
        <v>89</v>
      </c>
      <c r="J872" s="14" t="s">
        <v>440</v>
      </c>
      <c r="K872" s="14" t="s">
        <v>439</v>
      </c>
      <c r="L872" s="14" t="s">
        <v>46</v>
      </c>
      <c r="AB872" s="14">
        <v>0.48324736499999998</v>
      </c>
      <c r="AC872" s="14">
        <v>0.57502447000000001</v>
      </c>
      <c r="AD872" s="14">
        <v>0.50944911400000004</v>
      </c>
      <c r="AE872" s="14">
        <v>0.41658968800000001</v>
      </c>
      <c r="AF872" s="14">
        <v>0.39240127499999999</v>
      </c>
      <c r="AG872" s="14">
        <v>0.28881443600000001</v>
      </c>
      <c r="AH872" s="14">
        <v>0.20535458600000001</v>
      </c>
      <c r="AI872" s="14">
        <v>0.24412605200000001</v>
      </c>
      <c r="AJ872" s="14">
        <v>0.27317364399999999</v>
      </c>
      <c r="AK872" s="14">
        <v>0.26506974</v>
      </c>
      <c r="AL872" s="14">
        <v>0.21404336500000001</v>
      </c>
      <c r="AM872" s="14">
        <v>7.7771389999999998E-3</v>
      </c>
      <c r="AN872" s="14">
        <v>7.7547190000000002E-3</v>
      </c>
      <c r="AO872" s="14">
        <v>1.6660629E-2</v>
      </c>
      <c r="AP872" s="14">
        <v>3.1585664999999999E-2</v>
      </c>
      <c r="AQ872" s="14">
        <v>2.8075590000000001E-2</v>
      </c>
      <c r="AR872" s="14">
        <v>9.3499279000000005E-2</v>
      </c>
      <c r="AS872" s="14">
        <v>0.115505548</v>
      </c>
      <c r="AT872" s="14">
        <v>0.106218388</v>
      </c>
      <c r="AU872" s="14">
        <v>0.12115056</v>
      </c>
      <c r="AV872" s="14">
        <v>0.15100186900000001</v>
      </c>
      <c r="AW872" s="14">
        <v>0.25759070099999998</v>
      </c>
      <c r="AX872" s="14">
        <v>0.26052367900000001</v>
      </c>
      <c r="AY872" s="14">
        <v>0.25247884700000001</v>
      </c>
      <c r="AZ872" s="14">
        <v>0.18627132199999999</v>
      </c>
      <c r="BA872" s="14">
        <v>0.12731542600000001</v>
      </c>
      <c r="BB872" s="14">
        <v>6.7113867999999993E-2</v>
      </c>
      <c r="BC872" s="14">
        <v>3.6744458000000001E-2</v>
      </c>
      <c r="BD872" s="14">
        <v>2.3274822000000001E-2</v>
      </c>
      <c r="BE872" s="14">
        <v>0.10972538</v>
      </c>
      <c r="BF872" s="14">
        <v>0.124646832</v>
      </c>
      <c r="BG872" s="14">
        <v>0.11584246099999999</v>
      </c>
      <c r="BH872" s="14">
        <v>0.107641717</v>
      </c>
      <c r="BI872" s="14">
        <v>0.101337597</v>
      </c>
      <c r="BJ872" s="14">
        <v>9.7409432000000004E-2</v>
      </c>
      <c r="BK872" s="14">
        <v>8.4816702999999993E-2</v>
      </c>
      <c r="BL872" s="14">
        <v>5.2451946999999999E-2</v>
      </c>
      <c r="BM872" s="14">
        <v>4.5543331999999999E-2</v>
      </c>
      <c r="BN872" s="14">
        <v>4.4229409999999997E-2</v>
      </c>
      <c r="BO872" s="14">
        <v>5.9949154999999997E-2</v>
      </c>
      <c r="BP872" s="14">
        <v>7.4201987999999997E-2</v>
      </c>
      <c r="BQ872" s="14">
        <v>0.121427612</v>
      </c>
      <c r="BR872" s="14">
        <v>0.149953432</v>
      </c>
      <c r="BS872" s="14">
        <v>0.19369060900000001</v>
      </c>
      <c r="BT872" s="14">
        <v>0.21938825200000001</v>
      </c>
      <c r="BU872" s="14">
        <v>0.21465810799999999</v>
      </c>
      <c r="BV872" s="14">
        <v>0.203299546</v>
      </c>
      <c r="BW872" s="14">
        <v>7.1248066999999998E-2</v>
      </c>
      <c r="BX872" s="14">
        <v>7.1792908000000002E-2</v>
      </c>
      <c r="BY872" s="14">
        <v>6.1332244000000001E-2</v>
      </c>
      <c r="BZ872" s="14">
        <v>6.5796252E-2</v>
      </c>
      <c r="CA872" s="14">
        <v>4.8739329999999997E-2</v>
      </c>
      <c r="CB872" s="14">
        <v>0.103386691</v>
      </c>
      <c r="CC872" s="14">
        <v>0.107145306</v>
      </c>
      <c r="CD872" s="14">
        <v>0.110363805</v>
      </c>
      <c r="CE872" s="14">
        <v>0.112783436</v>
      </c>
      <c r="CF872" s="14">
        <v>0.108700372</v>
      </c>
      <c r="CG872" s="14">
        <v>0.10096021500000001</v>
      </c>
      <c r="CH872" s="14">
        <v>6.4278387000000006E-2</v>
      </c>
      <c r="CI872" s="14">
        <v>6.4932443000000006E-2</v>
      </c>
      <c r="CJ872" s="14">
        <v>6.4557876E-2</v>
      </c>
      <c r="CK872" s="14">
        <v>6.3181101000000003E-2</v>
      </c>
      <c r="CL872" s="14">
        <v>7.8673894999999994E-2</v>
      </c>
      <c r="CM872" s="14">
        <v>9.7930350999999999E-2</v>
      </c>
      <c r="CN872" s="14">
        <v>0.123317988</v>
      </c>
      <c r="CO872" s="14">
        <v>0.16485244700000001</v>
      </c>
      <c r="CP872" s="14">
        <v>0.16655783699999999</v>
      </c>
      <c r="CQ872" s="14">
        <v>0.14948809800000001</v>
      </c>
      <c r="CR872" s="14">
        <v>0.14633279099999999</v>
      </c>
      <c r="CS872" s="14">
        <v>0.119113969</v>
      </c>
      <c r="CT872" s="14">
        <v>0.11396793099999999</v>
      </c>
    </row>
    <row r="873" spans="1:98" x14ac:dyDescent="0.25">
      <c r="A873" s="14" t="s">
        <v>54</v>
      </c>
      <c r="B873" s="14" t="s">
        <v>541</v>
      </c>
      <c r="C873" s="14">
        <v>1040</v>
      </c>
      <c r="E873" s="14" t="s">
        <v>52</v>
      </c>
      <c r="F873" s="14" t="s">
        <v>51</v>
      </c>
      <c r="G873" s="14" t="s">
        <v>122</v>
      </c>
      <c r="H873" s="14" t="s">
        <v>437</v>
      </c>
      <c r="I873" s="14" t="s">
        <v>437</v>
      </c>
      <c r="J873" s="14" t="s">
        <v>437</v>
      </c>
      <c r="K873" s="14" t="s">
        <v>437</v>
      </c>
      <c r="L873" s="14" t="s">
        <v>46</v>
      </c>
      <c r="AB873" s="14">
        <v>0.83461729200000001</v>
      </c>
      <c r="AC873" s="14">
        <v>0.611403154</v>
      </c>
      <c r="AD873" s="14">
        <v>0.101176008</v>
      </c>
      <c r="AE873" s="14">
        <v>0.127446118</v>
      </c>
      <c r="AF873" s="14">
        <v>0.137973138</v>
      </c>
      <c r="AG873" s="14">
        <v>0.145998357</v>
      </c>
      <c r="AH873" s="14">
        <v>0.106260074</v>
      </c>
      <c r="AI873" s="14">
        <v>5.4468661000000002E-2</v>
      </c>
      <c r="AJ873" s="14">
        <v>2.4612592999999999E-2</v>
      </c>
      <c r="AK873" s="14">
        <v>0.166238314</v>
      </c>
      <c r="AL873" s="14">
        <v>0.20520517499999999</v>
      </c>
      <c r="AM873" s="14">
        <v>0.24445650899999999</v>
      </c>
      <c r="AN873" s="14">
        <v>0.23234595</v>
      </c>
      <c r="AO873" s="14">
        <v>0.31160934499999998</v>
      </c>
      <c r="AP873" s="14">
        <v>0.23498633699999999</v>
      </c>
      <c r="AQ873" s="14">
        <v>0.21222458899999999</v>
      </c>
      <c r="AR873" s="14">
        <v>0.19015467899999999</v>
      </c>
      <c r="AS873" s="14">
        <v>0.172645304</v>
      </c>
      <c r="AT873" s="14">
        <v>0.11527256900000001</v>
      </c>
      <c r="AU873" s="14">
        <v>0.10483712100000001</v>
      </c>
      <c r="AV873" s="14">
        <v>0.149328986</v>
      </c>
      <c r="AW873" s="14">
        <v>0.17645402900000001</v>
      </c>
      <c r="AX873" s="14">
        <v>0.16851586800000001</v>
      </c>
      <c r="AY873" s="14">
        <v>0.147873585</v>
      </c>
      <c r="AZ873" s="14">
        <v>0.11409733399999999</v>
      </c>
      <c r="BA873" s="14">
        <v>0.12123587500000001</v>
      </c>
      <c r="BB873" s="14">
        <v>0.14597264700000001</v>
      </c>
      <c r="BC873" s="14">
        <v>0.14682537900000001</v>
      </c>
      <c r="BD873" s="14">
        <v>0.165117815</v>
      </c>
      <c r="BE873" s="14">
        <v>0.163110897</v>
      </c>
      <c r="BF873" s="14">
        <v>0.11477474</v>
      </c>
      <c r="BG873" s="14">
        <v>0.181089844</v>
      </c>
      <c r="BH873" s="14">
        <v>0.17592980899999999</v>
      </c>
      <c r="BI873" s="14">
        <v>0.17471896000000001</v>
      </c>
      <c r="BJ873" s="14">
        <v>0.16595204899999999</v>
      </c>
      <c r="BK873" s="14">
        <v>0.15677527399999999</v>
      </c>
      <c r="BL873" s="14">
        <v>6.5099104000000005E-2</v>
      </c>
      <c r="BM873" s="14">
        <v>7.3766681000000001E-2</v>
      </c>
      <c r="BN873" s="14">
        <v>7.0403029000000006E-2</v>
      </c>
      <c r="BO873" s="14">
        <v>6.6803752999999994E-2</v>
      </c>
      <c r="BP873" s="14">
        <v>5.8796026000000001E-2</v>
      </c>
      <c r="BQ873" s="14">
        <v>9.3679953999999996E-2</v>
      </c>
      <c r="BR873" s="14">
        <v>0.128088438</v>
      </c>
      <c r="BS873" s="14">
        <v>0.13522535999999999</v>
      </c>
      <c r="BT873" s="14">
        <v>0.14450180100000001</v>
      </c>
      <c r="BU873" s="14">
        <v>0.151734692</v>
      </c>
      <c r="BV873" s="14">
        <v>0.119804991</v>
      </c>
      <c r="BW873" s="14">
        <v>0.120822205</v>
      </c>
      <c r="BX873" s="14">
        <v>0.128539818</v>
      </c>
      <c r="BY873" s="14">
        <v>0.14562745899999999</v>
      </c>
      <c r="BZ873" s="14">
        <v>0.15154243000000001</v>
      </c>
      <c r="CA873" s="14">
        <v>0.114415787</v>
      </c>
      <c r="CB873" s="14">
        <v>0.133089286</v>
      </c>
      <c r="CC873" s="14">
        <v>0.134003173</v>
      </c>
      <c r="CD873" s="14">
        <v>0.17318433899999999</v>
      </c>
      <c r="CE873" s="14">
        <v>0.151177592</v>
      </c>
      <c r="CF873" s="14">
        <v>9.3938568E-2</v>
      </c>
      <c r="CG873" s="14">
        <v>0.10468907600000001</v>
      </c>
      <c r="CH873" s="14">
        <v>0.13097621600000001</v>
      </c>
      <c r="CI873" s="14">
        <v>9.8734318000000001E-2</v>
      </c>
      <c r="CJ873" s="14">
        <v>0.136449556</v>
      </c>
      <c r="CK873" s="14">
        <v>0.15442066400000001</v>
      </c>
      <c r="CL873" s="14">
        <v>0.16803340999999999</v>
      </c>
      <c r="CM873" s="14">
        <v>0.18411986299999999</v>
      </c>
      <c r="CN873" s="14">
        <v>0.15432707900000001</v>
      </c>
      <c r="CO873" s="14">
        <v>6.3611161999999999E-2</v>
      </c>
      <c r="CP873" s="14">
        <v>8.9215244999999999E-2</v>
      </c>
      <c r="CQ873" s="14">
        <v>9.5436311999999995E-2</v>
      </c>
      <c r="CR873" s="14">
        <v>0.10573481699999999</v>
      </c>
      <c r="CS873" s="14">
        <v>0.115963445</v>
      </c>
      <c r="CT873" s="14">
        <v>6.6481887000000003E-2</v>
      </c>
    </row>
    <row r="874" spans="1:98" x14ac:dyDescent="0.25">
      <c r="A874" s="14" t="s">
        <v>54</v>
      </c>
      <c r="B874" s="14" t="s">
        <v>540</v>
      </c>
      <c r="C874" s="14">
        <v>1041</v>
      </c>
      <c r="E874" s="14" t="s">
        <v>108</v>
      </c>
      <c r="F874" s="14" t="s">
        <v>107</v>
      </c>
      <c r="G874" s="14" t="s">
        <v>50</v>
      </c>
      <c r="H874" s="14" t="s">
        <v>50</v>
      </c>
      <c r="I874" s="14" t="s">
        <v>116</v>
      </c>
      <c r="J874" s="14" t="s">
        <v>180</v>
      </c>
      <c r="K874" s="14" t="s">
        <v>216</v>
      </c>
      <c r="L874" s="14" t="s">
        <v>46</v>
      </c>
      <c r="AB874" s="14">
        <v>0.14037201999999999</v>
      </c>
      <c r="AC874" s="14">
        <v>0.13399623999999999</v>
      </c>
      <c r="AD874" s="14">
        <v>0.14542038800000001</v>
      </c>
      <c r="AE874" s="14">
        <v>0.10065460699999999</v>
      </c>
      <c r="AF874" s="14">
        <v>0.15910020999999999</v>
      </c>
      <c r="AG874" s="14">
        <v>0.176751241</v>
      </c>
      <c r="AH874" s="14">
        <v>0.201974445</v>
      </c>
      <c r="AI874" s="14">
        <v>0.178079398</v>
      </c>
      <c r="AJ874" s="14">
        <v>0.168680253</v>
      </c>
      <c r="AK874" s="14">
        <v>0.10761359700000001</v>
      </c>
      <c r="AL874" s="14">
        <v>8.8892646000000006E-2</v>
      </c>
      <c r="AM874" s="14">
        <v>2.0353247000000001E-2</v>
      </c>
      <c r="AN874" s="14">
        <v>2.8951096999999999E-2</v>
      </c>
      <c r="AO874" s="14">
        <v>3.6013278000000003E-2</v>
      </c>
      <c r="AP874" s="14">
        <v>3.8560964000000003E-2</v>
      </c>
      <c r="AQ874" s="14">
        <v>2.9385543E-2</v>
      </c>
      <c r="AR874" s="14">
        <v>5.8078490000000003E-2</v>
      </c>
      <c r="AS874" s="14">
        <v>7.5742858999999996E-2</v>
      </c>
      <c r="AT874" s="14">
        <v>9.9219838000000005E-2</v>
      </c>
      <c r="AU874" s="14">
        <v>9.2676048999999996E-2</v>
      </c>
      <c r="AV874" s="14">
        <v>7.6646154999999994E-2</v>
      </c>
      <c r="AW874" s="14">
        <v>0.113917449</v>
      </c>
      <c r="AX874" s="14">
        <v>0.13003716700000001</v>
      </c>
      <c r="AY874" s="14">
        <v>0.12519395899999999</v>
      </c>
      <c r="AZ874" s="14">
        <v>9.7994748000000007E-2</v>
      </c>
      <c r="BA874" s="14">
        <v>8.1375244999999999E-2</v>
      </c>
      <c r="BB874" s="14">
        <v>5.1600488E-2</v>
      </c>
      <c r="BC874" s="14">
        <v>2.6915365E-2</v>
      </c>
      <c r="BD874" s="14">
        <v>1.6703336999999999E-2</v>
      </c>
      <c r="BE874" s="14">
        <v>5.5127689000000001E-2</v>
      </c>
      <c r="BF874" s="14">
        <v>9.1870869999999993E-2</v>
      </c>
      <c r="BG874" s="14">
        <v>0.119126357</v>
      </c>
      <c r="BH874" s="14">
        <v>0.130555798</v>
      </c>
      <c r="BI874" s="14">
        <v>0.16732154499999999</v>
      </c>
      <c r="BJ874" s="14">
        <v>0.151809415</v>
      </c>
      <c r="BK874" s="14">
        <v>0.12684399199999999</v>
      </c>
      <c r="BL874" s="14">
        <v>0.104316912</v>
      </c>
      <c r="BM874" s="14">
        <v>8.4503326000000004E-2</v>
      </c>
      <c r="BN874" s="14">
        <v>5.7780659999999998E-2</v>
      </c>
      <c r="BO874" s="14">
        <v>4.8081711999999999E-2</v>
      </c>
      <c r="BP874" s="14">
        <v>1.5587269000000001E-2</v>
      </c>
      <c r="BQ874" s="14">
        <v>1.8015008999999998E-2</v>
      </c>
      <c r="BR874" s="14">
        <v>2.5458339E-2</v>
      </c>
      <c r="BS874" s="14">
        <v>3.1091133999999999E-2</v>
      </c>
      <c r="BT874" s="14">
        <v>2.8137769E-2</v>
      </c>
      <c r="BU874" s="14">
        <v>1.761952E-2</v>
      </c>
      <c r="BV874" s="14">
        <v>3.7914402E-2</v>
      </c>
      <c r="BW874" s="14">
        <v>7.5516707000000002E-2</v>
      </c>
      <c r="BX874" s="14">
        <v>0.10190476</v>
      </c>
      <c r="BY874" s="14">
        <v>0.11585773000000001</v>
      </c>
      <c r="BZ874" s="14">
        <v>0.106703493</v>
      </c>
      <c r="CA874" s="14">
        <v>0.27378401800000002</v>
      </c>
      <c r="CB874" s="14">
        <v>0.31011899100000001</v>
      </c>
      <c r="CC874" s="14">
        <v>0.31781158900000001</v>
      </c>
      <c r="CD874" s="14">
        <v>0.30770500899999997</v>
      </c>
      <c r="CE874" s="14">
        <v>0.25568231600000002</v>
      </c>
      <c r="CF874" s="14">
        <v>4.9920761000000001E-2</v>
      </c>
      <c r="CG874" s="14">
        <v>5.0110578000000003E-2</v>
      </c>
      <c r="CH874" s="14">
        <v>4.1276634E-2</v>
      </c>
      <c r="CI874" s="14">
        <v>4.8978831E-2</v>
      </c>
      <c r="CJ874" s="14">
        <v>9.3233953999999994E-2</v>
      </c>
      <c r="CK874" s="14">
        <v>0.111192606</v>
      </c>
      <c r="CL874" s="14">
        <v>0.100483561</v>
      </c>
      <c r="CM874" s="14">
        <v>0.11378769499999999</v>
      </c>
      <c r="CN874" s="14">
        <v>0.11551703100000001</v>
      </c>
      <c r="CO874" s="14">
        <v>0.124720971</v>
      </c>
      <c r="CP874" s="14">
        <v>0.108715275</v>
      </c>
      <c r="CQ874" s="14">
        <v>7.3843595999999997E-2</v>
      </c>
      <c r="CR874" s="14">
        <v>4.0970890000000003E-2</v>
      </c>
      <c r="CS874" s="14">
        <v>4.6353322000000002E-2</v>
      </c>
      <c r="CT874" s="14">
        <v>4.4952560000000003E-2</v>
      </c>
    </row>
    <row r="875" spans="1:98" x14ac:dyDescent="0.25">
      <c r="A875" s="14" t="s">
        <v>54</v>
      </c>
      <c r="B875" s="14" t="s">
        <v>539</v>
      </c>
      <c r="C875" s="14">
        <v>1043</v>
      </c>
      <c r="E875" s="14" t="s">
        <v>108</v>
      </c>
      <c r="F875" s="14" t="s">
        <v>406</v>
      </c>
      <c r="G875" s="14" t="s">
        <v>59</v>
      </c>
      <c r="H875" s="14" t="s">
        <v>71</v>
      </c>
      <c r="I875" s="14" t="s">
        <v>70</v>
      </c>
      <c r="J875" s="14" t="s">
        <v>70</v>
      </c>
      <c r="K875" s="14" t="s">
        <v>538</v>
      </c>
      <c r="L875" s="14" t="s">
        <v>46</v>
      </c>
      <c r="R875" s="14">
        <v>0.15226632300000001</v>
      </c>
      <c r="S875" s="14">
        <v>0.131006436</v>
      </c>
      <c r="T875" s="14">
        <v>8.7671251000000006E-2</v>
      </c>
      <c r="U875" s="14">
        <v>3.7566152999999998E-2</v>
      </c>
      <c r="V875" s="14">
        <v>4.8328849E-2</v>
      </c>
      <c r="W875" s="14">
        <v>4.8373574000000003E-2</v>
      </c>
      <c r="X875" s="14">
        <v>4.8407731000000002E-2</v>
      </c>
      <c r="Y875" s="14">
        <v>4.9799982999999999E-2</v>
      </c>
      <c r="Z875" s="14">
        <v>4.5627677999999998E-2</v>
      </c>
      <c r="AA875" s="14">
        <v>5.5402462E-2</v>
      </c>
      <c r="AB875" s="14">
        <v>5.8976136999999998E-2</v>
      </c>
      <c r="AC875" s="14">
        <v>0.145710179</v>
      </c>
      <c r="AD875" s="14">
        <v>0.176273389</v>
      </c>
      <c r="AE875" s="14">
        <v>0.18652801999999999</v>
      </c>
      <c r="AF875" s="14">
        <v>0.14834739499999999</v>
      </c>
      <c r="AG875" s="14">
        <v>0.117830753</v>
      </c>
      <c r="AH875" s="14">
        <v>8.1180692999999998E-2</v>
      </c>
      <c r="AI875" s="14">
        <v>0.10343081799999999</v>
      </c>
      <c r="AJ875" s="14">
        <v>0.10683427</v>
      </c>
      <c r="AK875" s="14">
        <v>0.120505372</v>
      </c>
      <c r="AL875" s="14">
        <v>0.116333877</v>
      </c>
      <c r="AM875" s="14">
        <v>6.5858972000000002E-2</v>
      </c>
      <c r="AN875" s="14">
        <v>6.3152203000000004E-2</v>
      </c>
      <c r="AO875" s="14">
        <v>6.3481011000000004E-2</v>
      </c>
      <c r="AP875" s="14">
        <v>6.9711506000000006E-2</v>
      </c>
      <c r="AQ875" s="14">
        <v>7.1835507000000007E-2</v>
      </c>
      <c r="AR875" s="14">
        <v>8.5410479999999997E-2</v>
      </c>
      <c r="AS875" s="14">
        <v>0.100575123</v>
      </c>
      <c r="AT875" s="14">
        <v>9.9119868E-2</v>
      </c>
      <c r="AU875" s="14">
        <v>8.1344795999999997E-2</v>
      </c>
      <c r="AV875" s="14">
        <v>3.2440379999999998E-2</v>
      </c>
      <c r="AW875" s="14">
        <v>2.3617763999999999E-2</v>
      </c>
      <c r="AX875" s="14">
        <v>2.6974930000000001E-2</v>
      </c>
      <c r="AY875" s="14">
        <v>3.4142164000000003E-2</v>
      </c>
      <c r="AZ875" s="14">
        <v>3.4828265999999997E-2</v>
      </c>
      <c r="BA875" s="14">
        <v>4.2830170000000001E-2</v>
      </c>
      <c r="BB875" s="14">
        <v>5.3703993999999998E-2</v>
      </c>
      <c r="BC875" s="14">
        <v>6.3124428999999996E-2</v>
      </c>
      <c r="BD875" s="14">
        <v>0.11249582800000001</v>
      </c>
      <c r="BE875" s="14">
        <v>0.160524851</v>
      </c>
      <c r="BF875" s="14">
        <v>0.17019236200000001</v>
      </c>
      <c r="BG875" s="14">
        <v>0.17010224199999999</v>
      </c>
      <c r="BH875" s="14">
        <v>0.148511425</v>
      </c>
      <c r="BI875" s="14">
        <v>0.111212188</v>
      </c>
      <c r="BJ875" s="14">
        <v>0.11066630399999999</v>
      </c>
      <c r="BK875" s="14">
        <v>0.10606180799999999</v>
      </c>
      <c r="BL875" s="14">
        <v>0.112514577</v>
      </c>
      <c r="BM875" s="14">
        <v>0.14740982</v>
      </c>
      <c r="BN875" s="14">
        <v>0.13543307700000001</v>
      </c>
      <c r="BO875" s="14">
        <v>0.11899762999999999</v>
      </c>
      <c r="BP875" s="14">
        <v>0.10805298100000001</v>
      </c>
      <c r="BQ875" s="14">
        <v>7.2817483000000002E-2</v>
      </c>
      <c r="BR875" s="14">
        <v>0.110641591</v>
      </c>
      <c r="BS875" s="14">
        <v>0.13912460099999999</v>
      </c>
      <c r="BT875" s="14">
        <v>0.13933385300000001</v>
      </c>
      <c r="BU875" s="14">
        <v>0.12201236</v>
      </c>
      <c r="BV875" s="14">
        <v>8.6280093000000002E-2</v>
      </c>
      <c r="BW875" s="14">
        <v>5.63805E-2</v>
      </c>
      <c r="BX875" s="14">
        <v>7.8978325000000002E-2</v>
      </c>
      <c r="BY875" s="14">
        <v>8.6361168000000002E-2</v>
      </c>
      <c r="BZ875" s="14">
        <v>8.8302829999999999E-2</v>
      </c>
      <c r="CA875" s="14">
        <v>7.2110028000000007E-2</v>
      </c>
      <c r="CB875" s="14">
        <v>4.4932300000000001E-2</v>
      </c>
      <c r="CC875" s="14">
        <v>6.6168435999999997E-2</v>
      </c>
      <c r="CD875" s="14">
        <v>0.119575077</v>
      </c>
      <c r="CE875" s="14">
        <v>0.15007775100000001</v>
      </c>
      <c r="CF875" s="14">
        <v>0.13209070000000001</v>
      </c>
      <c r="CG875" s="14">
        <v>0.11022794800000001</v>
      </c>
      <c r="CH875" s="14">
        <v>9.1079704999999997E-2</v>
      </c>
      <c r="CI875" s="14">
        <v>5.0246167000000001E-2</v>
      </c>
      <c r="CJ875" s="14">
        <v>4.8955130999999999E-2</v>
      </c>
      <c r="CK875" s="14">
        <v>5.6824052E-2</v>
      </c>
      <c r="CL875" s="14">
        <v>4.8948305999999997E-2</v>
      </c>
      <c r="CM875" s="14">
        <v>2.6116153999999999E-2</v>
      </c>
      <c r="CN875" s="14">
        <v>2.1026861000000001E-2</v>
      </c>
      <c r="CO875" s="14">
        <v>2.3569915E-2</v>
      </c>
      <c r="CP875" s="14">
        <v>1.8073008000000002E-2</v>
      </c>
      <c r="CQ875" s="14">
        <v>4.1735526000000002E-2</v>
      </c>
      <c r="CR875" s="14">
        <v>4.1993897000000002E-2</v>
      </c>
      <c r="CS875" s="14">
        <v>4.1272207999999998E-2</v>
      </c>
      <c r="CT875" s="14">
        <v>4.6732542000000002E-2</v>
      </c>
    </row>
    <row r="876" spans="1:98" x14ac:dyDescent="0.25">
      <c r="A876" s="14" t="s">
        <v>54</v>
      </c>
      <c r="B876" s="14" t="s">
        <v>537</v>
      </c>
      <c r="C876" s="14">
        <v>1046</v>
      </c>
      <c r="E876" s="14" t="s">
        <v>108</v>
      </c>
      <c r="F876" s="14" t="s">
        <v>406</v>
      </c>
      <c r="G876" s="14" t="s">
        <v>50</v>
      </c>
      <c r="H876" s="14" t="s">
        <v>50</v>
      </c>
      <c r="I876" s="14" t="s">
        <v>49</v>
      </c>
      <c r="J876" s="14" t="s">
        <v>48</v>
      </c>
      <c r="K876" s="14" t="s">
        <v>47</v>
      </c>
      <c r="L876" s="14" t="s">
        <v>46</v>
      </c>
      <c r="AB876" s="14">
        <v>8.0605253000000002E-2</v>
      </c>
      <c r="AC876" s="14">
        <v>8.1045842000000007E-2</v>
      </c>
      <c r="AD876" s="14">
        <v>8.1482005999999996E-2</v>
      </c>
      <c r="AE876" s="14">
        <v>8.6263407E-2</v>
      </c>
      <c r="AF876" s="14">
        <v>8.5350118000000003E-2</v>
      </c>
      <c r="AG876" s="14">
        <v>0.107125664</v>
      </c>
      <c r="AH876" s="14">
        <v>8.8646442000000006E-2</v>
      </c>
      <c r="AI876" s="14">
        <v>9.1549646999999998E-2</v>
      </c>
      <c r="AJ876" s="14">
        <v>8.1734262000000002E-2</v>
      </c>
      <c r="AK876" s="14">
        <v>6.3316118000000005E-2</v>
      </c>
      <c r="AL876" s="14">
        <v>4.9329961999999998E-2</v>
      </c>
      <c r="AM876" s="14">
        <v>5.7981805999999997E-2</v>
      </c>
      <c r="AN876" s="14">
        <v>5.9982672000000001E-2</v>
      </c>
      <c r="AO876" s="14">
        <v>6.9940209000000003E-2</v>
      </c>
      <c r="AP876" s="14">
        <v>8.7427324000000001E-2</v>
      </c>
      <c r="AQ876" s="14">
        <v>0.103222437</v>
      </c>
      <c r="AR876" s="14">
        <v>9.5075288999999993E-2</v>
      </c>
      <c r="AS876" s="14">
        <v>7.6160745000000002E-2</v>
      </c>
      <c r="AT876" s="14">
        <v>3.9130415000000002E-2</v>
      </c>
      <c r="AU876" s="14">
        <v>5.4188169000000001E-2</v>
      </c>
      <c r="AV876" s="14">
        <v>5.0944538999999997E-2</v>
      </c>
      <c r="AW876" s="14">
        <v>5.9545837999999997E-2</v>
      </c>
      <c r="AX876" s="14">
        <v>8.6921069000000004E-2</v>
      </c>
      <c r="AY876" s="14">
        <v>0.110734609</v>
      </c>
      <c r="AZ876" s="14">
        <v>0.11004307000000001</v>
      </c>
      <c r="BA876" s="14">
        <v>7.6151621000000003E-2</v>
      </c>
      <c r="BB876" s="14">
        <v>6.1619685E-2</v>
      </c>
      <c r="BC876" s="14">
        <v>0.10030251</v>
      </c>
      <c r="BD876" s="14">
        <v>0.121296131</v>
      </c>
      <c r="BE876" s="14">
        <v>0.111388554</v>
      </c>
      <c r="BF876" s="14">
        <v>7.8366703999999995E-2</v>
      </c>
      <c r="BG876" s="14">
        <v>4.9506177999999998E-2</v>
      </c>
      <c r="BH876" s="14">
        <v>6.4252248999999997E-2</v>
      </c>
      <c r="BI876" s="14">
        <v>7.5678860000000001E-2</v>
      </c>
      <c r="BJ876" s="14">
        <v>7.8632809999999997E-2</v>
      </c>
      <c r="BK876" s="14">
        <v>0.110844411</v>
      </c>
      <c r="BL876" s="14">
        <v>0.15873364100000001</v>
      </c>
      <c r="BM876" s="14">
        <v>0.212884238</v>
      </c>
      <c r="BN876" s="14">
        <v>0.24418425199999999</v>
      </c>
      <c r="BO876" s="14">
        <v>0.24796981100000001</v>
      </c>
      <c r="BP876" s="14">
        <v>0.19170668900000001</v>
      </c>
      <c r="BQ876" s="14">
        <v>0.14225512100000001</v>
      </c>
      <c r="BR876" s="14">
        <v>0.109430977</v>
      </c>
      <c r="BS876" s="14">
        <v>8.0892143999999999E-2</v>
      </c>
      <c r="BT876" s="14">
        <v>6.0083751999999997E-2</v>
      </c>
      <c r="BU876" s="14">
        <v>7.4694063000000005E-2</v>
      </c>
      <c r="BV876" s="14">
        <v>7.9669693999999999E-2</v>
      </c>
      <c r="BW876" s="14">
        <v>8.0548255999999999E-2</v>
      </c>
      <c r="BX876" s="14">
        <v>8.7723459000000004E-2</v>
      </c>
      <c r="BY876" s="14">
        <v>6.1158974999999997E-2</v>
      </c>
      <c r="BZ876" s="14">
        <v>3.4258059E-2</v>
      </c>
      <c r="CA876" s="14">
        <v>5.1819324E-2</v>
      </c>
      <c r="CB876" s="14">
        <v>5.5905675000000002E-2</v>
      </c>
      <c r="CC876" s="14">
        <v>5.9819378999999999E-2</v>
      </c>
      <c r="CD876" s="14">
        <v>6.1635746999999998E-2</v>
      </c>
      <c r="CE876" s="14">
        <v>8.450647E-2</v>
      </c>
      <c r="CF876" s="14">
        <v>9.6826281E-2</v>
      </c>
      <c r="CG876" s="14">
        <v>0.145931747</v>
      </c>
      <c r="CH876" s="14">
        <v>0.138839289</v>
      </c>
      <c r="CI876" s="14">
        <v>0.11482113300000001</v>
      </c>
      <c r="CJ876" s="14">
        <v>7.3371009000000001E-2</v>
      </c>
      <c r="CK876" s="14">
        <v>7.4522521999999994E-2</v>
      </c>
      <c r="CL876" s="14">
        <v>9.7907279E-2</v>
      </c>
      <c r="CM876" s="14">
        <v>0.104877235</v>
      </c>
      <c r="CN876" s="14">
        <v>0.10718955099999999</v>
      </c>
      <c r="CO876" s="14">
        <v>0.101695093</v>
      </c>
      <c r="CP876" s="14">
        <v>9.1878064999999995E-2</v>
      </c>
      <c r="CQ876" s="14">
        <v>9.9408286999999998E-2</v>
      </c>
      <c r="CR876" s="14">
        <v>8.8789207999999994E-2</v>
      </c>
      <c r="CS876" s="14">
        <v>7.5321469000000002E-2</v>
      </c>
      <c r="CT876" s="14">
        <v>7.5532427999999999E-2</v>
      </c>
    </row>
    <row r="877" spans="1:98" x14ac:dyDescent="0.25">
      <c r="A877" s="14" t="s">
        <v>54</v>
      </c>
      <c r="B877" s="14" t="s">
        <v>536</v>
      </c>
      <c r="C877" s="14">
        <v>1047</v>
      </c>
      <c r="E877" s="14" t="s">
        <v>108</v>
      </c>
      <c r="F877" s="14" t="s">
        <v>107</v>
      </c>
      <c r="G877" s="14" t="s">
        <v>50</v>
      </c>
      <c r="H877" s="14" t="s">
        <v>50</v>
      </c>
      <c r="I877" s="14" t="s">
        <v>49</v>
      </c>
      <c r="J877" s="14" t="s">
        <v>48</v>
      </c>
      <c r="K877" s="14" t="s">
        <v>329</v>
      </c>
      <c r="L877" s="14" t="s">
        <v>46</v>
      </c>
      <c r="AB877" s="14">
        <v>7.8558092999999996E-2</v>
      </c>
      <c r="AC877" s="14">
        <v>7.3239135999999996E-2</v>
      </c>
      <c r="AD877" s="14">
        <v>5.7108349000000003E-2</v>
      </c>
      <c r="AE877" s="14">
        <v>1.5012041E-2</v>
      </c>
      <c r="AF877" s="14">
        <v>2.8805196000000002E-2</v>
      </c>
      <c r="AG877" s="14">
        <v>0.110578037</v>
      </c>
      <c r="AH877" s="14">
        <v>0.15208137699999999</v>
      </c>
      <c r="AI877" s="14">
        <v>0.16886383799999999</v>
      </c>
      <c r="AJ877" s="14">
        <v>0.14571724899999999</v>
      </c>
      <c r="AK877" s="14">
        <v>0.10927717100000001</v>
      </c>
      <c r="AL877" s="14">
        <v>2.5984041999999999E-2</v>
      </c>
      <c r="AM877" s="14">
        <v>2.3768905999999999E-2</v>
      </c>
      <c r="AN877" s="14">
        <v>2.5163986999999999E-2</v>
      </c>
      <c r="AO877" s="14">
        <v>1.6072992000000001E-2</v>
      </c>
      <c r="AP877" s="14">
        <v>1.6058831999999999E-2</v>
      </c>
      <c r="AQ877" s="14">
        <v>1.5681832999999999E-2</v>
      </c>
      <c r="AR877" s="14">
        <v>1.6708800999999999E-2</v>
      </c>
      <c r="AS877" s="14">
        <v>1.6184593000000001E-2</v>
      </c>
      <c r="AT877" s="14">
        <v>1.3672424000000001E-2</v>
      </c>
      <c r="AU877" s="14">
        <v>3.1593870000000003E-2</v>
      </c>
      <c r="AV877" s="14">
        <v>3.6035468000000001E-2</v>
      </c>
      <c r="AW877" s="14">
        <v>3.5971173000000002E-2</v>
      </c>
      <c r="AX877" s="14">
        <v>3.4568412E-2</v>
      </c>
      <c r="AY877" s="14">
        <v>3.0941801000000001E-2</v>
      </c>
      <c r="AZ877" s="14">
        <v>1.5981127000000001E-2</v>
      </c>
      <c r="BA877" s="14">
        <v>2.9420915999999998E-2</v>
      </c>
      <c r="BB877" s="14">
        <v>4.2352297999999997E-2</v>
      </c>
      <c r="BC877" s="14">
        <v>3.5048732999999999E-2</v>
      </c>
      <c r="BD877" s="14">
        <v>2.8655608999999999E-2</v>
      </c>
      <c r="BE877" s="14">
        <v>2.2614248999999999E-2</v>
      </c>
      <c r="BF877" s="14">
        <v>2.0424818000000001E-2</v>
      </c>
      <c r="BG877" s="14">
        <v>3.7148533999999997E-2</v>
      </c>
      <c r="BH877" s="14">
        <v>4.7994109E-2</v>
      </c>
      <c r="BI877" s="14">
        <v>8.0366965999999998E-2</v>
      </c>
      <c r="BJ877" s="14">
        <v>9.4475316000000004E-2</v>
      </c>
      <c r="BK877" s="14">
        <v>9.1908551000000005E-2</v>
      </c>
      <c r="BL877" s="14">
        <v>7.0454239000000002E-2</v>
      </c>
      <c r="BM877" s="14">
        <v>5.8200195000000003E-2</v>
      </c>
      <c r="BN877" s="14">
        <v>3.3209366999999997E-2</v>
      </c>
      <c r="BO877" s="14">
        <v>3.1527054999999998E-2</v>
      </c>
      <c r="BP877" s="14">
        <v>3.0990470999999999E-2</v>
      </c>
      <c r="BQ877" s="14">
        <v>2.0700006999999999E-2</v>
      </c>
      <c r="BR877" s="14">
        <v>2.1104977E-2</v>
      </c>
      <c r="BS877" s="14">
        <v>2.5615730999999999E-2</v>
      </c>
      <c r="BT877" s="14">
        <v>2.6953029E-2</v>
      </c>
      <c r="BU877" s="14">
        <v>1.6340232E-2</v>
      </c>
      <c r="BV877" s="14">
        <v>1.8465123E-2</v>
      </c>
      <c r="BW877" s="14">
        <v>2.8018389000000001E-2</v>
      </c>
      <c r="BX877" s="14">
        <v>4.3413717999999997E-2</v>
      </c>
      <c r="BY877" s="14">
        <v>4.6037275000000003E-2</v>
      </c>
      <c r="BZ877" s="14">
        <v>3.7285827000000001E-2</v>
      </c>
      <c r="CA877" s="14">
        <v>0.19176627600000001</v>
      </c>
      <c r="CB877" s="14">
        <v>0.26647191999999997</v>
      </c>
      <c r="CC877" s="14">
        <v>0.29782946599999999</v>
      </c>
      <c r="CD877" s="14">
        <v>0.292152089</v>
      </c>
      <c r="CE877" s="14">
        <v>0.23215496799999999</v>
      </c>
      <c r="CF877" s="14">
        <v>5.6816980000000003E-2</v>
      </c>
      <c r="CG877" s="14">
        <v>4.8277078000000001E-2</v>
      </c>
      <c r="CH877" s="14">
        <v>5.1548176000000001E-2</v>
      </c>
      <c r="CI877" s="14">
        <v>3.7750385999999997E-2</v>
      </c>
      <c r="CJ877" s="14">
        <v>2.3516098999999999E-2</v>
      </c>
      <c r="CK877" s="14">
        <v>3.2990962999999998E-2</v>
      </c>
      <c r="CL877" s="14">
        <v>5.0527846000000001E-2</v>
      </c>
      <c r="CM877" s="14">
        <v>6.011801E-2</v>
      </c>
      <c r="CN877" s="14">
        <v>5.8458729000000001E-2</v>
      </c>
      <c r="CO877" s="14">
        <v>5.2287570999999998E-2</v>
      </c>
      <c r="CP877" s="14">
        <v>2.6168754999999998E-2</v>
      </c>
      <c r="CQ877" s="14">
        <v>2.5178214000000001E-2</v>
      </c>
      <c r="CR877" s="14">
        <v>3.2193371999999998E-2</v>
      </c>
      <c r="CS877" s="14">
        <v>3.4570376E-2</v>
      </c>
      <c r="CT877" s="14">
        <v>2.2914079E-2</v>
      </c>
    </row>
    <row r="878" spans="1:98" x14ac:dyDescent="0.25">
      <c r="A878" s="14" t="s">
        <v>54</v>
      </c>
      <c r="B878" s="14" t="s">
        <v>535</v>
      </c>
      <c r="C878" s="14">
        <v>1051</v>
      </c>
      <c r="E878" s="14" t="s">
        <v>52</v>
      </c>
      <c r="F878" s="14" t="s">
        <v>51</v>
      </c>
      <c r="G878" s="14" t="s">
        <v>50</v>
      </c>
      <c r="H878" s="14" t="s">
        <v>50</v>
      </c>
      <c r="I878" s="14" t="s">
        <v>49</v>
      </c>
      <c r="J878" s="14" t="s">
        <v>48</v>
      </c>
      <c r="K878" s="14" t="s">
        <v>329</v>
      </c>
      <c r="L878" s="14" t="s">
        <v>46</v>
      </c>
      <c r="R878" s="14">
        <v>1.0369854E-2</v>
      </c>
      <c r="S878" s="14">
        <v>1.7201173E-2</v>
      </c>
      <c r="T878" s="14">
        <v>2.0892378999999999E-2</v>
      </c>
      <c r="U878" s="14">
        <v>3.8595448999999997E-2</v>
      </c>
      <c r="V878" s="14">
        <v>0.15018830599999999</v>
      </c>
      <c r="W878" s="14">
        <v>0.178472661</v>
      </c>
      <c r="X878" s="14">
        <v>0.18318647299999999</v>
      </c>
      <c r="Y878" s="14">
        <v>0.18509270999999999</v>
      </c>
      <c r="Z878" s="14">
        <v>0.13513863000000001</v>
      </c>
      <c r="AA878" s="14">
        <v>6.5348819000000002E-2</v>
      </c>
      <c r="AB878" s="14">
        <v>6.8241809E-2</v>
      </c>
      <c r="AC878" s="14">
        <v>7.8295815000000005E-2</v>
      </c>
      <c r="AD878" s="14">
        <v>8.2579321999999997E-2</v>
      </c>
      <c r="AE878" s="14">
        <v>0.13413968400000001</v>
      </c>
      <c r="AF878" s="14">
        <v>0.15057133</v>
      </c>
      <c r="AG878" s="14">
        <v>0.18520748000000001</v>
      </c>
      <c r="AH878" s="14">
        <v>0.19335551000000001</v>
      </c>
      <c r="AI878" s="14">
        <v>0.19395742499999999</v>
      </c>
      <c r="AJ878" s="14">
        <v>0.14285645899999999</v>
      </c>
      <c r="AK878" s="14">
        <v>0.11799380600000001</v>
      </c>
      <c r="AL878" s="14">
        <v>7.0675601000000005E-2</v>
      </c>
      <c r="AM878" s="14">
        <v>8.2575490000000001E-2</v>
      </c>
      <c r="AN878" s="14">
        <v>6.4266980000000001E-2</v>
      </c>
      <c r="AO878" s="14">
        <v>5.5857515000000003E-2</v>
      </c>
      <c r="AP878" s="14">
        <v>4.1632672000000003E-2</v>
      </c>
      <c r="AQ878" s="14">
        <v>3.0922622E-2</v>
      </c>
      <c r="AR878" s="14">
        <v>3.1776690000000003E-2</v>
      </c>
      <c r="AS878" s="14">
        <v>6.0849081999999999E-2</v>
      </c>
      <c r="AT878" s="14">
        <v>6.8289028000000002E-2</v>
      </c>
      <c r="AU878" s="14">
        <v>6.0535225999999998E-2</v>
      </c>
      <c r="AV878" s="14">
        <v>7.9001339000000004E-2</v>
      </c>
      <c r="AW878" s="14">
        <v>0.105758567</v>
      </c>
      <c r="AX878" s="14">
        <v>0.122837222</v>
      </c>
      <c r="AY878" s="14">
        <v>0.12189784100000001</v>
      </c>
      <c r="AZ878" s="14">
        <v>9.9536878999999995E-2</v>
      </c>
      <c r="BA878" s="14">
        <v>7.6360499999999998E-2</v>
      </c>
      <c r="BB878" s="14">
        <v>6.4284101999999996E-2</v>
      </c>
      <c r="BC878" s="14">
        <v>7.1257248999999995E-2</v>
      </c>
      <c r="BD878" s="14">
        <v>6.9277581000000005E-2</v>
      </c>
      <c r="BE878" s="14">
        <v>7.5021687000000004E-2</v>
      </c>
      <c r="BF878" s="14">
        <v>5.6824038E-2</v>
      </c>
      <c r="BG878" s="14">
        <v>2.5266831E-2</v>
      </c>
      <c r="BH878" s="14">
        <v>2.6051591999999998E-2</v>
      </c>
      <c r="BI878" s="14">
        <v>5.1906752E-2</v>
      </c>
      <c r="BJ878" s="14">
        <v>7.1287556000000002E-2</v>
      </c>
      <c r="BK878" s="14">
        <v>7.0437130000000001E-2</v>
      </c>
      <c r="BL878" s="14">
        <v>6.5022635999999995E-2</v>
      </c>
      <c r="BM878" s="14">
        <v>6.0017449E-2</v>
      </c>
      <c r="BN878" s="14">
        <v>6.5736490999999994E-2</v>
      </c>
      <c r="BO878" s="14">
        <v>9.4159246000000002E-2</v>
      </c>
      <c r="BP878" s="14">
        <v>0.13596235700000001</v>
      </c>
      <c r="BQ878" s="14">
        <v>0.16596274999999999</v>
      </c>
      <c r="BR878" s="14">
        <v>0.20240381900000001</v>
      </c>
      <c r="BS878" s="14">
        <v>0.20958523000000001</v>
      </c>
      <c r="BT878" s="14">
        <v>0.214724899</v>
      </c>
      <c r="BU878" s="14">
        <v>0.26974609799999999</v>
      </c>
      <c r="BV878" s="14">
        <v>0.30069493200000003</v>
      </c>
      <c r="BW878" s="14">
        <v>0.32080699600000001</v>
      </c>
      <c r="BX878" s="14">
        <v>0.29180652499999998</v>
      </c>
      <c r="BY878" s="14">
        <v>0.22256896600000001</v>
      </c>
      <c r="BZ878" s="14">
        <v>0.15071374900000001</v>
      </c>
      <c r="CA878" s="14">
        <v>0.104819572</v>
      </c>
      <c r="CB878" s="14">
        <v>6.0700476000000003E-2</v>
      </c>
      <c r="CC878" s="14">
        <v>0.10856034000000001</v>
      </c>
      <c r="CD878" s="14">
        <v>0.166651876</v>
      </c>
      <c r="CE878" s="14">
        <v>0.17693853600000001</v>
      </c>
      <c r="CF878" s="14">
        <v>0.16746672400000001</v>
      </c>
      <c r="CG878" s="14">
        <v>0.14949105800000001</v>
      </c>
      <c r="CH878" s="14">
        <v>0.10160778400000001</v>
      </c>
      <c r="CI878" s="14">
        <v>0.101400216</v>
      </c>
      <c r="CJ878" s="14">
        <v>0.14584154599999999</v>
      </c>
      <c r="CK878" s="14">
        <v>0.120463947</v>
      </c>
      <c r="CL878" s="14">
        <v>0.104477819</v>
      </c>
      <c r="CM878" s="14">
        <v>9.0327288000000006E-2</v>
      </c>
      <c r="CN878" s="14">
        <v>6.1169256999999998E-2</v>
      </c>
      <c r="CO878" s="14">
        <v>1.9244536E-2</v>
      </c>
      <c r="CP878" s="14">
        <v>3.1863229999999999E-2</v>
      </c>
      <c r="CQ878" s="14">
        <v>3.5119143999999998E-2</v>
      </c>
      <c r="CR878" s="14">
        <v>5.3980512000000001E-2</v>
      </c>
      <c r="CS878" s="14">
        <v>0.1072863</v>
      </c>
      <c r="CT878" s="14">
        <v>0.12881867499999999</v>
      </c>
    </row>
    <row r="879" spans="1:98" x14ac:dyDescent="0.25">
      <c r="A879" s="14" t="s">
        <v>54</v>
      </c>
      <c r="B879" s="14" t="s">
        <v>534</v>
      </c>
      <c r="C879" s="14">
        <v>1053</v>
      </c>
      <c r="E879" s="14" t="s">
        <v>108</v>
      </c>
      <c r="F879" s="14" t="s">
        <v>406</v>
      </c>
      <c r="G879" s="14" t="s">
        <v>59</v>
      </c>
      <c r="H879" s="14" t="s">
        <v>82</v>
      </c>
      <c r="I879" s="14" t="s">
        <v>196</v>
      </c>
      <c r="J879" s="14" t="s">
        <v>432</v>
      </c>
      <c r="K879" s="14" t="s">
        <v>431</v>
      </c>
      <c r="L879" s="14" t="s">
        <v>46</v>
      </c>
      <c r="V879" s="14">
        <v>3.6809038000000002E-2</v>
      </c>
      <c r="W879" s="14">
        <v>3.6065743999999997E-2</v>
      </c>
      <c r="X879" s="14">
        <v>0.107606125</v>
      </c>
      <c r="Y879" s="14">
        <v>0.127401813</v>
      </c>
      <c r="Z879" s="14">
        <v>0.113507357</v>
      </c>
      <c r="AA879" s="14">
        <v>0.298568736</v>
      </c>
      <c r="AB879" s="14">
        <v>0.35151907900000001</v>
      </c>
      <c r="AC879" s="14">
        <v>0.35663791900000003</v>
      </c>
      <c r="AD879" s="14">
        <v>0.34899891199999999</v>
      </c>
      <c r="AE879" s="14">
        <v>0.36526052399999998</v>
      </c>
      <c r="AF879" s="14">
        <v>0.22374465099999999</v>
      </c>
      <c r="AG879" s="14">
        <v>0.23899129699999999</v>
      </c>
      <c r="AH879" s="14">
        <v>0.21115230199999999</v>
      </c>
      <c r="AI879" s="14">
        <v>0.19087351499999999</v>
      </c>
      <c r="AJ879" s="14">
        <v>0.112182405</v>
      </c>
      <c r="AK879" s="14">
        <v>0.15858337</v>
      </c>
      <c r="AL879" s="14">
        <v>0.156980499</v>
      </c>
      <c r="AM879" s="14">
        <v>0.18373299000000001</v>
      </c>
      <c r="AN879" s="14">
        <v>0.18933001899999999</v>
      </c>
      <c r="AO879" s="14">
        <v>0.15397873300000001</v>
      </c>
      <c r="AP879" s="14">
        <v>0.10008581699999999</v>
      </c>
      <c r="AQ879" s="14">
        <v>9.8271631999999998E-2</v>
      </c>
      <c r="AR879" s="14">
        <v>9.4272540000000002E-2</v>
      </c>
      <c r="AS879" s="14">
        <v>9.2142185000000001E-2</v>
      </c>
      <c r="AT879" s="14">
        <v>0.114054515</v>
      </c>
      <c r="AU879" s="14">
        <v>8.4793127999999995E-2</v>
      </c>
      <c r="AV879" s="14">
        <v>4.7565538999999997E-2</v>
      </c>
      <c r="AW879" s="14">
        <v>3.9412381000000003E-2</v>
      </c>
      <c r="AX879" s="14">
        <v>6.9466359000000005E-2</v>
      </c>
      <c r="AY879" s="14">
        <v>9.9374967999999994E-2</v>
      </c>
      <c r="AZ879" s="14">
        <v>9.2072506999999998E-2</v>
      </c>
      <c r="BA879" s="14">
        <v>9.0813483E-2</v>
      </c>
      <c r="BB879" s="14">
        <v>7.0862304000000001E-2</v>
      </c>
      <c r="BC879" s="14">
        <v>2.5874167E-2</v>
      </c>
      <c r="BD879" s="14">
        <v>3.9558628999999998E-2</v>
      </c>
      <c r="BE879" s="14">
        <v>6.0864346E-2</v>
      </c>
      <c r="BF879" s="14">
        <v>0.15141326899999999</v>
      </c>
      <c r="BG879" s="14">
        <v>0.196185889</v>
      </c>
      <c r="BH879" s="14">
        <v>0.197805273</v>
      </c>
      <c r="BI879" s="14">
        <v>0.16255288400000001</v>
      </c>
      <c r="BJ879" s="14">
        <v>0.11953145</v>
      </c>
      <c r="BK879" s="14">
        <v>2.9221107999999999E-2</v>
      </c>
      <c r="BL879" s="14">
        <v>0.30352773</v>
      </c>
      <c r="BM879" s="14">
        <v>0.40820796599999998</v>
      </c>
      <c r="BN879" s="14">
        <v>0.45486284599999999</v>
      </c>
      <c r="BO879" s="14">
        <v>0.53730820199999996</v>
      </c>
      <c r="BP879" s="14">
        <v>0.69389200600000001</v>
      </c>
      <c r="BQ879" s="14">
        <v>0.635896083</v>
      </c>
      <c r="BR879" s="14">
        <v>0.55027800500000001</v>
      </c>
      <c r="BS879" s="14">
        <v>0.43045633700000002</v>
      </c>
      <c r="BT879" s="14">
        <v>0.249468934</v>
      </c>
      <c r="BU879" s="14">
        <v>0.16699376799999999</v>
      </c>
      <c r="BV879" s="14">
        <v>0.178472503</v>
      </c>
      <c r="BW879" s="14">
        <v>0.124468335</v>
      </c>
      <c r="BX879" s="14">
        <v>0.160260082</v>
      </c>
      <c r="BY879" s="14">
        <v>0.157682719</v>
      </c>
      <c r="BZ879" s="14">
        <v>0.26378592000000001</v>
      </c>
      <c r="CA879" s="14">
        <v>0.42090301400000002</v>
      </c>
      <c r="CB879" s="14">
        <v>0.48874705099999999</v>
      </c>
      <c r="CC879" s="14">
        <v>0.496356309</v>
      </c>
      <c r="CD879" s="14">
        <v>0.51659437399999997</v>
      </c>
      <c r="CE879" s="14">
        <v>0.40512274199999998</v>
      </c>
      <c r="CF879" s="14">
        <v>0.318664055</v>
      </c>
      <c r="CG879" s="14">
        <v>0.29958969200000002</v>
      </c>
      <c r="CH879" s="14">
        <v>0.22182412400000001</v>
      </c>
      <c r="CI879" s="14">
        <v>0.122031299</v>
      </c>
      <c r="CJ879" s="14">
        <v>9.4174746000000004E-2</v>
      </c>
      <c r="CK879" s="14">
        <v>5.4228396999999998E-2</v>
      </c>
      <c r="CL879" s="14">
        <v>7.2772219999999999E-2</v>
      </c>
      <c r="CM879" s="14">
        <v>7.7092562000000003E-2</v>
      </c>
      <c r="CN879" s="14">
        <v>0.14445445100000001</v>
      </c>
      <c r="CO879" s="14">
        <v>0.13633838500000001</v>
      </c>
      <c r="CP879" s="14">
        <v>0.112657093</v>
      </c>
      <c r="CQ879" s="14">
        <v>9.3895449000000006E-2</v>
      </c>
      <c r="CR879" s="14">
        <v>8.7658322999999996E-2</v>
      </c>
      <c r="CS879" s="14">
        <v>7.1420316999999997E-2</v>
      </c>
      <c r="CT879" s="14">
        <v>4.4872363999999998E-2</v>
      </c>
    </row>
    <row r="880" spans="1:98" x14ac:dyDescent="0.25">
      <c r="A880" s="14" t="s">
        <v>54</v>
      </c>
      <c r="B880" s="14" t="s">
        <v>533</v>
      </c>
      <c r="C880" s="14">
        <v>1054</v>
      </c>
      <c r="E880" s="14" t="s">
        <v>108</v>
      </c>
      <c r="F880" s="14" t="s">
        <v>406</v>
      </c>
      <c r="G880" s="14" t="s">
        <v>59</v>
      </c>
      <c r="H880" s="14" t="s">
        <v>71</v>
      </c>
      <c r="I880" s="14" t="s">
        <v>237</v>
      </c>
      <c r="J880" s="14" t="s">
        <v>237</v>
      </c>
      <c r="K880" s="14" t="s">
        <v>429</v>
      </c>
      <c r="L880" s="14" t="s">
        <v>46</v>
      </c>
      <c r="S880" s="14">
        <v>3.6515425999999997E-2</v>
      </c>
      <c r="T880" s="14">
        <v>6.1000000000000004E-8</v>
      </c>
      <c r="U880" s="14">
        <v>2.2682648E-2</v>
      </c>
      <c r="V880" s="14">
        <v>2.7818099999999998E-2</v>
      </c>
      <c r="W880" s="14">
        <v>2.7730808999999999E-2</v>
      </c>
      <c r="X880" s="14">
        <v>2.7611455999999999E-2</v>
      </c>
      <c r="Y880" s="14">
        <v>2.7845252000000001E-2</v>
      </c>
      <c r="Z880" s="14">
        <v>2.7578291000000001E-2</v>
      </c>
      <c r="AA880" s="14">
        <v>3.6427561999999997E-2</v>
      </c>
      <c r="AB880" s="14">
        <v>2.8545889000000001E-2</v>
      </c>
      <c r="AC880" s="14">
        <v>2.7773206000000002E-2</v>
      </c>
      <c r="AD880" s="14">
        <v>8.5981772999999997E-2</v>
      </c>
      <c r="AE880" s="14">
        <v>8.1576762999999997E-2</v>
      </c>
      <c r="AF880" s="14">
        <v>8.0541778999999994E-2</v>
      </c>
      <c r="AG880" s="14">
        <v>9.9168411999999997E-2</v>
      </c>
      <c r="AH880" s="14">
        <v>0.122488294</v>
      </c>
      <c r="AI880" s="14">
        <v>0.12731789900000001</v>
      </c>
      <c r="AJ880" s="14">
        <v>6.9585053999999993E-2</v>
      </c>
      <c r="AK880" s="14">
        <v>5.4480132000000001E-2</v>
      </c>
      <c r="AL880" s="14">
        <v>3.5891179000000002E-2</v>
      </c>
      <c r="AM880" s="14">
        <v>5.4089526999999998E-2</v>
      </c>
      <c r="AN880" s="14">
        <v>5.0377338000000001E-2</v>
      </c>
      <c r="AO880" s="14">
        <v>5.0506435000000002E-2</v>
      </c>
      <c r="AP880" s="14">
        <v>5.4849232999999997E-2</v>
      </c>
      <c r="AQ880" s="14">
        <v>6.5535162999999994E-2</v>
      </c>
      <c r="AR880" s="14">
        <v>8.9826333999999994E-2</v>
      </c>
      <c r="AS880" s="14">
        <v>8.0582428999999997E-2</v>
      </c>
      <c r="AT880" s="14">
        <v>7.6197059999999997E-2</v>
      </c>
      <c r="AU880" s="14">
        <v>8.2900235000000003E-2</v>
      </c>
      <c r="AV880" s="14">
        <v>9.3383567000000001E-2</v>
      </c>
      <c r="AW880" s="14">
        <v>9.6833812000000005E-2</v>
      </c>
      <c r="AX880" s="14">
        <v>8.7523821000000002E-2</v>
      </c>
      <c r="AY880" s="14">
        <v>6.3051471999999997E-2</v>
      </c>
      <c r="AZ880" s="14">
        <v>5.8578788E-2</v>
      </c>
      <c r="BA880" s="14">
        <v>6.4037609999999995E-2</v>
      </c>
      <c r="BB880" s="14">
        <v>6.6258818999999997E-2</v>
      </c>
      <c r="BC880" s="14">
        <v>5.2680056000000003E-2</v>
      </c>
      <c r="BD880" s="14">
        <v>5.7949523000000003E-2</v>
      </c>
      <c r="BE880" s="14">
        <v>7.6721596000000003E-2</v>
      </c>
      <c r="BF880" s="14">
        <v>7.1428110000000003E-2</v>
      </c>
      <c r="BG880" s="14">
        <v>4.9768277E-2</v>
      </c>
      <c r="BH880" s="14">
        <v>3.6913942999999998E-2</v>
      </c>
      <c r="BI880" s="14">
        <v>3.2382853000000003E-2</v>
      </c>
      <c r="BJ880" s="14">
        <v>3.2124634999999999E-2</v>
      </c>
      <c r="BK880" s="14">
        <v>4.4026919999999997E-2</v>
      </c>
      <c r="BL880" s="14">
        <v>0.41908648399999998</v>
      </c>
      <c r="BM880" s="14">
        <v>0.57386256300000005</v>
      </c>
      <c r="BN880" s="14">
        <v>0.64214762700000005</v>
      </c>
      <c r="BO880" s="14">
        <v>0.67908482599999997</v>
      </c>
      <c r="BP880" s="14">
        <v>0.63520405499999999</v>
      </c>
      <c r="BQ880" s="14">
        <v>0.51936676800000003</v>
      </c>
      <c r="BR880" s="14">
        <v>0.552469286</v>
      </c>
      <c r="BS880" s="14">
        <v>0.50157242999999996</v>
      </c>
      <c r="BT880" s="14">
        <v>0.40071974300000002</v>
      </c>
      <c r="BU880" s="14">
        <v>0.45443519500000001</v>
      </c>
      <c r="BV880" s="14">
        <v>0.36015784200000001</v>
      </c>
      <c r="BW880" s="14">
        <v>0.28018673100000002</v>
      </c>
      <c r="BX880" s="14">
        <v>0.23565271400000001</v>
      </c>
      <c r="BY880" s="14">
        <v>0.17954632400000001</v>
      </c>
      <c r="BZ880" s="14">
        <v>9.6615521999999995E-2</v>
      </c>
      <c r="CA880" s="14">
        <v>5.7935090000000002E-2</v>
      </c>
      <c r="CB880" s="14">
        <v>5.2711920000000002E-2</v>
      </c>
      <c r="CC880" s="14">
        <v>4.9809701999999997E-2</v>
      </c>
      <c r="CD880" s="14">
        <v>2.7804715000000001E-2</v>
      </c>
      <c r="CE880" s="14">
        <v>3.2122616E-2</v>
      </c>
      <c r="CF880" s="14">
        <v>3.0998557999999999E-2</v>
      </c>
      <c r="CG880" s="14">
        <v>6.0889313E-2</v>
      </c>
      <c r="CH880" s="14">
        <v>6.2221592999999999E-2</v>
      </c>
      <c r="CI880" s="14">
        <v>5.3982960000000003E-2</v>
      </c>
      <c r="CJ880" s="14">
        <v>0.190655822</v>
      </c>
      <c r="CK880" s="14">
        <v>0.29581294499999999</v>
      </c>
      <c r="CL880" s="14">
        <v>0.356904418</v>
      </c>
      <c r="CM880" s="14">
        <v>0.35528583400000002</v>
      </c>
      <c r="CN880" s="14">
        <v>0.30613551</v>
      </c>
      <c r="CO880" s="14">
        <v>0.12851863999999999</v>
      </c>
      <c r="CP880" s="14">
        <v>6.0536701999999998E-2</v>
      </c>
      <c r="CQ880" s="14">
        <v>0.10742030900000001</v>
      </c>
      <c r="CR880" s="14">
        <v>0.148786588</v>
      </c>
      <c r="CS880" s="14">
        <v>0.18513895599999999</v>
      </c>
      <c r="CT880" s="14">
        <v>0.20943972799999999</v>
      </c>
    </row>
    <row r="881" spans="1:98" x14ac:dyDescent="0.25">
      <c r="A881" s="14" t="s">
        <v>54</v>
      </c>
      <c r="B881" s="14" t="s">
        <v>532</v>
      </c>
      <c r="C881" s="14">
        <v>1057</v>
      </c>
      <c r="E881" s="14" t="s">
        <v>108</v>
      </c>
      <c r="F881" s="14" t="s">
        <v>406</v>
      </c>
      <c r="G881" s="14" t="s">
        <v>50</v>
      </c>
      <c r="H881" s="14" t="s">
        <v>50</v>
      </c>
      <c r="I881" s="14" t="s">
        <v>116</v>
      </c>
      <c r="J881" s="14" t="s">
        <v>180</v>
      </c>
      <c r="K881" s="14" t="s">
        <v>427</v>
      </c>
      <c r="L881" s="14" t="s">
        <v>46</v>
      </c>
      <c r="S881" s="14">
        <v>0</v>
      </c>
      <c r="T881" s="14">
        <v>8.9000000000000003E-8</v>
      </c>
      <c r="U881" s="14">
        <v>2.1059002E-2</v>
      </c>
      <c r="V881" s="14">
        <v>3.1986680000000003E-2</v>
      </c>
      <c r="W881" s="14">
        <v>3.0564946999999999E-2</v>
      </c>
      <c r="X881" s="14">
        <v>2.8724884999999999E-2</v>
      </c>
      <c r="Y881" s="14">
        <v>2.6377198000000001E-2</v>
      </c>
      <c r="Z881" s="14">
        <v>2.3367240000000001E-2</v>
      </c>
      <c r="AA881" s="14">
        <v>2.1608710999999999E-2</v>
      </c>
      <c r="AB881" s="14">
        <v>2.7116092000000001E-2</v>
      </c>
      <c r="AC881" s="14">
        <v>3.9227264999999997E-2</v>
      </c>
      <c r="AD881" s="14">
        <v>4.3137805000000001E-2</v>
      </c>
      <c r="AE881" s="14">
        <v>4.1389123E-2</v>
      </c>
      <c r="AF881" s="14">
        <v>3.2369017999999999E-2</v>
      </c>
      <c r="AG881" s="14">
        <v>8.2650750000000002E-3</v>
      </c>
      <c r="AH881" s="14">
        <v>1.6113704E-2</v>
      </c>
      <c r="AI881" s="14">
        <v>4.3110256999999999E-2</v>
      </c>
      <c r="AJ881" s="14">
        <v>5.1373275000000003E-2</v>
      </c>
      <c r="AK881" s="14">
        <v>5.0740387999999997E-2</v>
      </c>
      <c r="AL881" s="14">
        <v>4.5490622000000001E-2</v>
      </c>
      <c r="AM881" s="14">
        <v>2.9057075000000002E-2</v>
      </c>
      <c r="AN881" s="14">
        <v>3.9707329999999997E-3</v>
      </c>
      <c r="AO881" s="14">
        <v>2.6478788999999999E-2</v>
      </c>
      <c r="AP881" s="14">
        <v>4.1651096999999998E-2</v>
      </c>
      <c r="AQ881" s="14">
        <v>5.3244944000000002E-2</v>
      </c>
      <c r="AR881" s="14">
        <v>7.1559189999999995E-2</v>
      </c>
      <c r="AS881" s="14">
        <v>7.0990685999999997E-2</v>
      </c>
      <c r="AT881" s="14">
        <v>5.3696603000000002E-2</v>
      </c>
      <c r="AU881" s="14">
        <v>5.0753165000000003E-2</v>
      </c>
      <c r="AV881" s="14">
        <v>3.5699679999999998E-2</v>
      </c>
      <c r="AW881" s="14">
        <v>2.3007891999999999E-2</v>
      </c>
      <c r="AX881" s="14">
        <v>2.8515516000000001E-2</v>
      </c>
      <c r="AY881" s="14">
        <v>2.8862978000000001E-2</v>
      </c>
      <c r="AZ881" s="14">
        <v>2.8887110000000001E-2</v>
      </c>
      <c r="BA881" s="14">
        <v>1.5039063E-2</v>
      </c>
      <c r="BB881" s="14">
        <v>2.3979707999999999E-2</v>
      </c>
      <c r="BC881" s="14">
        <v>2.8308969999999999E-2</v>
      </c>
      <c r="BD881" s="14">
        <v>3.1773139999999998E-2</v>
      </c>
      <c r="BE881" s="14">
        <v>3.3398115999999999E-2</v>
      </c>
      <c r="BF881" s="14">
        <v>3.2152857999999999E-2</v>
      </c>
      <c r="BG881" s="14">
        <v>1.7534515000000001E-2</v>
      </c>
      <c r="BH881" s="14">
        <v>3.3328574E-2</v>
      </c>
      <c r="BI881" s="14">
        <v>6.7997852999999997E-2</v>
      </c>
      <c r="BJ881" s="14">
        <v>7.9077769000000006E-2</v>
      </c>
      <c r="BK881" s="14">
        <v>7.6837556000000001E-2</v>
      </c>
      <c r="BL881" s="14">
        <v>6.1102024999999997E-2</v>
      </c>
      <c r="BM881" s="14">
        <v>3.9404903999999998E-2</v>
      </c>
      <c r="BN881" s="14">
        <v>1.8488463E-2</v>
      </c>
      <c r="BO881" s="14">
        <v>1.8923187000000001E-2</v>
      </c>
      <c r="BP881" s="14">
        <v>3.6848309000000003E-2</v>
      </c>
      <c r="BQ881" s="14">
        <v>4.0272685000000003E-2</v>
      </c>
      <c r="BR881" s="14">
        <v>3.3952068000000002E-2</v>
      </c>
      <c r="BS881" s="14">
        <v>3.3800174000000002E-2</v>
      </c>
      <c r="BT881" s="14">
        <v>4.3298586E-2</v>
      </c>
      <c r="BU881" s="14">
        <v>3.9107224000000003E-2</v>
      </c>
      <c r="BV881" s="14">
        <v>4.3078364000000001E-2</v>
      </c>
      <c r="BW881" s="14">
        <v>4.1514478E-2</v>
      </c>
      <c r="BX881" s="14">
        <v>3.9011372000000002E-2</v>
      </c>
      <c r="BY881" s="14">
        <v>1.7404368999999999E-2</v>
      </c>
      <c r="BZ881" s="14">
        <v>1.8820035999999998E-2</v>
      </c>
      <c r="CA881" s="14">
        <v>7.1695403000000005E-2</v>
      </c>
      <c r="CB881" s="14">
        <v>9.5921282999999996E-2</v>
      </c>
      <c r="CC881" s="14">
        <v>0.10690986800000001</v>
      </c>
      <c r="CD881" s="14">
        <v>0.13210492099999999</v>
      </c>
      <c r="CE881" s="14">
        <v>0.121736356</v>
      </c>
      <c r="CF881" s="14">
        <v>8.2939820999999997E-2</v>
      </c>
      <c r="CG881" s="14">
        <v>7.3731262000000006E-2</v>
      </c>
      <c r="CH881" s="14">
        <v>5.7768195000000001E-2</v>
      </c>
      <c r="CI881" s="14">
        <v>1.3343186E-2</v>
      </c>
      <c r="CJ881" s="14">
        <v>1.5689347999999999E-2</v>
      </c>
      <c r="CK881" s="14">
        <v>3.0110754E-2</v>
      </c>
      <c r="CL881" s="14">
        <v>3.2670671999999998E-2</v>
      </c>
      <c r="CM881" s="14">
        <v>3.2127377999999998E-2</v>
      </c>
      <c r="CN881" s="14">
        <v>2.9795304000000002E-2</v>
      </c>
      <c r="CO881" s="14">
        <v>2.9927312000000001E-2</v>
      </c>
      <c r="CP881" s="14">
        <v>3.0223835000000001E-2</v>
      </c>
      <c r="CQ881" s="14">
        <v>2.0328114000000001E-2</v>
      </c>
      <c r="CR881" s="14">
        <v>1.8564555999999999E-2</v>
      </c>
      <c r="CS881" s="14">
        <v>1.8246742999999999E-2</v>
      </c>
      <c r="CT881" s="14">
        <v>2.2314185E-2</v>
      </c>
    </row>
    <row r="882" spans="1:98" x14ac:dyDescent="0.25">
      <c r="A882" s="14" t="s">
        <v>54</v>
      </c>
      <c r="B882" s="14" t="s">
        <v>531</v>
      </c>
      <c r="C882" s="14">
        <v>1059</v>
      </c>
      <c r="E882" s="14" t="s">
        <v>108</v>
      </c>
      <c r="F882" s="14" t="s">
        <v>406</v>
      </c>
      <c r="G882" s="14" t="s">
        <v>59</v>
      </c>
      <c r="H882" s="14" t="s">
        <v>71</v>
      </c>
      <c r="I882" s="14" t="s">
        <v>237</v>
      </c>
      <c r="J882" s="14" t="s">
        <v>237</v>
      </c>
      <c r="K882" s="14" t="s">
        <v>425</v>
      </c>
      <c r="L882" s="14" t="s">
        <v>46</v>
      </c>
      <c r="S882" s="14">
        <v>0.41049458700000002</v>
      </c>
      <c r="T882" s="14">
        <v>0.309800837</v>
      </c>
      <c r="U882" s="14">
        <v>0.119231462</v>
      </c>
      <c r="V882" s="14">
        <v>0.12759127300000001</v>
      </c>
      <c r="W882" s="14">
        <v>0.15694354699999999</v>
      </c>
      <c r="X882" s="14">
        <v>0.13411657299999999</v>
      </c>
      <c r="Y882" s="14">
        <v>0.13281488299999999</v>
      </c>
      <c r="Z882" s="14">
        <v>0.114411204</v>
      </c>
      <c r="AA882" s="14">
        <v>0.113425796</v>
      </c>
      <c r="AB882" s="14">
        <v>0.113219002</v>
      </c>
      <c r="AC882" s="14">
        <v>0.104655954</v>
      </c>
      <c r="AD882" s="14">
        <v>9.2419164999999998E-2</v>
      </c>
      <c r="AE882" s="14">
        <v>0.10023731600000001</v>
      </c>
      <c r="AF882" s="14">
        <v>0.10739217600000001</v>
      </c>
      <c r="AG882" s="14">
        <v>9.1865886999999993E-2</v>
      </c>
      <c r="AH882" s="14">
        <v>0.105230992</v>
      </c>
      <c r="AI882" s="14">
        <v>0.14553786499999999</v>
      </c>
      <c r="AJ882" s="14">
        <v>0.137977245</v>
      </c>
      <c r="AK882" s="14">
        <v>0.13311293900000001</v>
      </c>
      <c r="AL882" s="14">
        <v>0.10151768</v>
      </c>
      <c r="AM882" s="14">
        <v>6.5184091E-2</v>
      </c>
      <c r="AN882" s="14">
        <v>1.4742966999999999E-2</v>
      </c>
      <c r="AO882" s="14">
        <v>4.8370405999999998E-2</v>
      </c>
      <c r="AP882" s="14">
        <v>5.1236083000000002E-2</v>
      </c>
      <c r="AQ882" s="14">
        <v>4.6154357E-2</v>
      </c>
      <c r="AR882" s="14">
        <v>3.8098867000000002E-2</v>
      </c>
      <c r="AS882" s="14">
        <v>4.1906310000000002E-2</v>
      </c>
      <c r="AT882" s="14">
        <v>3.8531989000000003E-2</v>
      </c>
      <c r="AU882" s="14">
        <v>3.8468218999999998E-2</v>
      </c>
      <c r="AV882" s="14">
        <v>3.8457565999999999E-2</v>
      </c>
      <c r="AW882" s="14">
        <v>6.6467495000000001E-2</v>
      </c>
      <c r="AX882" s="14">
        <v>8.0575639000000004E-2</v>
      </c>
      <c r="AY882" s="14">
        <v>7.7982862999999999E-2</v>
      </c>
      <c r="AZ882" s="14">
        <v>7.584515E-2</v>
      </c>
      <c r="BA882" s="14">
        <v>7.4603996000000006E-2</v>
      </c>
      <c r="BB882" s="14">
        <v>6.5670278999999998E-2</v>
      </c>
      <c r="BC882" s="14">
        <v>6.4721852999999996E-2</v>
      </c>
      <c r="BD882" s="14">
        <v>2.6458054000000002E-2</v>
      </c>
      <c r="BE882" s="14">
        <v>2.1861462000000002E-2</v>
      </c>
      <c r="BF882" s="14">
        <v>1.3915376E-2</v>
      </c>
      <c r="BG882" s="14">
        <v>3.5606881E-2</v>
      </c>
      <c r="BH882" s="14">
        <v>5.1866651999999999E-2</v>
      </c>
      <c r="BI882" s="14">
        <v>7.2397898000000002E-2</v>
      </c>
      <c r="BJ882" s="14">
        <v>8.1367846999999993E-2</v>
      </c>
      <c r="BK882" s="14">
        <v>7.0948270999999993E-2</v>
      </c>
      <c r="BL882" s="14">
        <v>0.31656464899999998</v>
      </c>
      <c r="BM882" s="14">
        <v>0.50136798299999996</v>
      </c>
      <c r="BN882" s="14">
        <v>0.58351546099999996</v>
      </c>
      <c r="BO882" s="14">
        <v>0.62989284899999998</v>
      </c>
      <c r="BP882" s="14">
        <v>0.53428818899999997</v>
      </c>
      <c r="BQ882" s="14">
        <v>0.32898855199999999</v>
      </c>
      <c r="BR882" s="14">
        <v>0.20686168499999999</v>
      </c>
      <c r="BS882" s="14">
        <v>0.16032640000000001</v>
      </c>
      <c r="BT882" s="14">
        <v>9.2209128000000001E-2</v>
      </c>
      <c r="BU882" s="14">
        <v>8.9801833999999997E-2</v>
      </c>
      <c r="BV882" s="14">
        <v>0.100719906</v>
      </c>
      <c r="BW882" s="14">
        <v>0.106809802</v>
      </c>
      <c r="BX882" s="14">
        <v>0.106714762</v>
      </c>
      <c r="BY882" s="14">
        <v>8.3838435000000003E-2</v>
      </c>
      <c r="BZ882" s="14">
        <v>0.113900428</v>
      </c>
      <c r="CA882" s="14">
        <v>0.11419713500000001</v>
      </c>
      <c r="CB882" s="14">
        <v>0.110169077</v>
      </c>
      <c r="CC882" s="14">
        <v>0.135955197</v>
      </c>
      <c r="CD882" s="14">
        <v>0.18583861800000001</v>
      </c>
      <c r="CE882" s="14">
        <v>0.18374014</v>
      </c>
      <c r="CF882" s="14">
        <v>0.112524128</v>
      </c>
      <c r="CG882" s="14">
        <v>9.9350648E-2</v>
      </c>
      <c r="CH882" s="14">
        <v>8.2626001000000004E-2</v>
      </c>
      <c r="CI882" s="14">
        <v>8.1908486000000003E-2</v>
      </c>
      <c r="CJ882" s="14">
        <v>5.4983659999999997E-2</v>
      </c>
      <c r="CK882" s="14">
        <v>6.2877843000000003E-2</v>
      </c>
      <c r="CL882" s="14">
        <v>8.1543331999999996E-2</v>
      </c>
      <c r="CM882" s="14">
        <v>0.15748962699999999</v>
      </c>
      <c r="CN882" s="14">
        <v>0.18067940599999999</v>
      </c>
      <c r="CO882" s="14">
        <v>0.16232716999999999</v>
      </c>
      <c r="CP882" s="14">
        <v>0.13399016399999999</v>
      </c>
      <c r="CQ882" s="14">
        <v>8.6630499E-2</v>
      </c>
      <c r="CR882" s="14">
        <v>2.3711873000000001E-2</v>
      </c>
      <c r="CS882" s="14">
        <v>2.1398112E-2</v>
      </c>
      <c r="CT882" s="14">
        <v>2.3468101000000002E-2</v>
      </c>
    </row>
    <row r="883" spans="1:98" x14ac:dyDescent="0.25">
      <c r="A883" s="14" t="s">
        <v>54</v>
      </c>
      <c r="B883" s="14" t="s">
        <v>530</v>
      </c>
      <c r="C883" s="14">
        <v>1060</v>
      </c>
      <c r="E883" s="14" t="s">
        <v>108</v>
      </c>
      <c r="F883" s="14" t="s">
        <v>406</v>
      </c>
      <c r="G883" s="14" t="s">
        <v>59</v>
      </c>
      <c r="H883" s="14" t="s">
        <v>125</v>
      </c>
      <c r="I883" s="14" t="s">
        <v>125</v>
      </c>
      <c r="J883" s="14" t="s">
        <v>233</v>
      </c>
      <c r="K883" s="14" t="s">
        <v>331</v>
      </c>
      <c r="L883" s="14" t="s">
        <v>46</v>
      </c>
      <c r="S883" s="14">
        <v>9.2497713999999995E-2</v>
      </c>
      <c r="T883" s="14">
        <v>7.1400362999999994E-2</v>
      </c>
      <c r="U883" s="14">
        <v>5.2633068999999998E-2</v>
      </c>
      <c r="V883" s="14">
        <v>3.7433980999999998E-2</v>
      </c>
      <c r="W883" s="14">
        <v>1.3014628E-2</v>
      </c>
      <c r="X883" s="14">
        <v>4.5785335000000003E-2</v>
      </c>
      <c r="Y883" s="14">
        <v>9.2643691E-2</v>
      </c>
      <c r="Z883" s="14">
        <v>0.104338691</v>
      </c>
      <c r="AA883" s="14">
        <v>9.3384600999999998E-2</v>
      </c>
      <c r="AB883" s="14">
        <v>7.4193673000000002E-2</v>
      </c>
      <c r="AC883" s="14">
        <v>7.6953388999999997E-2</v>
      </c>
      <c r="AD883" s="14">
        <v>9.2351316000000003E-2</v>
      </c>
      <c r="AE883" s="14">
        <v>9.0097513000000004E-2</v>
      </c>
      <c r="AF883" s="14">
        <v>0.11595412300000001</v>
      </c>
      <c r="AG883" s="14">
        <v>0.14917987999999999</v>
      </c>
      <c r="AH883" s="14">
        <v>0.159538552</v>
      </c>
      <c r="AI883" s="14">
        <v>0.160655148</v>
      </c>
      <c r="AJ883" s="14">
        <v>0.133256545</v>
      </c>
      <c r="AK883" s="14">
        <v>6.6483981999999997E-2</v>
      </c>
      <c r="AL883" s="14">
        <v>3.3052788E-2</v>
      </c>
      <c r="AM883" s="14">
        <v>2.793648E-2</v>
      </c>
      <c r="AN883" s="14">
        <v>3.3347316000000002E-2</v>
      </c>
      <c r="AO883" s="14">
        <v>4.3483833E-2</v>
      </c>
      <c r="AP883" s="14">
        <v>4.4507043000000003E-2</v>
      </c>
      <c r="AQ883" s="14">
        <v>3.8422956000000001E-2</v>
      </c>
      <c r="AR883" s="14">
        <v>7.4001577999999998E-2</v>
      </c>
      <c r="AS883" s="14">
        <v>8.6586468E-2</v>
      </c>
      <c r="AT883" s="14">
        <v>8.9354328999999996E-2</v>
      </c>
      <c r="AU883" s="14">
        <v>8.1221267999999999E-2</v>
      </c>
      <c r="AV883" s="14">
        <v>7.2302486999999999E-2</v>
      </c>
      <c r="AW883" s="14">
        <v>5.8467774E-2</v>
      </c>
      <c r="AX883" s="14">
        <v>7.6298203999999994E-2</v>
      </c>
      <c r="AY883" s="14">
        <v>7.7150206999999998E-2</v>
      </c>
      <c r="AZ883" s="14">
        <v>8.6173959999999994E-2</v>
      </c>
      <c r="BA883" s="14">
        <v>7.4708119000000003E-2</v>
      </c>
      <c r="BB883" s="14">
        <v>4.3000706E-2</v>
      </c>
      <c r="BC883" s="14">
        <v>6.4422528000000007E-2</v>
      </c>
      <c r="BD883" s="14">
        <v>6.6160819999999995E-2</v>
      </c>
      <c r="BE883" s="14">
        <v>6.9498624999999994E-2</v>
      </c>
      <c r="BF883" s="14">
        <v>6.9859483999999999E-2</v>
      </c>
      <c r="BG883" s="14">
        <v>0.118385351</v>
      </c>
      <c r="BH883" s="14">
        <v>0.140976504</v>
      </c>
      <c r="BI883" s="14">
        <v>0.150218981</v>
      </c>
      <c r="BJ883" s="14">
        <v>0.130050942</v>
      </c>
      <c r="BK883" s="14">
        <v>0.10133391999999999</v>
      </c>
      <c r="BL883" s="14">
        <v>3.7125310000000002E-2</v>
      </c>
      <c r="BM883" s="14">
        <v>0.11980311</v>
      </c>
      <c r="BN883" s="14">
        <v>0.15111729700000001</v>
      </c>
      <c r="BO883" s="14">
        <v>0.16352762500000001</v>
      </c>
      <c r="BP883" s="14">
        <v>0.14145178999999999</v>
      </c>
      <c r="BQ883" s="14">
        <v>9.3784760999999994E-2</v>
      </c>
      <c r="BR883" s="14">
        <v>4.1943988000000001E-2</v>
      </c>
      <c r="BS883" s="14">
        <v>7.8218644000000004E-2</v>
      </c>
      <c r="BT883" s="14">
        <v>0.108577335</v>
      </c>
      <c r="BU883" s="14">
        <v>0.108366342</v>
      </c>
      <c r="BV883" s="14">
        <v>9.6956289000000001E-2</v>
      </c>
      <c r="BW883" s="14">
        <v>7.2451700999999993E-2</v>
      </c>
      <c r="BX883" s="14">
        <v>5.9993719000000001E-2</v>
      </c>
      <c r="BY883" s="14">
        <v>9.0458588000000006E-2</v>
      </c>
      <c r="BZ883" s="14">
        <v>0.116665888</v>
      </c>
      <c r="CA883" s="14">
        <v>0.12836171499999999</v>
      </c>
      <c r="CB883" s="14">
        <v>0.130112072</v>
      </c>
      <c r="CC883" s="14">
        <v>0.13790419900000001</v>
      </c>
      <c r="CD883" s="14">
        <v>0.12419251100000001</v>
      </c>
      <c r="CE883" s="14">
        <v>0.112979223</v>
      </c>
      <c r="CF883" s="14">
        <v>9.3051591000000003E-2</v>
      </c>
      <c r="CG883" s="14">
        <v>6.0605579E-2</v>
      </c>
      <c r="CH883" s="14">
        <v>1.0676672E-2</v>
      </c>
      <c r="CI883" s="14">
        <v>2.6074264999999999E-2</v>
      </c>
      <c r="CJ883" s="14">
        <v>5.1073054999999999E-2</v>
      </c>
      <c r="CK883" s="14">
        <v>9.0165665000000006E-2</v>
      </c>
      <c r="CL883" s="14">
        <v>0.117181375</v>
      </c>
      <c r="CM883" s="14">
        <v>0.122621787</v>
      </c>
      <c r="CN883" s="14">
        <v>0.10570847999999999</v>
      </c>
      <c r="CO883" s="14">
        <v>0.111812626</v>
      </c>
      <c r="CP883" s="14">
        <v>0.12629642899999999</v>
      </c>
      <c r="CQ883" s="14">
        <v>0.12614083300000001</v>
      </c>
      <c r="CR883" s="14">
        <v>0.104331307</v>
      </c>
      <c r="CS883" s="14">
        <v>3.3228260000000003E-2</v>
      </c>
      <c r="CT883" s="14">
        <v>3.7856908000000002E-2</v>
      </c>
    </row>
    <row r="884" spans="1:98" x14ac:dyDescent="0.25">
      <c r="A884" s="14" t="s">
        <v>54</v>
      </c>
      <c r="B884" s="14" t="s">
        <v>529</v>
      </c>
      <c r="C884" s="14">
        <v>1064</v>
      </c>
      <c r="E884" s="14" t="s">
        <v>52</v>
      </c>
      <c r="F884" s="14" t="s">
        <v>51</v>
      </c>
      <c r="G884" s="14" t="s">
        <v>59</v>
      </c>
      <c r="H884" s="14" t="s">
        <v>125</v>
      </c>
      <c r="I884" s="14" t="s">
        <v>125</v>
      </c>
      <c r="J884" s="14" t="s">
        <v>124</v>
      </c>
      <c r="K884" s="14" t="s">
        <v>335</v>
      </c>
      <c r="L884" s="14" t="s">
        <v>46</v>
      </c>
      <c r="AK884" s="14">
        <v>0.60400167900000001</v>
      </c>
      <c r="AL884" s="14">
        <v>0.338270291</v>
      </c>
      <c r="AM884" s="14">
        <v>0.108122919</v>
      </c>
      <c r="AN884" s="14">
        <v>9.8270004999999994E-2</v>
      </c>
      <c r="AO884" s="14">
        <v>7.9422253999999998E-2</v>
      </c>
      <c r="AP884" s="14">
        <v>4.4190832999999999E-2</v>
      </c>
      <c r="AQ884" s="14">
        <v>1.544384E-2</v>
      </c>
      <c r="AR884" s="14">
        <v>1.0204503E-2</v>
      </c>
      <c r="AS884" s="14">
        <v>9.0699771999999998E-2</v>
      </c>
      <c r="AT884" s="14">
        <v>0.11502108699999999</v>
      </c>
      <c r="AU884" s="14">
        <v>0.151859086</v>
      </c>
      <c r="AV884" s="14">
        <v>0.16054315299999999</v>
      </c>
      <c r="AW884" s="14">
        <v>0.130114813</v>
      </c>
      <c r="AX884" s="14">
        <v>6.4339533000000004E-2</v>
      </c>
      <c r="AY884" s="14">
        <v>5.8467779999999997E-2</v>
      </c>
      <c r="AZ884" s="14">
        <v>4.0123223E-2</v>
      </c>
      <c r="BA884" s="14">
        <v>3.7867877000000001E-2</v>
      </c>
      <c r="BB884" s="14">
        <v>2.8053023E-2</v>
      </c>
      <c r="BC884" s="14">
        <v>4.6037183000000002E-2</v>
      </c>
      <c r="BD884" s="14">
        <v>5.3815337999999997E-2</v>
      </c>
      <c r="BE884" s="14">
        <v>5.6960266000000002E-2</v>
      </c>
      <c r="BF884" s="14">
        <v>6.0872176E-2</v>
      </c>
      <c r="BG884" s="14">
        <v>6.0977996999999999E-2</v>
      </c>
      <c r="BH884" s="14">
        <v>5.6328619000000003E-2</v>
      </c>
      <c r="BI884" s="14">
        <v>5.5800675000000001E-2</v>
      </c>
      <c r="BJ884" s="14">
        <v>3.9187362000000003E-2</v>
      </c>
      <c r="BK884" s="14">
        <v>4.0321137E-2</v>
      </c>
      <c r="BL884" s="14">
        <v>3.7040301999999997E-2</v>
      </c>
      <c r="BM884" s="14">
        <v>2.8085841E-2</v>
      </c>
      <c r="BN884" s="14">
        <v>9.1258190000000003E-3</v>
      </c>
      <c r="BO884" s="14">
        <v>3.9571943999999998E-2</v>
      </c>
      <c r="BP884" s="14">
        <v>0.140378895</v>
      </c>
      <c r="BQ884" s="14">
        <v>0.17442496499999999</v>
      </c>
      <c r="BR884" s="14">
        <v>0.17728983400000001</v>
      </c>
      <c r="BS884" s="14">
        <v>0.16641135100000001</v>
      </c>
      <c r="BT884" s="14">
        <v>0.16492364600000001</v>
      </c>
      <c r="BU884" s="14">
        <v>0.166650146</v>
      </c>
      <c r="BV884" s="14">
        <v>0.159158456</v>
      </c>
      <c r="BW884" s="14">
        <v>0.12173328999999999</v>
      </c>
      <c r="BX884" s="14">
        <v>9.1714155000000006E-2</v>
      </c>
      <c r="BY884" s="14">
        <v>6.0699714000000002E-2</v>
      </c>
      <c r="BZ884" s="14">
        <v>6.1652247E-2</v>
      </c>
      <c r="CA884" s="14">
        <v>5.6715311999999997E-2</v>
      </c>
      <c r="CB884" s="14">
        <v>6.5326853000000004E-2</v>
      </c>
      <c r="CC884" s="14">
        <v>6.8892692000000005E-2</v>
      </c>
      <c r="CD884" s="14">
        <v>6.6638931999999998E-2</v>
      </c>
      <c r="CE884" s="14">
        <v>0.16669667099999999</v>
      </c>
      <c r="CF884" s="14">
        <v>0.18728589500000001</v>
      </c>
      <c r="CG884" s="14">
        <v>0.19657182200000001</v>
      </c>
      <c r="CH884" s="14">
        <v>0.17618515100000001</v>
      </c>
      <c r="CI884" s="14">
        <v>0.110405487</v>
      </c>
      <c r="CJ884" s="14">
        <v>4.0615528999999997E-2</v>
      </c>
      <c r="CK884" s="14">
        <v>4.8274997E-2</v>
      </c>
      <c r="CL884" s="14">
        <v>6.5364960999999999E-2</v>
      </c>
      <c r="CM884" s="14">
        <v>6.9954986999999996E-2</v>
      </c>
      <c r="CN884" s="14">
        <v>6.3261534999999994E-2</v>
      </c>
      <c r="CO884" s="14">
        <v>5.5208034000000003E-2</v>
      </c>
      <c r="CP884" s="14">
        <v>8.1350739000000005E-2</v>
      </c>
      <c r="CQ884" s="14">
        <v>8.0035711999999995E-2</v>
      </c>
      <c r="CR884" s="14">
        <v>6.3215307999999998E-2</v>
      </c>
      <c r="CS884" s="14">
        <v>4.2423031999999999E-2</v>
      </c>
      <c r="CT884" s="14">
        <v>5.2999454000000001E-2</v>
      </c>
    </row>
    <row r="885" spans="1:98" x14ac:dyDescent="0.25">
      <c r="A885" s="14" t="s">
        <v>54</v>
      </c>
      <c r="B885" s="14" t="s">
        <v>528</v>
      </c>
      <c r="C885" s="14">
        <v>1065</v>
      </c>
      <c r="E885" s="14" t="s">
        <v>108</v>
      </c>
      <c r="F885" s="14" t="s">
        <v>406</v>
      </c>
      <c r="G885" s="14" t="s">
        <v>59</v>
      </c>
      <c r="H885" s="14" t="s">
        <v>125</v>
      </c>
      <c r="I885" s="14" t="s">
        <v>125</v>
      </c>
      <c r="J885" s="14" t="s">
        <v>124</v>
      </c>
      <c r="K885" s="14" t="s">
        <v>335</v>
      </c>
      <c r="L885" s="14" t="s">
        <v>46</v>
      </c>
      <c r="R885" s="14">
        <v>7.7072245999999997E-2</v>
      </c>
      <c r="S885" s="14">
        <v>0.100743756</v>
      </c>
      <c r="T885" s="14">
        <v>0.107727077</v>
      </c>
      <c r="U885" s="14">
        <v>0.11374403499999999</v>
      </c>
      <c r="V885" s="14">
        <v>8.0323085000000002E-2</v>
      </c>
      <c r="W885" s="14">
        <v>8.1504144000000001E-2</v>
      </c>
      <c r="X885" s="14">
        <v>5.5010420999999997E-2</v>
      </c>
      <c r="Y885" s="14">
        <v>5.0856540999999998E-2</v>
      </c>
      <c r="Z885" s="14">
        <v>0.14902676000000001</v>
      </c>
      <c r="AA885" s="14">
        <v>0.19405489300000001</v>
      </c>
      <c r="AB885" s="14">
        <v>0.195928358</v>
      </c>
      <c r="AC885" s="14">
        <v>0.17248285799999999</v>
      </c>
      <c r="AD885" s="14">
        <v>0.15176266499999999</v>
      </c>
      <c r="AE885" s="14">
        <v>3.5964203E-2</v>
      </c>
      <c r="AF885" s="14">
        <v>5.6216875999999999E-2</v>
      </c>
      <c r="AG885" s="14">
        <v>5.8903714000000003E-2</v>
      </c>
      <c r="AH885" s="14">
        <v>6.3307646999999995E-2</v>
      </c>
      <c r="AI885" s="14">
        <v>4.7054695000000001E-2</v>
      </c>
      <c r="AJ885" s="14">
        <v>7.150376E-2</v>
      </c>
      <c r="AK885" s="14">
        <v>7.5005036999999997E-2</v>
      </c>
      <c r="AL885" s="14">
        <v>7.7624231000000002E-2</v>
      </c>
      <c r="AM885" s="14">
        <v>7.8192842999999998E-2</v>
      </c>
      <c r="AN885" s="14">
        <v>6.1356909000000001E-2</v>
      </c>
      <c r="AO885" s="14">
        <v>1.6629998E-2</v>
      </c>
      <c r="AP885" s="14">
        <v>1.8870616999999999E-2</v>
      </c>
      <c r="AQ885" s="14">
        <v>2.0787198E-2</v>
      </c>
      <c r="AR885" s="14">
        <v>2.7648099999999998E-2</v>
      </c>
      <c r="AS885" s="14">
        <v>2.0201025000000001E-2</v>
      </c>
      <c r="AT885" s="14">
        <v>1.8780726000000001E-2</v>
      </c>
      <c r="AU885" s="14">
        <v>1.5154094E-2</v>
      </c>
      <c r="AV885" s="14">
        <v>1.1402516999999999E-2</v>
      </c>
      <c r="AW885" s="14">
        <v>1.5394082999999999E-2</v>
      </c>
      <c r="AX885" s="14">
        <v>1.7971228999999998E-2</v>
      </c>
      <c r="AY885" s="14">
        <v>1.7426723000000002E-2</v>
      </c>
      <c r="AZ885" s="14">
        <v>4.7530999999999997E-2</v>
      </c>
      <c r="BA885" s="14">
        <v>5.5257676999999998E-2</v>
      </c>
      <c r="BB885" s="14">
        <v>5.5203311999999997E-2</v>
      </c>
      <c r="BC885" s="14">
        <v>4.0889294999999999E-2</v>
      </c>
      <c r="BD885" s="14">
        <v>3.9826368000000001E-2</v>
      </c>
      <c r="BE885" s="14">
        <v>2.9252918999999999E-2</v>
      </c>
      <c r="BF885" s="14">
        <v>3.6809120000000001E-2</v>
      </c>
      <c r="BG885" s="14">
        <v>4.7091846E-2</v>
      </c>
      <c r="BH885" s="14">
        <v>6.8075615000000006E-2</v>
      </c>
      <c r="BI885" s="14">
        <v>6.4751638E-2</v>
      </c>
      <c r="BJ885" s="14">
        <v>5.0147298E-2</v>
      </c>
      <c r="BK885" s="14">
        <v>2.7734948999999998E-2</v>
      </c>
      <c r="BL885" s="14">
        <v>3.0056883999999999E-2</v>
      </c>
      <c r="BM885" s="14">
        <v>3.9870975000000003E-2</v>
      </c>
      <c r="BN885" s="14">
        <v>4.8863954000000001E-2</v>
      </c>
      <c r="BO885" s="14">
        <v>7.1318748000000001E-2</v>
      </c>
      <c r="BP885" s="14">
        <v>9.4931793E-2</v>
      </c>
      <c r="BQ885" s="14">
        <v>9.4179218999999995E-2</v>
      </c>
      <c r="BR885" s="14">
        <v>9.5595068000000005E-2</v>
      </c>
      <c r="BS885" s="14">
        <v>8.9592062E-2</v>
      </c>
      <c r="BT885" s="14">
        <v>5.5615929000000001E-2</v>
      </c>
      <c r="BU885" s="14">
        <v>3.4977851999999997E-2</v>
      </c>
      <c r="BV885" s="14">
        <v>2.7610532E-2</v>
      </c>
      <c r="BW885" s="14">
        <v>1.9573162000000002E-2</v>
      </c>
      <c r="BX885" s="14">
        <v>2.1934399E-2</v>
      </c>
      <c r="BY885" s="14">
        <v>1.7591875E-2</v>
      </c>
      <c r="BZ885" s="14">
        <v>1.9736422999999999E-2</v>
      </c>
      <c r="CA885" s="14">
        <v>5.6382066000000002E-2</v>
      </c>
      <c r="CB885" s="14">
        <v>7.1448896999999997E-2</v>
      </c>
      <c r="CC885" s="14">
        <v>7.5155383000000006E-2</v>
      </c>
      <c r="CD885" s="14">
        <v>6.2908090999999999E-2</v>
      </c>
      <c r="CE885" s="14">
        <v>4.320177E-2</v>
      </c>
      <c r="CF885" s="14">
        <v>2.3101054999999999E-2</v>
      </c>
      <c r="CG885" s="14">
        <v>2.9061548999999999E-2</v>
      </c>
      <c r="CH885" s="14">
        <v>3.2907107999999997E-2</v>
      </c>
      <c r="CI885" s="14">
        <v>2.9908835000000002E-2</v>
      </c>
      <c r="CJ885" s="14">
        <v>3.6018425E-2</v>
      </c>
      <c r="CK885" s="14">
        <v>4.4231350000000003E-2</v>
      </c>
      <c r="CL885" s="14">
        <v>4.3702589999999999E-2</v>
      </c>
      <c r="CM885" s="14">
        <v>4.2710940000000003E-2</v>
      </c>
      <c r="CN885" s="14">
        <v>3.4505300000000003E-2</v>
      </c>
      <c r="CO885" s="14">
        <v>1.7331728000000001E-2</v>
      </c>
      <c r="CP885" s="14">
        <v>2.4274759999999999E-2</v>
      </c>
      <c r="CQ885" s="14">
        <v>2.4648110000000001E-2</v>
      </c>
      <c r="CR885" s="14">
        <v>3.2179061000000002E-2</v>
      </c>
      <c r="CS885" s="14">
        <v>3.3599092999999997E-2</v>
      </c>
      <c r="CT885" s="14">
        <v>2.9691559999999999E-2</v>
      </c>
    </row>
    <row r="886" spans="1:98" x14ac:dyDescent="0.25">
      <c r="A886" s="14" t="s">
        <v>54</v>
      </c>
      <c r="B886" s="14" t="s">
        <v>527</v>
      </c>
      <c r="C886" s="14">
        <v>1066</v>
      </c>
      <c r="E886" s="14" t="s">
        <v>108</v>
      </c>
      <c r="F886" s="14" t="s">
        <v>107</v>
      </c>
      <c r="G886" s="14" t="s">
        <v>59</v>
      </c>
      <c r="H886" s="14" t="s">
        <v>71</v>
      </c>
      <c r="I886" s="14" t="s">
        <v>145</v>
      </c>
      <c r="J886" s="14" t="s">
        <v>144</v>
      </c>
      <c r="K886" s="14" t="s">
        <v>224</v>
      </c>
      <c r="L886" s="14" t="s">
        <v>46</v>
      </c>
      <c r="AH886" s="14">
        <v>8.9207105999999994E-2</v>
      </c>
      <c r="AI886" s="14">
        <v>9.8611246999999999E-2</v>
      </c>
      <c r="AJ886" s="14">
        <v>0.114840689</v>
      </c>
      <c r="AK886" s="14">
        <v>0.11388801699999999</v>
      </c>
      <c r="AL886" s="14">
        <v>7.6670969000000005E-2</v>
      </c>
      <c r="AM886" s="14">
        <v>7.1324853999999993E-2</v>
      </c>
      <c r="AN886" s="14">
        <v>6.0048429E-2</v>
      </c>
      <c r="AO886" s="14">
        <v>6.9155547999999997E-2</v>
      </c>
      <c r="AP886" s="14">
        <v>8.2805956E-2</v>
      </c>
      <c r="AQ886" s="14">
        <v>9.5493336999999998E-2</v>
      </c>
      <c r="AR886" s="14">
        <v>9.7960598999999995E-2</v>
      </c>
      <c r="AS886" s="14">
        <v>7.7674152999999996E-2</v>
      </c>
      <c r="AT886" s="14">
        <v>1.9060302000000001E-2</v>
      </c>
      <c r="AU886" s="14">
        <v>1.6245921999999999E-2</v>
      </c>
      <c r="AV886" s="14">
        <v>3.5892963999999999E-2</v>
      </c>
      <c r="AW886" s="14">
        <v>4.2702671999999997E-2</v>
      </c>
      <c r="AX886" s="14">
        <v>3.8692992000000002E-2</v>
      </c>
      <c r="AY886" s="14">
        <v>5.2041189000000002E-2</v>
      </c>
      <c r="AZ886" s="14">
        <v>4.6302428E-2</v>
      </c>
      <c r="BA886" s="14">
        <v>2.8197931999999998E-2</v>
      </c>
      <c r="BB886" s="14">
        <v>2.7414496999999999E-2</v>
      </c>
      <c r="BC886" s="14">
        <v>5.9982229999999997E-2</v>
      </c>
      <c r="BD886" s="14">
        <v>6.1286302000000001E-2</v>
      </c>
      <c r="BE886" s="14">
        <v>6.9426340000000003E-2</v>
      </c>
      <c r="BF886" s="14">
        <v>6.9975435000000002E-2</v>
      </c>
      <c r="BG886" s="14">
        <v>5.5548404000000003E-2</v>
      </c>
      <c r="BH886" s="14">
        <v>1.7994036000000001E-2</v>
      </c>
      <c r="BI886" s="14">
        <v>6.5981970000000001E-2</v>
      </c>
      <c r="BJ886" s="14">
        <v>0.106358418</v>
      </c>
      <c r="BK886" s="14">
        <v>0.105764188</v>
      </c>
      <c r="BL886" s="14">
        <v>9.4874520000000004E-2</v>
      </c>
      <c r="BM886" s="14">
        <v>6.8551365000000003E-2</v>
      </c>
      <c r="BN886" s="14">
        <v>6.3610356000000007E-2</v>
      </c>
      <c r="BO886" s="14">
        <v>8.4168079000000007E-2</v>
      </c>
      <c r="BP886" s="14">
        <v>7.0208291000000006E-2</v>
      </c>
      <c r="BQ886" s="14">
        <v>6.1429810000000001E-2</v>
      </c>
      <c r="BR886" s="14">
        <v>4.0263014E-2</v>
      </c>
      <c r="BS886" s="14">
        <v>3.6061642999999997E-2</v>
      </c>
      <c r="BT886" s="14">
        <v>4.1938568000000002E-2</v>
      </c>
      <c r="BU886" s="14">
        <v>4.9398481000000001E-2</v>
      </c>
      <c r="BV886" s="14">
        <v>5.4692248999999998E-2</v>
      </c>
      <c r="BW886" s="14">
        <v>4.3853679E-2</v>
      </c>
      <c r="BX886" s="14">
        <v>2.9415903E-2</v>
      </c>
      <c r="BY886" s="14">
        <v>7.9429208000000001E-2</v>
      </c>
      <c r="BZ886" s="14">
        <v>9.9504704999999999E-2</v>
      </c>
      <c r="CA886" s="14">
        <v>0.18768835</v>
      </c>
      <c r="CB886" s="14">
        <v>0.22812712900000001</v>
      </c>
      <c r="CC886" s="14">
        <v>0.24645144199999999</v>
      </c>
      <c r="CD886" s="14">
        <v>0.223636153</v>
      </c>
      <c r="CE886" s="14">
        <v>0.20331101100000001</v>
      </c>
      <c r="CF886" s="14">
        <v>9.5442706000000002E-2</v>
      </c>
      <c r="CG886" s="14">
        <v>7.0336373999999993E-2</v>
      </c>
      <c r="CH886" s="14">
        <v>7.0422235E-2</v>
      </c>
      <c r="CI886" s="14">
        <v>7.5090477000000003E-2</v>
      </c>
      <c r="CJ886" s="14">
        <v>6.3704009000000006E-2</v>
      </c>
      <c r="CK886" s="14">
        <v>6.2430925999999998E-2</v>
      </c>
      <c r="CL886" s="14">
        <v>4.5153969000000002E-2</v>
      </c>
      <c r="CM886" s="14">
        <v>4.6781042000000002E-2</v>
      </c>
      <c r="CN886" s="14">
        <v>4.5551329000000002E-2</v>
      </c>
      <c r="CO886" s="14">
        <v>4.3987340999999999E-2</v>
      </c>
      <c r="CP886" s="14">
        <v>3.7188563000000001E-2</v>
      </c>
      <c r="CQ886" s="14">
        <v>4.0311444000000002E-2</v>
      </c>
      <c r="CR886" s="14">
        <v>3.5361531000000002E-2</v>
      </c>
      <c r="CS886" s="14">
        <v>5.9280882E-2</v>
      </c>
      <c r="CT886" s="14">
        <v>8.9248736999999995E-2</v>
      </c>
    </row>
    <row r="887" spans="1:98" x14ac:dyDescent="0.25">
      <c r="A887" s="14" t="s">
        <v>54</v>
      </c>
      <c r="B887" s="14" t="s">
        <v>29</v>
      </c>
      <c r="C887" s="14">
        <v>1068</v>
      </c>
      <c r="E887" s="14" t="s">
        <v>56</v>
      </c>
      <c r="F887" s="14" t="s">
        <v>55</v>
      </c>
      <c r="G887" s="14" t="s">
        <v>59</v>
      </c>
      <c r="H887" s="14" t="s">
        <v>71</v>
      </c>
      <c r="I887" s="14" t="s">
        <v>145</v>
      </c>
      <c r="J887" s="14" t="s">
        <v>144</v>
      </c>
      <c r="K887" s="14" t="s">
        <v>224</v>
      </c>
      <c r="L887" s="14" t="s">
        <v>46</v>
      </c>
      <c r="R887" s="14">
        <v>8.6872296000000002E-2</v>
      </c>
      <c r="S887" s="14">
        <v>9.1718024999999995E-2</v>
      </c>
      <c r="T887" s="14">
        <v>0.107477976</v>
      </c>
      <c r="U887" s="14">
        <v>0.12994629599999999</v>
      </c>
      <c r="V887" s="14">
        <v>0.14602954300000001</v>
      </c>
      <c r="W887" s="14">
        <v>0.11633447700000001</v>
      </c>
      <c r="X887" s="14">
        <v>4.5580543000000001E-2</v>
      </c>
      <c r="Y887" s="14">
        <v>4.0556876999999998E-2</v>
      </c>
      <c r="Z887" s="14">
        <v>0.170283723</v>
      </c>
      <c r="AA887" s="14">
        <v>0.23890273400000001</v>
      </c>
      <c r="AB887" s="14">
        <v>0.25343345699999997</v>
      </c>
      <c r="AC887" s="14">
        <v>0.24807193399999999</v>
      </c>
      <c r="AD887" s="14">
        <v>0.17983010699999999</v>
      </c>
      <c r="AE887" s="14">
        <v>7.8578963000000002E-2</v>
      </c>
      <c r="AF887" s="14">
        <v>8.1561692000000005E-2</v>
      </c>
      <c r="AG887" s="14">
        <v>6.6537653000000002E-2</v>
      </c>
      <c r="AH887" s="14">
        <v>0.16949481</v>
      </c>
      <c r="AI887" s="14">
        <v>0.230996233</v>
      </c>
      <c r="AJ887" s="14">
        <v>0.22410815000000001</v>
      </c>
      <c r="AK887" s="14">
        <v>0.27004023300000002</v>
      </c>
      <c r="AL887" s="14">
        <v>0.25227659800000002</v>
      </c>
      <c r="AM887" s="14">
        <v>0.17882071699999999</v>
      </c>
      <c r="AN887" s="14">
        <v>0.18606310700000001</v>
      </c>
      <c r="AO887" s="14">
        <v>0.225768993</v>
      </c>
      <c r="AP887" s="14">
        <v>0.155183508</v>
      </c>
      <c r="AQ887" s="14">
        <v>0.12996371900000001</v>
      </c>
      <c r="AR887" s="14">
        <v>0.189676593</v>
      </c>
      <c r="AS887" s="14">
        <v>0.19743219100000001</v>
      </c>
      <c r="AT887" s="14">
        <v>0.19850235999999999</v>
      </c>
      <c r="AU887" s="14">
        <v>0.19644482599999999</v>
      </c>
      <c r="AV887" s="14">
        <v>0.15770108499999999</v>
      </c>
      <c r="AW887" s="14">
        <v>7.4045800999999994E-2</v>
      </c>
      <c r="AX887" s="14">
        <v>7.8981944999999998E-2</v>
      </c>
      <c r="AY887" s="14">
        <v>9.2242771000000001E-2</v>
      </c>
      <c r="AZ887" s="14">
        <v>8.8512083000000005E-2</v>
      </c>
      <c r="BA887" s="14">
        <v>9.0466515999999997E-2</v>
      </c>
      <c r="BB887" s="14">
        <v>0.11191398499999999</v>
      </c>
      <c r="BC887" s="14">
        <v>0.11183011299999999</v>
      </c>
      <c r="BD887" s="14">
        <v>0.10939734700000001</v>
      </c>
      <c r="BE887" s="14">
        <v>0.121047065</v>
      </c>
      <c r="BF887" s="14">
        <v>0.14289349000000001</v>
      </c>
      <c r="BG887" s="14">
        <v>0.18779331599999999</v>
      </c>
      <c r="BH887" s="14">
        <v>0.14920478400000001</v>
      </c>
      <c r="BI887" s="14">
        <v>0.14655057299999999</v>
      </c>
      <c r="BJ887" s="14">
        <v>0.123677989</v>
      </c>
      <c r="BK887" s="14">
        <v>0.12793642999999999</v>
      </c>
      <c r="BL887" s="14">
        <v>0.13586504699999999</v>
      </c>
      <c r="BM887" s="14">
        <v>0.119433874</v>
      </c>
      <c r="BN887" s="14">
        <v>0.15815674399999999</v>
      </c>
      <c r="BO887" s="14">
        <v>0.20804113499999999</v>
      </c>
      <c r="BP887" s="14">
        <v>0.31098288800000001</v>
      </c>
      <c r="BQ887" s="14">
        <v>0.30100845999999998</v>
      </c>
      <c r="BR887" s="14">
        <v>0.22339044999999999</v>
      </c>
      <c r="BS887" s="14">
        <v>0.16260496899999999</v>
      </c>
      <c r="BT887" s="14">
        <v>0.139931415</v>
      </c>
      <c r="BU887" s="14">
        <v>0.12748340699999999</v>
      </c>
      <c r="BV887" s="14">
        <v>0.113758383</v>
      </c>
      <c r="BW887" s="14">
        <v>8.0496142000000007E-2</v>
      </c>
      <c r="BX887" s="14">
        <v>8.3595205000000006E-2</v>
      </c>
      <c r="BY887" s="14">
        <v>4.7710091000000003E-2</v>
      </c>
      <c r="BZ887" s="14">
        <v>4.6125815000000001E-2</v>
      </c>
      <c r="CA887" s="14">
        <v>5.8199879000000003E-2</v>
      </c>
      <c r="CB887" s="14">
        <v>8.1624343000000002E-2</v>
      </c>
      <c r="CC887" s="14">
        <v>0.105362102</v>
      </c>
      <c r="CD887" s="14">
        <v>8.8364560999999994E-2</v>
      </c>
      <c r="CE887" s="14">
        <v>7.0557750000000002E-2</v>
      </c>
      <c r="CF887" s="14">
        <v>5.9736339999999999E-2</v>
      </c>
      <c r="CG887" s="14">
        <v>6.1859609000000003E-2</v>
      </c>
      <c r="CH887" s="14">
        <v>9.4525175000000003E-2</v>
      </c>
      <c r="CI887" s="14">
        <v>0.12971712899999999</v>
      </c>
      <c r="CJ887" s="14">
        <v>0.1353529</v>
      </c>
      <c r="CK887" s="14">
        <v>0.13235667200000001</v>
      </c>
      <c r="CL887" s="14">
        <v>0.11672597699999999</v>
      </c>
      <c r="CM887" s="14">
        <v>7.6884545999999998E-2</v>
      </c>
      <c r="CN887" s="14">
        <v>7.7308892000000004E-2</v>
      </c>
      <c r="CO887" s="14">
        <v>4.8973019E-2</v>
      </c>
      <c r="CP887" s="14">
        <v>4.5866373000000002E-2</v>
      </c>
      <c r="CQ887" s="14">
        <v>4.6475445999999997E-2</v>
      </c>
      <c r="CR887" s="14">
        <v>3.0039903E-2</v>
      </c>
      <c r="CS887" s="14">
        <v>0.109674747</v>
      </c>
      <c r="CT887" s="14">
        <v>0.122749174</v>
      </c>
    </row>
    <row r="888" spans="1:98" x14ac:dyDescent="0.25">
      <c r="A888" s="14" t="s">
        <v>54</v>
      </c>
      <c r="B888" s="14" t="s">
        <v>526</v>
      </c>
      <c r="C888" s="14">
        <v>1069</v>
      </c>
      <c r="E888" s="14" t="s">
        <v>108</v>
      </c>
      <c r="F888" s="14" t="s">
        <v>406</v>
      </c>
      <c r="G888" s="14" t="s">
        <v>59</v>
      </c>
      <c r="H888" s="14" t="s">
        <v>71</v>
      </c>
      <c r="I888" s="14" t="s">
        <v>145</v>
      </c>
      <c r="J888" s="14" t="s">
        <v>144</v>
      </c>
      <c r="K888" s="14" t="s">
        <v>224</v>
      </c>
      <c r="L888" s="14" t="s">
        <v>46</v>
      </c>
      <c r="R888" s="14">
        <v>3.6463080000000002E-2</v>
      </c>
      <c r="S888" s="14">
        <v>5.5542828000000002E-2</v>
      </c>
      <c r="T888" s="14">
        <v>7.9708170999999994E-2</v>
      </c>
      <c r="U888" s="14">
        <v>7.7043114999999995E-2</v>
      </c>
      <c r="V888" s="14">
        <v>7.2340988999999994E-2</v>
      </c>
      <c r="W888" s="14">
        <v>6.5353432000000003E-2</v>
      </c>
      <c r="X888" s="14">
        <v>5.5434671999999997E-2</v>
      </c>
      <c r="Y888" s="14">
        <v>5.338917E-2</v>
      </c>
      <c r="Z888" s="14">
        <v>7.1113899999999994E-2</v>
      </c>
      <c r="AA888" s="14">
        <v>8.6771528000000001E-2</v>
      </c>
      <c r="AB888" s="14">
        <v>8.6635904E-2</v>
      </c>
      <c r="AC888" s="14">
        <v>8.7201073000000004E-2</v>
      </c>
      <c r="AD888" s="14">
        <v>8.5049983999999995E-2</v>
      </c>
      <c r="AE888" s="14">
        <v>9.3009684999999995E-2</v>
      </c>
      <c r="AF888" s="14">
        <v>7.4767953999999998E-2</v>
      </c>
      <c r="AG888" s="14">
        <v>2.9292856999999999E-2</v>
      </c>
      <c r="AH888" s="14">
        <v>2.903532E-2</v>
      </c>
      <c r="AI888" s="14">
        <v>2.9854934999999999E-2</v>
      </c>
      <c r="AJ888" s="14">
        <v>2.7475142000000001E-2</v>
      </c>
      <c r="AK888" s="14">
        <v>7.8136230000000004E-3</v>
      </c>
      <c r="AL888" s="14">
        <v>1.3571455E-2</v>
      </c>
      <c r="AM888" s="14">
        <v>1.3535448E-2</v>
      </c>
      <c r="AN888" s="14">
        <v>1.3462141E-2</v>
      </c>
      <c r="AO888" s="14">
        <v>1.3769185E-2</v>
      </c>
      <c r="AP888" s="14">
        <v>1.6410589E-2</v>
      </c>
      <c r="AQ888" s="14">
        <v>2.0718658000000001E-2</v>
      </c>
      <c r="AR888" s="14">
        <v>2.6140034999999999E-2</v>
      </c>
      <c r="AS888" s="14">
        <v>2.9161513E-2</v>
      </c>
      <c r="AT888" s="14">
        <v>2.7860469999999998E-2</v>
      </c>
      <c r="AU888" s="14">
        <v>2.5728344E-2</v>
      </c>
      <c r="AV888" s="14">
        <v>2.1047641999999998E-2</v>
      </c>
      <c r="AW888" s="14">
        <v>2.7585034000000001E-2</v>
      </c>
      <c r="AX888" s="14">
        <v>3.0094646999999999E-2</v>
      </c>
      <c r="AY888" s="14">
        <v>3.0103655999999999E-2</v>
      </c>
      <c r="AZ888" s="14">
        <v>3.0171505000000001E-2</v>
      </c>
      <c r="BA888" s="14">
        <v>2.4443744999999999E-2</v>
      </c>
      <c r="BB888" s="14">
        <v>3.1962838E-2</v>
      </c>
      <c r="BC888" s="14">
        <v>3.9568798000000002E-2</v>
      </c>
      <c r="BD888" s="14">
        <v>4.7603744000000003E-2</v>
      </c>
      <c r="BE888" s="14">
        <v>4.8046804999999998E-2</v>
      </c>
      <c r="BF888" s="14">
        <v>3.1947258999999999E-2</v>
      </c>
      <c r="BG888" s="14">
        <v>1.5726792999999999E-2</v>
      </c>
      <c r="BH888" s="14">
        <v>1.3022571E-2</v>
      </c>
      <c r="BI888" s="14">
        <v>3.0733528999999999E-2</v>
      </c>
      <c r="BJ888" s="14">
        <v>3.2513380000000001E-2</v>
      </c>
      <c r="BK888" s="14">
        <v>3.0710754E-2</v>
      </c>
      <c r="BL888" s="14">
        <v>4.4950832000000003E-2</v>
      </c>
      <c r="BM888" s="14">
        <v>8.7197821999999994E-2</v>
      </c>
      <c r="BN888" s="14">
        <v>0.13961195500000001</v>
      </c>
      <c r="BO888" s="14">
        <v>0.20313124299999999</v>
      </c>
      <c r="BP888" s="14">
        <v>0.228732727</v>
      </c>
      <c r="BQ888" s="14">
        <v>0.23859762700000001</v>
      </c>
      <c r="BR888" s="14">
        <v>0.235082454</v>
      </c>
      <c r="BS888" s="14">
        <v>0.19496732899999999</v>
      </c>
      <c r="BT888" s="14">
        <v>0.13854154900000001</v>
      </c>
      <c r="BU888" s="14">
        <v>0.101719201</v>
      </c>
      <c r="BV888" s="14">
        <v>4.8450961000000001E-2</v>
      </c>
      <c r="BW888" s="14">
        <v>1.4207348E-2</v>
      </c>
      <c r="BX888" s="14">
        <v>3.0587472000000001E-2</v>
      </c>
      <c r="BY888" s="14">
        <v>3.2030229E-2</v>
      </c>
      <c r="BZ888" s="14">
        <v>4.2904456000000001E-2</v>
      </c>
      <c r="CA888" s="14">
        <v>6.7627224E-2</v>
      </c>
      <c r="CB888" s="14">
        <v>8.0926558999999995E-2</v>
      </c>
      <c r="CC888" s="14">
        <v>7.8500827999999995E-2</v>
      </c>
      <c r="CD888" s="14">
        <v>4.3336670000000001E-2</v>
      </c>
      <c r="CE888" s="14">
        <v>3.2806962000000002E-2</v>
      </c>
      <c r="CF888" s="14">
        <v>2.70262E-2</v>
      </c>
      <c r="CG888" s="14">
        <v>2.8471854000000001E-2</v>
      </c>
      <c r="CH888" s="14">
        <v>3.0894413999999999E-2</v>
      </c>
      <c r="CI888" s="14">
        <v>3.2375555E-2</v>
      </c>
      <c r="CJ888" s="14">
        <v>5.6321766000000002E-2</v>
      </c>
      <c r="CK888" s="14">
        <v>6.8219111999999998E-2</v>
      </c>
      <c r="CL888" s="14">
        <v>6.7693180000000006E-2</v>
      </c>
      <c r="CM888" s="14">
        <v>6.8082656000000005E-2</v>
      </c>
      <c r="CN888" s="14">
        <v>5.3902219000000001E-2</v>
      </c>
      <c r="CO888" s="14">
        <v>3.6875076999999999E-2</v>
      </c>
      <c r="CP888" s="14">
        <v>4.0307648000000001E-2</v>
      </c>
      <c r="CQ888" s="14">
        <v>4.0635415000000001E-2</v>
      </c>
      <c r="CR888" s="14">
        <v>3.6155218000000003E-2</v>
      </c>
      <c r="CS888" s="14">
        <v>4.4019845000000002E-2</v>
      </c>
      <c r="CT888" s="14">
        <v>4.9555307999999999E-2</v>
      </c>
    </row>
    <row r="889" spans="1:98" x14ac:dyDescent="0.25">
      <c r="A889" s="14" t="s">
        <v>54</v>
      </c>
      <c r="B889" s="14" t="s">
        <v>525</v>
      </c>
      <c r="C889" s="14">
        <v>1073</v>
      </c>
      <c r="E889" s="14" t="s">
        <v>52</v>
      </c>
      <c r="F889" s="14" t="s">
        <v>524</v>
      </c>
      <c r="G889" s="14" t="s">
        <v>59</v>
      </c>
      <c r="H889" s="14" t="s">
        <v>58</v>
      </c>
      <c r="I889" s="14" t="s">
        <v>154</v>
      </c>
      <c r="J889" s="14" t="s">
        <v>154</v>
      </c>
      <c r="K889" s="14" t="s">
        <v>226</v>
      </c>
      <c r="L889" s="14" t="s">
        <v>46</v>
      </c>
      <c r="Y889" s="14">
        <v>0.31558116899999999</v>
      </c>
      <c r="Z889" s="14">
        <v>0.30270086600000001</v>
      </c>
      <c r="AA889" s="14">
        <v>0.26480024699999999</v>
      </c>
      <c r="AB889" s="14">
        <v>0.208383284</v>
      </c>
      <c r="AC889" s="14">
        <v>0.10475219600000001</v>
      </c>
      <c r="AD889" s="14">
        <v>0.106622971</v>
      </c>
      <c r="AE889" s="14">
        <v>7.3507607000000003E-2</v>
      </c>
      <c r="AF889" s="14">
        <v>9.4469894999999998E-2</v>
      </c>
      <c r="AG889" s="14">
        <v>9.5979090000000003E-2</v>
      </c>
      <c r="AH889" s="14">
        <v>9.5626283000000006E-2</v>
      </c>
      <c r="AI889" s="14">
        <v>9.6749964999999993E-2</v>
      </c>
      <c r="AJ889" s="14">
        <v>0.109710977</v>
      </c>
      <c r="AK889" s="14">
        <v>0.109221945</v>
      </c>
      <c r="AL889" s="14">
        <v>5.4923665000000003E-2</v>
      </c>
      <c r="AM889" s="14">
        <v>4.5543634E-2</v>
      </c>
      <c r="AN889" s="14">
        <v>2.6231507000000001E-2</v>
      </c>
      <c r="AO889" s="14">
        <v>3.9035025000000001E-2</v>
      </c>
      <c r="AP889" s="14">
        <v>4.6266234000000003E-2</v>
      </c>
      <c r="AQ889" s="14">
        <v>4.7397585999999998E-2</v>
      </c>
      <c r="AR889" s="14">
        <v>7.1596574999999996E-2</v>
      </c>
      <c r="AS889" s="14">
        <v>0.11573272</v>
      </c>
      <c r="AT889" s="14">
        <v>0.139072905</v>
      </c>
      <c r="AU889" s="14">
        <v>0.128569041</v>
      </c>
      <c r="AV889" s="14">
        <v>8.3861208000000007E-2</v>
      </c>
      <c r="AW889" s="14">
        <v>4.7474863999999999E-2</v>
      </c>
      <c r="AX889" s="14">
        <v>0.10626221299999999</v>
      </c>
      <c r="AY889" s="14">
        <v>0.122684986</v>
      </c>
      <c r="AZ889" s="14">
        <v>0.113989275</v>
      </c>
      <c r="BA889" s="14">
        <v>9.5396026999999994E-2</v>
      </c>
      <c r="BB889" s="14">
        <v>8.049357E-2</v>
      </c>
      <c r="BC889" s="14">
        <v>7.3542286999999998E-2</v>
      </c>
      <c r="BD889" s="14">
        <v>0.101946124</v>
      </c>
      <c r="BE889" s="14">
        <v>9.8256630999999997E-2</v>
      </c>
      <c r="BF889" s="14">
        <v>8.3350957000000003E-2</v>
      </c>
      <c r="BG889" s="14">
        <v>5.1944513999999997E-2</v>
      </c>
      <c r="BH889" s="14">
        <v>4.3888295000000001E-2</v>
      </c>
      <c r="BI889" s="14">
        <v>3.0241082999999998E-2</v>
      </c>
      <c r="BJ889" s="14">
        <v>3.1365701000000003E-2</v>
      </c>
      <c r="BK889" s="14">
        <v>2.8818940000000001E-2</v>
      </c>
      <c r="BL889" s="14">
        <v>0.153611411</v>
      </c>
      <c r="BM889" s="14">
        <v>0.28952213500000001</v>
      </c>
      <c r="BN889" s="14">
        <v>0.32670092899999997</v>
      </c>
      <c r="BO889" s="14">
        <v>0.33856607999999999</v>
      </c>
      <c r="BP889" s="14">
        <v>0.334518704</v>
      </c>
      <c r="BQ889" s="14">
        <v>0.24998646799999999</v>
      </c>
      <c r="BR889" s="14">
        <v>0.196975975</v>
      </c>
      <c r="BS889" s="14">
        <v>0.17518846900000001</v>
      </c>
      <c r="BT889" s="14">
        <v>0.113974481</v>
      </c>
      <c r="BU889" s="14">
        <v>4.4080188999999999E-2</v>
      </c>
      <c r="BV889" s="14">
        <v>2.8666819999999999E-2</v>
      </c>
      <c r="BW889" s="14">
        <v>2.4525816999999998E-2</v>
      </c>
      <c r="BX889" s="14">
        <v>3.3652412E-2</v>
      </c>
      <c r="BY889" s="14">
        <v>4.7987505E-2</v>
      </c>
      <c r="BZ889" s="14">
        <v>5.5403923000000001E-2</v>
      </c>
      <c r="CA889" s="14">
        <v>7.5245639000000003E-2</v>
      </c>
      <c r="CB889" s="14">
        <v>0.108255689</v>
      </c>
      <c r="CC889" s="14">
        <v>0.122456205</v>
      </c>
      <c r="CD889" s="14">
        <v>0.12409777399999999</v>
      </c>
      <c r="CE889" s="14">
        <v>0.18702385699999999</v>
      </c>
      <c r="CF889" s="14">
        <v>0.22038074699999999</v>
      </c>
      <c r="CG889" s="14">
        <v>0.17356043800000001</v>
      </c>
      <c r="CH889" s="14">
        <v>0.20190418700000001</v>
      </c>
      <c r="CI889" s="14">
        <v>0.20093103300000001</v>
      </c>
      <c r="CJ889" s="14">
        <v>0.122771068</v>
      </c>
      <c r="CK889" s="14">
        <v>0.13268406699999999</v>
      </c>
      <c r="CL889" s="14">
        <v>0.11464458299999999</v>
      </c>
      <c r="CM889" s="14">
        <v>9.1022497999999993E-2</v>
      </c>
      <c r="CN889" s="14">
        <v>8.4448502999999994E-2</v>
      </c>
      <c r="CO889" s="14">
        <v>6.5713965999999999E-2</v>
      </c>
      <c r="CP889" s="14">
        <v>0.120888656</v>
      </c>
      <c r="CQ889" s="14">
        <v>0.12289247</v>
      </c>
      <c r="CR889" s="14">
        <v>0.12420017699999999</v>
      </c>
      <c r="CS889" s="14">
        <v>0.126609161</v>
      </c>
      <c r="CT889" s="14">
        <v>0.12140477399999999</v>
      </c>
    </row>
    <row r="890" spans="1:98" x14ac:dyDescent="0.25">
      <c r="A890" s="14" t="s">
        <v>54</v>
      </c>
      <c r="B890" s="14" t="s">
        <v>523</v>
      </c>
      <c r="C890" s="14">
        <v>1077</v>
      </c>
      <c r="E890" s="14" t="s">
        <v>60</v>
      </c>
      <c r="F890" s="14" t="s">
        <v>384</v>
      </c>
      <c r="G890" s="14" t="s">
        <v>59</v>
      </c>
      <c r="H890" s="14" t="s">
        <v>58</v>
      </c>
      <c r="I890" s="14" t="s">
        <v>154</v>
      </c>
      <c r="J890" s="14" t="s">
        <v>154</v>
      </c>
      <c r="K890" s="14" t="s">
        <v>226</v>
      </c>
      <c r="L890" s="14" t="s">
        <v>46</v>
      </c>
      <c r="AW890" s="14">
        <v>0</v>
      </c>
      <c r="AX890" s="14">
        <v>5.4693249999999997E-3</v>
      </c>
      <c r="AY890" s="14">
        <v>7.2566992999999996E-2</v>
      </c>
      <c r="AZ890" s="14">
        <v>0.113609449</v>
      </c>
      <c r="BA890" s="14">
        <v>0.12789672899999999</v>
      </c>
      <c r="BB890" s="14">
        <v>0.128715569</v>
      </c>
      <c r="BC890" s="14">
        <v>0.133878356</v>
      </c>
      <c r="BD890" s="14">
        <v>9.4393695E-2</v>
      </c>
      <c r="BE890" s="14">
        <v>8.4291274999999999E-2</v>
      </c>
      <c r="BF890" s="14">
        <v>8.8960382000000005E-2</v>
      </c>
      <c r="BG890" s="14">
        <v>9.9604412000000003E-2</v>
      </c>
      <c r="BH890" s="14">
        <v>0.117992871</v>
      </c>
      <c r="BI890" s="14">
        <v>0.112633154</v>
      </c>
      <c r="BJ890" s="14">
        <v>6.2509801000000004E-2</v>
      </c>
      <c r="BK890" s="14">
        <v>5.4168809999999998E-2</v>
      </c>
      <c r="BL890" s="14">
        <v>0.116656442</v>
      </c>
      <c r="BM890" s="14">
        <v>0.23868231300000001</v>
      </c>
      <c r="BN890" s="14">
        <v>0.30075403099999998</v>
      </c>
      <c r="BO890" s="14">
        <v>0.416475388</v>
      </c>
      <c r="BP890" s="14">
        <v>0.41275125099999999</v>
      </c>
      <c r="BQ890" s="14">
        <v>0.31070761299999999</v>
      </c>
      <c r="BR890" s="14">
        <v>0.248490552</v>
      </c>
      <c r="BS890" s="14">
        <v>0.20534650600000001</v>
      </c>
      <c r="BT890" s="14">
        <v>0.1138382</v>
      </c>
      <c r="BU890" s="14">
        <v>0.16639964600000001</v>
      </c>
      <c r="BV890" s="14">
        <v>0.15944197399999999</v>
      </c>
      <c r="BW890" s="14">
        <v>0.12242430999999999</v>
      </c>
      <c r="BX890" s="14">
        <v>0.114926837</v>
      </c>
      <c r="BY890" s="14">
        <v>0.10542024999999999</v>
      </c>
      <c r="BZ890" s="14">
        <v>3.4466293000000002E-2</v>
      </c>
      <c r="CA890" s="14">
        <v>0.123897825</v>
      </c>
      <c r="CB890" s="14">
        <v>0.144683169</v>
      </c>
      <c r="CC890" s="14">
        <v>0.15712256399999999</v>
      </c>
      <c r="CD890" s="14">
        <v>0.13089293499999999</v>
      </c>
      <c r="CE890" s="14">
        <v>0.12109439700000001</v>
      </c>
      <c r="CF890" s="14">
        <v>0.14220337499999999</v>
      </c>
      <c r="CG890" s="14">
        <v>0.20267437599999999</v>
      </c>
      <c r="CH890" s="14">
        <v>0.23735604199999999</v>
      </c>
      <c r="CI890" s="14">
        <v>0.18028936700000001</v>
      </c>
      <c r="CJ890" s="14">
        <v>0.13748463299999999</v>
      </c>
      <c r="CK890" s="14">
        <v>0.11016044</v>
      </c>
      <c r="CL890" s="14">
        <v>0.183262229</v>
      </c>
      <c r="CM890" s="14">
        <v>0.22932339800000001</v>
      </c>
      <c r="CN890" s="14">
        <v>0.28201357799999999</v>
      </c>
      <c r="CO890" s="14">
        <v>0.27847655300000002</v>
      </c>
      <c r="CP890" s="14">
        <v>0.230430675</v>
      </c>
      <c r="CQ890" s="14">
        <v>0.13481733700000001</v>
      </c>
      <c r="CR890" s="14">
        <v>0.117336766</v>
      </c>
      <c r="CS890" s="14">
        <v>6.7328888000000003E-2</v>
      </c>
      <c r="CT890" s="14">
        <v>3.3681482999999998E-2</v>
      </c>
    </row>
    <row r="891" spans="1:98" x14ac:dyDescent="0.25">
      <c r="A891" s="14" t="s">
        <v>54</v>
      </c>
      <c r="B891" s="14" t="s">
        <v>522</v>
      </c>
      <c r="C891" s="14">
        <v>1078</v>
      </c>
      <c r="E891" s="14" t="s">
        <v>52</v>
      </c>
      <c r="F891" s="14" t="s">
        <v>374</v>
      </c>
      <c r="G891" s="14" t="s">
        <v>59</v>
      </c>
      <c r="H891" s="14" t="s">
        <v>58</v>
      </c>
      <c r="I891" s="14" t="s">
        <v>154</v>
      </c>
      <c r="J891" s="14" t="s">
        <v>154</v>
      </c>
      <c r="K891" s="14" t="s">
        <v>226</v>
      </c>
      <c r="L891" s="14" t="s">
        <v>46</v>
      </c>
      <c r="Y891" s="14">
        <v>9.2244837999999996E-2</v>
      </c>
      <c r="Z891" s="14">
        <v>0.10730877699999999</v>
      </c>
      <c r="AA891" s="14">
        <v>0.113175779</v>
      </c>
      <c r="AB891" s="14">
        <v>9.4678763999999999E-2</v>
      </c>
      <c r="AC891" s="14">
        <v>6.2779017000000006E-2</v>
      </c>
      <c r="AD891" s="14">
        <v>0.177340531</v>
      </c>
      <c r="AE891" s="14">
        <v>0.22075145900000001</v>
      </c>
      <c r="AF891" s="14">
        <v>0.22073098799999999</v>
      </c>
      <c r="AG891" s="14">
        <v>0.216183967</v>
      </c>
      <c r="AH891" s="14">
        <v>0.16246328600000001</v>
      </c>
      <c r="AI891" s="14">
        <v>4.4127039999999999E-2</v>
      </c>
      <c r="AJ891" s="14">
        <v>5.0298438000000001E-2</v>
      </c>
      <c r="AK891" s="14">
        <v>5.5353299000000002E-2</v>
      </c>
      <c r="AL891" s="14">
        <v>4.9549760999999998E-2</v>
      </c>
      <c r="AM891" s="14">
        <v>4.6612979999999998E-2</v>
      </c>
      <c r="AN891" s="14">
        <v>4.3338094000000001E-2</v>
      </c>
      <c r="AO891" s="14">
        <v>6.1565241999999999E-2</v>
      </c>
      <c r="AP891" s="14">
        <v>6.0467002999999998E-2</v>
      </c>
      <c r="AQ891" s="14">
        <v>4.6703765000000001E-2</v>
      </c>
      <c r="AR891" s="14">
        <v>4.8072746999999999E-2</v>
      </c>
      <c r="AS891" s="14">
        <v>5.4819329999999999E-2</v>
      </c>
      <c r="AT891" s="14">
        <v>5.5228146999999998E-2</v>
      </c>
      <c r="AU891" s="14">
        <v>5.250614E-2</v>
      </c>
      <c r="AV891" s="14">
        <v>4.4949162000000001E-2</v>
      </c>
      <c r="AW891" s="14">
        <v>1.8700734E-2</v>
      </c>
      <c r="AX891" s="14">
        <v>1.8925845E-2</v>
      </c>
      <c r="AY891" s="14">
        <v>0.118794118</v>
      </c>
      <c r="AZ891" s="14">
        <v>0.15202992700000001</v>
      </c>
      <c r="BA891" s="14">
        <v>0.16532395699999999</v>
      </c>
      <c r="BB891" s="14">
        <v>0.162740739</v>
      </c>
      <c r="BC891" s="14">
        <v>0.11841381099999999</v>
      </c>
      <c r="BD891" s="14">
        <v>3.8660846999999998E-2</v>
      </c>
      <c r="BE891" s="14">
        <v>4.4637641999999998E-2</v>
      </c>
      <c r="BF891" s="14">
        <v>4.5338611000000001E-2</v>
      </c>
      <c r="BG891" s="14">
        <v>3.7983125999999999E-2</v>
      </c>
      <c r="BH891" s="14">
        <v>2.3294262999999999E-2</v>
      </c>
      <c r="BI891" s="14">
        <v>2.2830011000000001E-2</v>
      </c>
      <c r="BJ891" s="14">
        <v>1.9672406E-2</v>
      </c>
      <c r="BK891" s="14">
        <v>1.7902161E-2</v>
      </c>
      <c r="BL891" s="14">
        <v>4.6602958E-2</v>
      </c>
      <c r="BM891" s="14">
        <v>7.4549797000000001E-2</v>
      </c>
      <c r="BN891" s="14">
        <v>8.9202904999999999E-2</v>
      </c>
      <c r="BO891" s="14">
        <v>9.4506544999999997E-2</v>
      </c>
      <c r="BP891" s="14">
        <v>0.102321706</v>
      </c>
      <c r="BQ891" s="14">
        <v>7.8409749000000001E-2</v>
      </c>
      <c r="BR891" s="14">
        <v>5.9970471999999997E-2</v>
      </c>
      <c r="BS891" s="14">
        <v>4.8501680999999998E-2</v>
      </c>
      <c r="BT891" s="14">
        <v>3.3167562999999997E-2</v>
      </c>
      <c r="BU891" s="14">
        <v>2.5001267000000001E-2</v>
      </c>
      <c r="BV891" s="14">
        <v>2.1110960000000002E-2</v>
      </c>
      <c r="BW891" s="14">
        <v>1.1249454000000001E-2</v>
      </c>
      <c r="BX891" s="14">
        <v>1.2139039000000001E-2</v>
      </c>
      <c r="BY891" s="14">
        <v>2.9135514000000001E-2</v>
      </c>
      <c r="BZ891" s="14">
        <v>3.6151677E-2</v>
      </c>
      <c r="CA891" s="14">
        <v>5.3990999999999997E-2</v>
      </c>
      <c r="CB891" s="14">
        <v>8.2017773000000002E-2</v>
      </c>
      <c r="CC891" s="14">
        <v>0.111396643</v>
      </c>
      <c r="CD891" s="14">
        <v>0.11755265500000001</v>
      </c>
      <c r="CE891" s="14">
        <v>9.5676188999999995E-2</v>
      </c>
      <c r="CF891" s="14">
        <v>8.7650307999999996E-2</v>
      </c>
      <c r="CG891" s="14">
        <v>9.1239517000000006E-2</v>
      </c>
      <c r="CH891" s="14">
        <v>8.0102767000000005E-2</v>
      </c>
      <c r="CI891" s="14">
        <v>8.0072617999999998E-2</v>
      </c>
      <c r="CJ891" s="14">
        <v>8.8640259999999998E-2</v>
      </c>
      <c r="CK891" s="14">
        <v>8.8982625999999995E-2</v>
      </c>
      <c r="CL891" s="14">
        <v>0.10803981999999999</v>
      </c>
      <c r="CM891" s="14">
        <v>0.115267104</v>
      </c>
      <c r="CN891" s="14">
        <v>0.113832907</v>
      </c>
      <c r="CO891" s="14">
        <v>0.10251046699999999</v>
      </c>
      <c r="CP891" s="14">
        <v>7.7235287999999999E-2</v>
      </c>
      <c r="CQ891" s="14">
        <v>5.3180623000000003E-2</v>
      </c>
      <c r="CR891" s="14">
        <v>5.9961750000000001E-2</v>
      </c>
      <c r="CS891" s="14">
        <v>6.7521861000000002E-2</v>
      </c>
      <c r="CT891" s="14">
        <v>6.5792286000000005E-2</v>
      </c>
    </row>
    <row r="892" spans="1:98" x14ac:dyDescent="0.25">
      <c r="A892" s="14" t="s">
        <v>54</v>
      </c>
      <c r="B892" s="14" t="s">
        <v>521</v>
      </c>
      <c r="C892" s="14">
        <v>1080</v>
      </c>
      <c r="E892" s="14" t="s">
        <v>108</v>
      </c>
      <c r="F892" s="14" t="s">
        <v>107</v>
      </c>
      <c r="G892" s="14" t="s">
        <v>50</v>
      </c>
      <c r="H892" s="14" t="s">
        <v>50</v>
      </c>
      <c r="I892" s="14" t="s">
        <v>104</v>
      </c>
      <c r="J892" s="14" t="s">
        <v>104</v>
      </c>
      <c r="K892" s="14" t="s">
        <v>228</v>
      </c>
      <c r="L892" s="14" t="s">
        <v>46</v>
      </c>
      <c r="AW892" s="14">
        <v>0.135201138</v>
      </c>
      <c r="AX892" s="14">
        <v>0.128766942</v>
      </c>
      <c r="AY892" s="14">
        <v>0.110134577</v>
      </c>
      <c r="AZ892" s="14">
        <v>5.9605858999999997E-2</v>
      </c>
      <c r="BA892" s="14">
        <v>5.7872172999999999E-2</v>
      </c>
      <c r="BB892" s="14">
        <v>3.6049886000000003E-2</v>
      </c>
      <c r="BC892" s="14">
        <v>2.7616933E-2</v>
      </c>
      <c r="BD892" s="14">
        <v>2.7806997999999999E-2</v>
      </c>
      <c r="BE892" s="14">
        <v>5.7351842E-2</v>
      </c>
      <c r="BF892" s="14">
        <v>5.3948105000000003E-2</v>
      </c>
      <c r="BG892" s="14">
        <v>4.3812885000000003E-2</v>
      </c>
      <c r="BH892" s="14">
        <v>4.2061874999999999E-2</v>
      </c>
      <c r="BI892" s="14">
        <v>4.6737431000000003E-2</v>
      </c>
      <c r="BJ892" s="14">
        <v>4.8635389000000001E-2</v>
      </c>
      <c r="BK892" s="14">
        <v>3.9222121999999998E-2</v>
      </c>
      <c r="BL892" s="14">
        <v>3.6881281000000002E-2</v>
      </c>
      <c r="BM892" s="14">
        <v>3.4142665000000003E-2</v>
      </c>
      <c r="BN892" s="14">
        <v>3.0515061999999999E-2</v>
      </c>
      <c r="BO892" s="14">
        <v>3.7300722000000001E-2</v>
      </c>
      <c r="BP892" s="14">
        <v>3.4221593000000002E-2</v>
      </c>
      <c r="BQ892" s="14">
        <v>1.9434831E-2</v>
      </c>
      <c r="BR892" s="14">
        <v>1.8476296999999999E-2</v>
      </c>
      <c r="BS892" s="14">
        <v>1.5196948E-2</v>
      </c>
      <c r="BT892" s="14">
        <v>2.3113285000000001E-2</v>
      </c>
      <c r="BU892" s="14">
        <v>2.9097555000000001E-2</v>
      </c>
      <c r="BV892" s="14">
        <v>5.7458068000000001E-2</v>
      </c>
      <c r="BW892" s="14">
        <v>9.2544596000000007E-2</v>
      </c>
      <c r="BX892" s="14">
        <v>0.109376023</v>
      </c>
      <c r="BY892" s="14">
        <v>0.115459511</v>
      </c>
      <c r="BZ892" s="14">
        <v>9.6576472999999996E-2</v>
      </c>
      <c r="CA892" s="14">
        <v>0.13777703999999999</v>
      </c>
      <c r="CB892" s="14">
        <v>0.17279797399999999</v>
      </c>
      <c r="CC892" s="14">
        <v>0.17601726600000001</v>
      </c>
      <c r="CD892" s="14">
        <v>0.16207439300000001</v>
      </c>
      <c r="CE892" s="14">
        <v>0.12720384400000001</v>
      </c>
      <c r="CF892" s="14">
        <v>4.4285749999999999E-2</v>
      </c>
      <c r="CG892" s="14">
        <v>4.0522628999999998E-2</v>
      </c>
      <c r="CH892" s="14">
        <v>3.3390866999999998E-2</v>
      </c>
      <c r="CI892" s="14">
        <v>3.6864009000000003E-2</v>
      </c>
      <c r="CJ892" s="14">
        <v>3.8165945999999999E-2</v>
      </c>
      <c r="CK892" s="14">
        <v>3.8144337E-2</v>
      </c>
      <c r="CL892" s="14">
        <v>3.4091394999999997E-2</v>
      </c>
      <c r="CM892" s="14">
        <v>1.1548945999999999E-2</v>
      </c>
      <c r="CN892" s="14">
        <v>6.0154667000000002E-2</v>
      </c>
      <c r="CO892" s="14">
        <v>6.1144363E-2</v>
      </c>
      <c r="CP892" s="14">
        <v>7.9118309999999997E-2</v>
      </c>
      <c r="CQ892" s="14">
        <v>9.6076194000000004E-2</v>
      </c>
      <c r="CR892" s="14">
        <v>0.109413951</v>
      </c>
      <c r="CS892" s="14">
        <v>0.118688692</v>
      </c>
      <c r="CT892" s="14">
        <v>6.8763781999999996E-2</v>
      </c>
    </row>
    <row r="893" spans="1:98" x14ac:dyDescent="0.25">
      <c r="A893" s="14" t="s">
        <v>54</v>
      </c>
      <c r="B893" s="14" t="s">
        <v>520</v>
      </c>
      <c r="C893" s="14">
        <v>1081</v>
      </c>
      <c r="E893" s="14" t="s">
        <v>108</v>
      </c>
      <c r="F893" s="14" t="s">
        <v>406</v>
      </c>
      <c r="G893" s="14" t="s">
        <v>50</v>
      </c>
      <c r="H893" s="14" t="s">
        <v>50</v>
      </c>
      <c r="I893" s="14" t="s">
        <v>49</v>
      </c>
      <c r="J893" s="14" t="s">
        <v>418</v>
      </c>
      <c r="K893" s="14" t="s">
        <v>417</v>
      </c>
      <c r="L893" s="14" t="s">
        <v>46</v>
      </c>
      <c r="S893" s="14">
        <v>5.9925285000000002E-2</v>
      </c>
      <c r="T893" s="14">
        <v>4.9423262000000003E-2</v>
      </c>
      <c r="U893" s="14">
        <v>4.9926502999999997E-2</v>
      </c>
      <c r="V893" s="14">
        <v>5.0271242000000001E-2</v>
      </c>
      <c r="W893" s="14">
        <v>6.2605123999999998E-2</v>
      </c>
      <c r="X893" s="14">
        <v>0.103572004</v>
      </c>
      <c r="Y893" s="14">
        <v>0.135811767</v>
      </c>
      <c r="Z893" s="14">
        <v>0.15621918000000001</v>
      </c>
      <c r="AA893" s="14">
        <v>0.18647525500000001</v>
      </c>
      <c r="AB893" s="14">
        <v>0.18603635900000001</v>
      </c>
      <c r="AC893" s="14">
        <v>7.8602008000000001E-2</v>
      </c>
      <c r="AD893" s="14">
        <v>7.2548445000000003E-2</v>
      </c>
      <c r="AE893" s="14">
        <v>6.8014337999999994E-2</v>
      </c>
      <c r="AF893" s="14">
        <v>8.0455001999999998E-2</v>
      </c>
      <c r="AG893" s="14">
        <v>9.8222625999999993E-2</v>
      </c>
      <c r="AH893" s="14">
        <v>0.112399134</v>
      </c>
      <c r="AI893" s="14">
        <v>8.0144490999999998E-2</v>
      </c>
      <c r="AJ893" s="14">
        <v>5.7178014999999999E-2</v>
      </c>
      <c r="AK893" s="14">
        <v>3.6559899E-2</v>
      </c>
      <c r="AL893" s="14">
        <v>3.4991215999999999E-2</v>
      </c>
      <c r="AM893" s="14">
        <v>3.8688324000000003E-2</v>
      </c>
      <c r="AN893" s="14">
        <v>5.5802596000000003E-2</v>
      </c>
      <c r="AO893" s="14">
        <v>6.213457E-2</v>
      </c>
      <c r="AP893" s="14">
        <v>5.4044847E-2</v>
      </c>
      <c r="AQ893" s="14">
        <v>2.8979642E-2</v>
      </c>
      <c r="AR893" s="14">
        <v>2.6706193999999999E-2</v>
      </c>
      <c r="AS893" s="14">
        <v>2.8304426000000001E-2</v>
      </c>
      <c r="AT893" s="14">
        <v>3.1556231999999997E-2</v>
      </c>
      <c r="AU893" s="14">
        <v>3.3065018000000002E-2</v>
      </c>
      <c r="AV893" s="14">
        <v>2.7640399999999999E-2</v>
      </c>
      <c r="AW893" s="14">
        <v>7.4271341000000005E-2</v>
      </c>
      <c r="AX893" s="14">
        <v>8.4124087E-2</v>
      </c>
      <c r="AY893" s="14">
        <v>8.2718825999999995E-2</v>
      </c>
      <c r="AZ893" s="14">
        <v>7.8799846000000007E-2</v>
      </c>
      <c r="BA893" s="14">
        <v>7.0543053999999994E-2</v>
      </c>
      <c r="BB893" s="14">
        <v>4.8074408999999999E-2</v>
      </c>
      <c r="BC893" s="14">
        <v>5.4804459999999999E-2</v>
      </c>
      <c r="BD893" s="14">
        <v>5.5719804999999997E-2</v>
      </c>
      <c r="BE893" s="14">
        <v>4.0980540000000003E-2</v>
      </c>
      <c r="BF893" s="14">
        <v>1.1174763000000001E-2</v>
      </c>
      <c r="BG893" s="14">
        <v>3.3885497000000001E-2</v>
      </c>
      <c r="BH893" s="14">
        <v>4.4122044999999999E-2</v>
      </c>
      <c r="BI893" s="14">
        <v>0.11225297200000001</v>
      </c>
      <c r="BJ893" s="14">
        <v>0.17846505400000001</v>
      </c>
      <c r="BK893" s="14">
        <v>0.19604013100000001</v>
      </c>
      <c r="BL893" s="14">
        <v>0.17410510700000001</v>
      </c>
      <c r="BM893" s="14">
        <v>0.16184723400000001</v>
      </c>
      <c r="BN893" s="14">
        <v>0.19899781699999999</v>
      </c>
      <c r="BO893" s="14">
        <v>0.24257130099999999</v>
      </c>
      <c r="BP893" s="14">
        <v>0.24017418300000001</v>
      </c>
      <c r="BQ893" s="14">
        <v>0.20568778600000001</v>
      </c>
      <c r="BR893" s="14">
        <v>9.5617283999999997E-2</v>
      </c>
      <c r="BS893" s="14">
        <v>5.2865342000000003E-2</v>
      </c>
      <c r="BT893" s="14">
        <v>4.8980770999999999E-2</v>
      </c>
      <c r="BU893" s="14">
        <v>4.9844956000000003E-2</v>
      </c>
      <c r="BV893" s="14">
        <v>6.3004065999999997E-2</v>
      </c>
      <c r="BW893" s="14">
        <v>6.3135537000000005E-2</v>
      </c>
      <c r="BX893" s="14">
        <v>5.8377081999999997E-2</v>
      </c>
      <c r="BY893" s="14">
        <v>5.7726531999999997E-2</v>
      </c>
      <c r="BZ893" s="14">
        <v>5.3122836E-2</v>
      </c>
      <c r="CA893" s="14">
        <v>0.13090903600000001</v>
      </c>
      <c r="CB893" s="14">
        <v>0.15977167</v>
      </c>
      <c r="CC893" s="14">
        <v>0.17008959200000001</v>
      </c>
      <c r="CD893" s="14">
        <v>0.16549761199999999</v>
      </c>
      <c r="CE893" s="14">
        <v>0.13178224999999999</v>
      </c>
      <c r="CF893" s="14">
        <v>5.1929852999999998E-2</v>
      </c>
      <c r="CG893" s="14">
        <v>5.0364966999999997E-2</v>
      </c>
      <c r="CH893" s="14">
        <v>4.7121801999999997E-2</v>
      </c>
      <c r="CI893" s="14">
        <v>7.9746239999999996E-2</v>
      </c>
      <c r="CJ893" s="14">
        <v>9.5164583999999997E-2</v>
      </c>
      <c r="CK893" s="14">
        <v>9.6759191999999994E-2</v>
      </c>
      <c r="CL893" s="14">
        <v>8.9149970999999995E-2</v>
      </c>
      <c r="CM893" s="14">
        <v>6.9798179000000002E-2</v>
      </c>
      <c r="CN893" s="14">
        <v>2.0634481999999999E-2</v>
      </c>
      <c r="CO893" s="14">
        <v>1.8020340999999999E-2</v>
      </c>
      <c r="CP893" s="14">
        <v>1.7396736999999999E-2</v>
      </c>
      <c r="CQ893" s="14">
        <v>1.7435789E-2</v>
      </c>
      <c r="CR893" s="14">
        <v>2.0085360999999999E-2</v>
      </c>
      <c r="CS893" s="14">
        <v>2.6341441E-2</v>
      </c>
      <c r="CT893" s="14">
        <v>2.9052059000000002E-2</v>
      </c>
    </row>
    <row r="894" spans="1:98" x14ac:dyDescent="0.25">
      <c r="A894" s="14" t="s">
        <v>54</v>
      </c>
      <c r="B894" s="14" t="s">
        <v>519</v>
      </c>
      <c r="C894" s="14">
        <v>1084</v>
      </c>
      <c r="E894" s="14" t="s">
        <v>108</v>
      </c>
      <c r="F894" s="14" t="s">
        <v>107</v>
      </c>
      <c r="G894" s="14" t="s">
        <v>59</v>
      </c>
      <c r="H894" s="14" t="s">
        <v>71</v>
      </c>
      <c r="I894" s="14" t="s">
        <v>145</v>
      </c>
      <c r="J894" s="14" t="s">
        <v>144</v>
      </c>
      <c r="K894" s="14" t="s">
        <v>230</v>
      </c>
      <c r="L894" s="14" t="s">
        <v>46</v>
      </c>
      <c r="AB894" s="14">
        <v>0.11385461299999999</v>
      </c>
      <c r="AC894" s="14">
        <v>0.103439235</v>
      </c>
      <c r="AD894" s="14">
        <v>8.4045274000000003E-2</v>
      </c>
      <c r="AE894" s="14">
        <v>0.1053719</v>
      </c>
      <c r="AF894" s="14">
        <v>0.119848265</v>
      </c>
      <c r="AG894" s="14">
        <v>0.117323992</v>
      </c>
      <c r="AH894" s="14">
        <v>0.116860192</v>
      </c>
      <c r="AI894" s="14">
        <v>0.117332663</v>
      </c>
      <c r="AJ894" s="14">
        <v>0.116072486</v>
      </c>
      <c r="AK894" s="14">
        <v>9.7965497999999998E-2</v>
      </c>
      <c r="AL894" s="14">
        <v>2.9352153999999998E-2</v>
      </c>
      <c r="AM894" s="14">
        <v>3.4446658999999998E-2</v>
      </c>
      <c r="AN894" s="14">
        <v>3.0832160000000001E-2</v>
      </c>
      <c r="AO894" s="14">
        <v>2.3351940000000002E-2</v>
      </c>
      <c r="AP894" s="14">
        <v>2.3016828999999999E-2</v>
      </c>
      <c r="AQ894" s="14">
        <v>4.3732262000000001E-2</v>
      </c>
      <c r="AR894" s="14">
        <v>7.4835940000000004E-2</v>
      </c>
      <c r="AS894" s="14">
        <v>7.1294570000000002E-2</v>
      </c>
      <c r="AT894" s="14">
        <v>6.4091144000000003E-2</v>
      </c>
      <c r="AU894" s="14">
        <v>6.5559644E-2</v>
      </c>
      <c r="AV894" s="14">
        <v>6.2471767999999997E-2</v>
      </c>
      <c r="AW894" s="14">
        <v>6.3608794999999996E-2</v>
      </c>
      <c r="AX894" s="14">
        <v>3.3690217000000001E-2</v>
      </c>
      <c r="AY894" s="14">
        <v>4.1969565E-2</v>
      </c>
      <c r="AZ894" s="14">
        <v>4.5748326999999998E-2</v>
      </c>
      <c r="BA894" s="14">
        <v>3.8177105000000003E-2</v>
      </c>
      <c r="BB894" s="14">
        <v>4.4603394999999997E-2</v>
      </c>
      <c r="BC894" s="14">
        <v>0.14526307799999999</v>
      </c>
      <c r="BD894" s="14">
        <v>0.222776698</v>
      </c>
      <c r="BE894" s="14">
        <v>0.24846815899999999</v>
      </c>
      <c r="BF894" s="14">
        <v>0.22117722500000001</v>
      </c>
      <c r="BG894" s="14">
        <v>0.17735569700000001</v>
      </c>
      <c r="BH894" s="14">
        <v>7.3242706000000005E-2</v>
      </c>
      <c r="BI894" s="14">
        <v>3.5763015000000002E-2</v>
      </c>
      <c r="BJ894" s="14">
        <v>3.4582678999999998E-2</v>
      </c>
      <c r="BK894" s="14">
        <v>3.4194074999999997E-2</v>
      </c>
      <c r="BL894" s="14">
        <v>6.9765116000000002E-2</v>
      </c>
      <c r="BM894" s="14">
        <v>0.10386334799999999</v>
      </c>
      <c r="BN894" s="14">
        <v>0.13834418600000001</v>
      </c>
      <c r="BO894" s="14">
        <v>0.154182924</v>
      </c>
      <c r="BP894" s="14">
        <v>0.15017536500000001</v>
      </c>
      <c r="BQ894" s="14">
        <v>0.10543552</v>
      </c>
      <c r="BR894" s="14">
        <v>8.0396750000000003E-2</v>
      </c>
      <c r="BS894" s="14">
        <v>4.4000732000000001E-2</v>
      </c>
      <c r="BT894" s="14">
        <v>3.4683555999999997E-2</v>
      </c>
      <c r="BU894" s="14">
        <v>5.4844918999999999E-2</v>
      </c>
      <c r="BV894" s="14">
        <v>5.9967485000000001E-2</v>
      </c>
      <c r="BW894" s="14">
        <v>6.1031209000000003E-2</v>
      </c>
      <c r="BX894" s="14">
        <v>7.3156024E-2</v>
      </c>
      <c r="BY894" s="14">
        <v>8.4368822999999996E-2</v>
      </c>
      <c r="BZ894" s="14">
        <v>0.104207012</v>
      </c>
      <c r="CA894" s="14">
        <v>0.247418525</v>
      </c>
      <c r="CB894" s="14">
        <v>0.32284283800000002</v>
      </c>
      <c r="CC894" s="14">
        <v>0.33985610799999999</v>
      </c>
      <c r="CD894" s="14">
        <v>0.31126759399999998</v>
      </c>
      <c r="CE894" s="14">
        <v>0.23029931100000001</v>
      </c>
      <c r="CF894" s="14">
        <v>8.4691005E-2</v>
      </c>
      <c r="CG894" s="14">
        <v>7.1240843999999998E-2</v>
      </c>
      <c r="CH894" s="14">
        <v>7.1446147000000002E-2</v>
      </c>
      <c r="CI894" s="14">
        <v>7.1109274E-2</v>
      </c>
      <c r="CJ894" s="14">
        <v>0.101618193</v>
      </c>
      <c r="CK894" s="14">
        <v>0.133738932</v>
      </c>
      <c r="CL894" s="14">
        <v>0.15563732799999999</v>
      </c>
      <c r="CM894" s="14">
        <v>0.17353270000000001</v>
      </c>
      <c r="CN894" s="14">
        <v>0.141292946</v>
      </c>
      <c r="CO894" s="14">
        <v>6.3586516999999995E-2</v>
      </c>
      <c r="CP894" s="14">
        <v>4.9012907000000001E-2</v>
      </c>
      <c r="CQ894" s="14">
        <v>5.4891336999999998E-2</v>
      </c>
      <c r="CR894" s="14">
        <v>5.5090912999999998E-2</v>
      </c>
      <c r="CS894" s="14">
        <v>4.5558880000000003E-2</v>
      </c>
      <c r="CT894" s="14">
        <v>4.7576384999999999E-2</v>
      </c>
    </row>
    <row r="895" spans="1:98" x14ac:dyDescent="0.25">
      <c r="A895" s="14" t="s">
        <v>54</v>
      </c>
      <c r="B895" s="14" t="s">
        <v>518</v>
      </c>
      <c r="C895" s="14">
        <v>1090</v>
      </c>
      <c r="E895" s="14" t="s">
        <v>108</v>
      </c>
      <c r="F895" s="14" t="s">
        <v>364</v>
      </c>
      <c r="G895" s="14" t="s">
        <v>59</v>
      </c>
      <c r="H895" s="14" t="s">
        <v>71</v>
      </c>
      <c r="I895" s="14" t="s">
        <v>145</v>
      </c>
      <c r="J895" s="14" t="s">
        <v>144</v>
      </c>
      <c r="K895" s="14" t="s">
        <v>230</v>
      </c>
      <c r="L895" s="14" t="s">
        <v>46</v>
      </c>
      <c r="BC895" s="14">
        <v>1.1669649000000001E-2</v>
      </c>
      <c r="BD895" s="14">
        <v>1.7419345999999999E-2</v>
      </c>
      <c r="BE895" s="14">
        <v>2.9572276000000002E-2</v>
      </c>
      <c r="BF895" s="14">
        <v>4.5108405999999997E-2</v>
      </c>
      <c r="BG895" s="14">
        <v>6.5622182000000001E-2</v>
      </c>
      <c r="BH895" s="14">
        <v>7.8527621000000006E-2</v>
      </c>
      <c r="BI895" s="14">
        <v>7.7943081999999997E-2</v>
      </c>
      <c r="BJ895" s="14">
        <v>4.7673185E-2</v>
      </c>
      <c r="BK895" s="14">
        <v>3.1717331000000001E-2</v>
      </c>
      <c r="BL895" s="14">
        <v>0.111873745</v>
      </c>
      <c r="BM895" s="14">
        <v>0.17801270699999999</v>
      </c>
      <c r="BN895" s="14">
        <v>0.18128382200000001</v>
      </c>
      <c r="BO895" s="14">
        <v>0.187013397</v>
      </c>
      <c r="BP895" s="14">
        <v>0.16556959800000001</v>
      </c>
      <c r="BQ895" s="14">
        <v>9.7203022E-2</v>
      </c>
      <c r="BR895" s="14">
        <v>0.102152722</v>
      </c>
      <c r="BS895" s="14">
        <v>0.13582471800000001</v>
      </c>
      <c r="BT895" s="14">
        <v>0.114396796</v>
      </c>
      <c r="BU895" s="14">
        <v>0.103474679</v>
      </c>
      <c r="BV895" s="14">
        <v>0.15480428299999999</v>
      </c>
      <c r="BW895" s="14">
        <v>0.15225475899999999</v>
      </c>
      <c r="BX895" s="14">
        <v>0.13030918499999999</v>
      </c>
      <c r="BY895" s="14">
        <v>0.11866937399999999</v>
      </c>
      <c r="BZ895" s="14">
        <v>8.7605234000000004E-2</v>
      </c>
      <c r="CA895" s="14">
        <v>0.22147544299999999</v>
      </c>
      <c r="CB895" s="14">
        <v>0.38083223199999999</v>
      </c>
      <c r="CC895" s="14">
        <v>0.421501087</v>
      </c>
      <c r="CD895" s="14">
        <v>0.36536923700000001</v>
      </c>
      <c r="CE895" s="14">
        <v>0.29206188199999999</v>
      </c>
      <c r="CF895" s="14">
        <v>0.190272682</v>
      </c>
      <c r="CG895" s="14">
        <v>0.30856977800000002</v>
      </c>
      <c r="CH895" s="14">
        <v>0.33353751599999998</v>
      </c>
      <c r="CI895" s="14">
        <v>0.27387429299999999</v>
      </c>
      <c r="CJ895" s="14">
        <v>0.28822357599999998</v>
      </c>
      <c r="CK895" s="14">
        <v>0.26714779</v>
      </c>
      <c r="CL895" s="14">
        <v>0.149272189</v>
      </c>
      <c r="CM895" s="14">
        <v>0.14087957600000001</v>
      </c>
      <c r="CN895" s="14">
        <v>0.12807882500000001</v>
      </c>
      <c r="CO895" s="14">
        <v>0.114773787</v>
      </c>
      <c r="CP895" s="14">
        <v>0.15416691099999999</v>
      </c>
      <c r="CQ895" s="14">
        <v>0.19601268799999999</v>
      </c>
      <c r="CR895" s="14">
        <v>0.19967625999999999</v>
      </c>
      <c r="CS895" s="14">
        <v>0.210096851</v>
      </c>
      <c r="CT895" s="14">
        <v>0.171709533</v>
      </c>
    </row>
    <row r="896" spans="1:98" x14ac:dyDescent="0.25">
      <c r="A896" s="14" t="s">
        <v>54</v>
      </c>
      <c r="B896" s="14" t="s">
        <v>517</v>
      </c>
      <c r="C896" s="14">
        <v>1092</v>
      </c>
      <c r="E896" s="14" t="s">
        <v>56</v>
      </c>
      <c r="F896" s="14" t="s">
        <v>55</v>
      </c>
      <c r="G896" s="14" t="s">
        <v>59</v>
      </c>
      <c r="H896" s="14" t="s">
        <v>71</v>
      </c>
      <c r="I896" s="14" t="s">
        <v>145</v>
      </c>
      <c r="J896" s="14" t="s">
        <v>144</v>
      </c>
      <c r="K896" s="14" t="s">
        <v>230</v>
      </c>
      <c r="L896" s="14" t="s">
        <v>46</v>
      </c>
      <c r="R896" s="14">
        <v>6.8158214999999994E-2</v>
      </c>
      <c r="S896" s="14">
        <v>6.5726618000000001E-2</v>
      </c>
      <c r="T896" s="14">
        <v>4.1200687E-2</v>
      </c>
      <c r="U896" s="14">
        <v>6.3615891999999993E-2</v>
      </c>
      <c r="V896" s="14">
        <v>6.7078119000000005E-2</v>
      </c>
      <c r="W896" s="14">
        <v>8.0292867000000004E-2</v>
      </c>
      <c r="X896" s="14">
        <v>8.8555692000000005E-2</v>
      </c>
      <c r="Y896" s="14">
        <v>9.5755473999999993E-2</v>
      </c>
      <c r="Z896" s="14">
        <v>0.106510218</v>
      </c>
      <c r="AA896" s="14">
        <v>0.10113667</v>
      </c>
      <c r="AB896" s="14">
        <v>0.10331509699999999</v>
      </c>
      <c r="AC896" s="14">
        <v>4.0290052E-2</v>
      </c>
      <c r="AD896" s="14">
        <v>5.0523666000000002E-2</v>
      </c>
      <c r="AE896" s="14">
        <v>7.1671344999999997E-2</v>
      </c>
      <c r="AF896" s="14">
        <v>6.9073725000000002E-2</v>
      </c>
      <c r="AG896" s="14">
        <v>6.4004158000000005E-2</v>
      </c>
      <c r="AH896" s="14">
        <v>5.4159909999999999E-2</v>
      </c>
      <c r="AI896" s="14">
        <v>5.0847084000000001E-2</v>
      </c>
      <c r="AJ896" s="14">
        <v>3.8384867000000003E-2</v>
      </c>
      <c r="AK896" s="14">
        <v>5.1140045000000002E-2</v>
      </c>
      <c r="AL896" s="14">
        <v>4.275793E-2</v>
      </c>
      <c r="AM896" s="14">
        <v>4.1894645000000001E-2</v>
      </c>
      <c r="AN896" s="14">
        <v>4.5554757000000001E-2</v>
      </c>
      <c r="AO896" s="14">
        <v>4.4504807E-2</v>
      </c>
      <c r="AP896" s="14">
        <v>4.5472067999999997E-2</v>
      </c>
      <c r="AQ896" s="14">
        <v>3.0259881999999998E-2</v>
      </c>
      <c r="AR896" s="14">
        <v>3.1401157999999998E-2</v>
      </c>
      <c r="AS896" s="14">
        <v>4.4622561999999998E-2</v>
      </c>
      <c r="AT896" s="14">
        <v>6.4979612000000006E-2</v>
      </c>
      <c r="AU896" s="14">
        <v>7.0306008000000003E-2</v>
      </c>
      <c r="AV896" s="14">
        <v>7.8044829999999996E-2</v>
      </c>
      <c r="AW896" s="14">
        <v>7.4492423000000002E-2</v>
      </c>
      <c r="AX896" s="14">
        <v>7.9316497999999999E-2</v>
      </c>
      <c r="AY896" s="14">
        <v>9.1527635999999996E-2</v>
      </c>
      <c r="AZ896" s="14">
        <v>0.10070953000000001</v>
      </c>
      <c r="BA896" s="14">
        <v>0.120620673</v>
      </c>
      <c r="BB896" s="14">
        <v>0.147893104</v>
      </c>
      <c r="BC896" s="14">
        <v>0.17113721800000001</v>
      </c>
      <c r="BD896" s="14">
        <v>9.8506472999999997E-2</v>
      </c>
      <c r="BE896" s="14">
        <v>7.3078171999999997E-2</v>
      </c>
      <c r="BF896" s="14">
        <v>8.8213959999999994E-2</v>
      </c>
      <c r="BG896" s="14">
        <v>9.5848678000000007E-2</v>
      </c>
      <c r="BH896" s="14">
        <v>0.108412091</v>
      </c>
      <c r="BI896" s="14">
        <v>0.101256576</v>
      </c>
      <c r="BJ896" s="14">
        <v>0.102159241</v>
      </c>
      <c r="BK896" s="14">
        <v>8.3039264000000002E-2</v>
      </c>
      <c r="BL896" s="14">
        <v>0.12198292099999999</v>
      </c>
      <c r="BM896" s="14">
        <v>9.4292706000000004E-2</v>
      </c>
      <c r="BN896" s="14">
        <v>0.131065248</v>
      </c>
      <c r="BO896" s="14">
        <v>0.170300964</v>
      </c>
      <c r="BP896" s="14">
        <v>0.16096505799999999</v>
      </c>
      <c r="BQ896" s="14">
        <v>0.12912785700000001</v>
      </c>
      <c r="BR896" s="14">
        <v>0.12349424000000001</v>
      </c>
      <c r="BS896" s="14">
        <v>6.6114096999999997E-2</v>
      </c>
      <c r="BT896" s="14">
        <v>0.13008945399999999</v>
      </c>
      <c r="BU896" s="14">
        <v>0.14430286000000001</v>
      </c>
      <c r="BV896" s="14">
        <v>0.14445682300000001</v>
      </c>
      <c r="BW896" s="14">
        <v>0.131729923</v>
      </c>
      <c r="BX896" s="14">
        <v>0.12213080900000001</v>
      </c>
      <c r="BY896" s="14">
        <v>0.107361496</v>
      </c>
      <c r="BZ896" s="14">
        <v>9.5038874999999995E-2</v>
      </c>
      <c r="CA896" s="14">
        <v>2.5272197E-2</v>
      </c>
      <c r="CB896" s="14">
        <v>2.9374449E-2</v>
      </c>
      <c r="CC896" s="14">
        <v>2.9328798999999999E-2</v>
      </c>
      <c r="CD896" s="14">
        <v>3.8305684E-2</v>
      </c>
      <c r="CE896" s="14">
        <v>3.8703464E-2</v>
      </c>
      <c r="CF896" s="14">
        <v>5.1394729E-2</v>
      </c>
      <c r="CG896" s="14">
        <v>6.2825717000000003E-2</v>
      </c>
      <c r="CH896" s="14">
        <v>4.9612998999999998E-2</v>
      </c>
      <c r="CI896" s="14">
        <v>5.0300881999999998E-2</v>
      </c>
      <c r="CJ896" s="14">
        <v>7.1732113E-2</v>
      </c>
      <c r="CK896" s="14">
        <v>0.118597507</v>
      </c>
      <c r="CL896" s="14">
        <v>0.187246089</v>
      </c>
      <c r="CM896" s="14">
        <v>0.221975705</v>
      </c>
      <c r="CN896" s="14">
        <v>0.24090958800000001</v>
      </c>
      <c r="CO896" s="14">
        <v>0.24148613499999999</v>
      </c>
      <c r="CP896" s="14">
        <v>0.256093403</v>
      </c>
      <c r="CQ896" s="14">
        <v>0.25905118900000002</v>
      </c>
      <c r="CR896" s="14">
        <v>0.24799349800000001</v>
      </c>
      <c r="CS896" s="14">
        <v>0.19053299100000001</v>
      </c>
      <c r="CT896" s="14">
        <v>8.1963876000000005E-2</v>
      </c>
    </row>
    <row r="897" spans="1:98" x14ac:dyDescent="0.25">
      <c r="A897" s="14" t="s">
        <v>54</v>
      </c>
      <c r="B897" s="14" t="s">
        <v>516</v>
      </c>
      <c r="C897" s="14">
        <v>1095</v>
      </c>
      <c r="E897" s="14" t="s">
        <v>80</v>
      </c>
      <c r="F897" s="14" t="s">
        <v>79</v>
      </c>
      <c r="G897" s="14" t="s">
        <v>59</v>
      </c>
      <c r="H897" s="14" t="s">
        <v>68</v>
      </c>
      <c r="I897" s="14" t="s">
        <v>87</v>
      </c>
      <c r="J897" s="14" t="s">
        <v>86</v>
      </c>
      <c r="K897" s="14" t="s">
        <v>235</v>
      </c>
      <c r="L897" s="14" t="s">
        <v>46</v>
      </c>
      <c r="AB897" s="14">
        <v>0.25530124900000001</v>
      </c>
      <c r="AC897" s="14">
        <v>0.24038389099999999</v>
      </c>
      <c r="AD897" s="14">
        <v>0.194938572</v>
      </c>
      <c r="AE897" s="14">
        <v>3.8637535000000001E-2</v>
      </c>
      <c r="AF897" s="14">
        <v>2.0201815000000001E-2</v>
      </c>
      <c r="AG897" s="14">
        <v>1.3599508999999999E-2</v>
      </c>
      <c r="AH897" s="14">
        <v>0.20971271899999999</v>
      </c>
      <c r="AI897" s="14">
        <v>0.23813936999999999</v>
      </c>
      <c r="AJ897" s="14">
        <v>0.24041884999999999</v>
      </c>
      <c r="AK897" s="14">
        <v>0.24190025500000001</v>
      </c>
      <c r="AL897" s="14">
        <v>0.18759266099999999</v>
      </c>
      <c r="AM897" s="14">
        <v>4.9943308999999998E-2</v>
      </c>
      <c r="AN897" s="14">
        <v>5.2925550000000002E-2</v>
      </c>
      <c r="AO897" s="14">
        <v>5.4502844000000002E-2</v>
      </c>
      <c r="AP897" s="14">
        <v>7.3290742000000006E-2</v>
      </c>
      <c r="AQ897" s="14">
        <v>5.6671118999999999E-2</v>
      </c>
      <c r="AR897" s="14">
        <v>7.6748557999999995E-2</v>
      </c>
      <c r="AS897" s="14">
        <v>7.5445114999999993E-2</v>
      </c>
      <c r="AT897" s="14">
        <v>7.5198894000000002E-2</v>
      </c>
      <c r="AU897" s="14">
        <v>7.6329539000000002E-2</v>
      </c>
      <c r="AV897" s="14">
        <v>5.9547973999999997E-2</v>
      </c>
      <c r="AW897" s="14">
        <v>4.1300037999999997E-2</v>
      </c>
      <c r="AX897" s="14">
        <v>3.4561049000000003E-2</v>
      </c>
      <c r="AY897" s="14">
        <v>3.7392170000000002E-2</v>
      </c>
      <c r="AZ897" s="14">
        <v>4.7789432999999999E-2</v>
      </c>
      <c r="BA897" s="14">
        <v>5.0497763000000001E-2</v>
      </c>
      <c r="BB897" s="14">
        <v>6.8222962999999998E-2</v>
      </c>
      <c r="BC897" s="14">
        <v>9.7474690000000003E-2</v>
      </c>
      <c r="BD897" s="14">
        <v>0.10606367799999999</v>
      </c>
      <c r="BE897" s="14">
        <v>9.2319042000000004E-2</v>
      </c>
      <c r="BF897" s="14">
        <v>7.3909323999999998E-2</v>
      </c>
      <c r="BG897" s="14">
        <v>3.0559748000000001E-2</v>
      </c>
      <c r="BH897" s="14">
        <v>3.2253517000000002E-2</v>
      </c>
      <c r="BI897" s="14">
        <v>2.8984867000000001E-2</v>
      </c>
      <c r="BJ897" s="14">
        <v>2.8066376000000001E-2</v>
      </c>
      <c r="BK897" s="14">
        <v>0.10986353</v>
      </c>
      <c r="BL897" s="14">
        <v>0.13663223499999999</v>
      </c>
      <c r="BM897" s="14">
        <v>0.14952600899999999</v>
      </c>
      <c r="BN897" s="14">
        <v>0.16861710299999999</v>
      </c>
      <c r="BO897" s="14">
        <v>0.16031224799999999</v>
      </c>
      <c r="BP897" s="14">
        <v>8.9945428999999993E-2</v>
      </c>
      <c r="BQ897" s="14">
        <v>0.13898681500000001</v>
      </c>
      <c r="BR897" s="14">
        <v>0.15064453799999999</v>
      </c>
      <c r="BS897" s="14">
        <v>0.12861968400000001</v>
      </c>
      <c r="BT897" s="14">
        <v>0.14369177399999999</v>
      </c>
      <c r="BU897" s="14">
        <v>0.122191876</v>
      </c>
      <c r="BV897" s="14">
        <v>6.7052262000000001E-2</v>
      </c>
      <c r="BW897" s="14">
        <v>5.7457191999999997E-2</v>
      </c>
      <c r="BX897" s="14">
        <v>4.9339636999999999E-2</v>
      </c>
      <c r="BY897" s="14">
        <v>4.9435946000000001E-2</v>
      </c>
      <c r="BZ897" s="14">
        <v>2.8361309000000001E-2</v>
      </c>
      <c r="CA897" s="14">
        <v>4.0090924999999999E-2</v>
      </c>
      <c r="CB897" s="14">
        <v>4.4275178999999998E-2</v>
      </c>
      <c r="CC897" s="14">
        <v>5.5196488000000002E-2</v>
      </c>
      <c r="CD897" s="14">
        <v>0.13447594700000001</v>
      </c>
      <c r="CE897" s="14">
        <v>0.16834498000000001</v>
      </c>
      <c r="CF897" s="14">
        <v>0.16234030099999999</v>
      </c>
      <c r="CG897" s="14">
        <v>0.159321503</v>
      </c>
      <c r="CH897" s="14">
        <v>0.11700282100000001</v>
      </c>
      <c r="CI897" s="14">
        <v>6.5061509000000003E-2</v>
      </c>
      <c r="CJ897" s="14">
        <v>6.7976973999999996E-2</v>
      </c>
      <c r="CK897" s="14">
        <v>6.9253733999999997E-2</v>
      </c>
      <c r="CL897" s="14">
        <v>6.3518538999999999E-2</v>
      </c>
      <c r="CM897" s="14">
        <v>6.3905117999999997E-2</v>
      </c>
      <c r="CN897" s="14">
        <v>8.3209093999999997E-2</v>
      </c>
      <c r="CO897" s="14">
        <v>8.8819470999999997E-2</v>
      </c>
      <c r="CP897" s="14">
        <v>8.4807378000000003E-2</v>
      </c>
      <c r="CQ897" s="14">
        <v>7.5147763000000006E-2</v>
      </c>
      <c r="CR897" s="14">
        <v>5.6706439999999999E-3</v>
      </c>
      <c r="CS897" s="14">
        <v>7.251993E-3</v>
      </c>
      <c r="CT897" s="14">
        <v>8.4797320000000002E-3</v>
      </c>
    </row>
    <row r="898" spans="1:98" x14ac:dyDescent="0.25">
      <c r="A898" s="14" t="s">
        <v>54</v>
      </c>
      <c r="B898" s="14" t="s">
        <v>515</v>
      </c>
      <c r="C898" s="14">
        <v>1096</v>
      </c>
      <c r="E898" s="14" t="s">
        <v>108</v>
      </c>
      <c r="F898" s="14" t="s">
        <v>107</v>
      </c>
      <c r="G898" s="14" t="s">
        <v>59</v>
      </c>
      <c r="H898" s="14" t="s">
        <v>68</v>
      </c>
      <c r="I898" s="14" t="s">
        <v>87</v>
      </c>
      <c r="J898" s="14" t="s">
        <v>86</v>
      </c>
      <c r="K898" s="14" t="s">
        <v>235</v>
      </c>
      <c r="L898" s="14" t="s">
        <v>46</v>
      </c>
      <c r="AB898" s="14">
        <v>0</v>
      </c>
      <c r="AC898" s="14">
        <v>1.1984653E-2</v>
      </c>
      <c r="AD898" s="14">
        <v>5.9376111000000002E-2</v>
      </c>
      <c r="AE898" s="14">
        <v>0.16380972199999999</v>
      </c>
      <c r="AF898" s="14">
        <v>0.15818179199999999</v>
      </c>
      <c r="AG898" s="14">
        <v>0.163098936</v>
      </c>
      <c r="AH898" s="14">
        <v>0.14969299799999999</v>
      </c>
      <c r="AI898" s="14">
        <v>0.11168436499999999</v>
      </c>
      <c r="AJ898" s="14">
        <v>9.6010256000000002E-2</v>
      </c>
      <c r="AK898" s="14">
        <v>9.4398920999999997E-2</v>
      </c>
      <c r="AL898" s="14">
        <v>4.3798272999999999E-2</v>
      </c>
      <c r="AM898" s="14">
        <v>3.4428647999999999E-2</v>
      </c>
      <c r="AN898" s="14">
        <v>5.2741940000000003E-3</v>
      </c>
      <c r="AO898" s="14">
        <v>3.6204752E-2</v>
      </c>
      <c r="AP898" s="14">
        <v>4.8331733000000002E-2</v>
      </c>
      <c r="AQ898" s="14">
        <v>4.8076273000000003E-2</v>
      </c>
      <c r="AR898" s="14">
        <v>4.5656013000000002E-2</v>
      </c>
      <c r="AS898" s="14">
        <v>4.3590549999999999E-2</v>
      </c>
      <c r="AT898" s="14">
        <v>5.1271042000000003E-2</v>
      </c>
      <c r="AU898" s="14">
        <v>8.3983052000000002E-2</v>
      </c>
      <c r="AV898" s="14">
        <v>0.107688484</v>
      </c>
      <c r="AW898" s="14">
        <v>0.12581108799999999</v>
      </c>
      <c r="AX898" s="14">
        <v>0.15852459299999999</v>
      </c>
      <c r="AY898" s="14">
        <v>0.15272713199999999</v>
      </c>
      <c r="AZ898" s="14">
        <v>8.1059117E-2</v>
      </c>
      <c r="BA898" s="14">
        <v>7.4755086999999998E-2</v>
      </c>
      <c r="BB898" s="14">
        <v>6.9394971E-2</v>
      </c>
      <c r="BC898" s="14">
        <v>5.7891867E-2</v>
      </c>
      <c r="BD898" s="14">
        <v>6.9014899000000005E-2</v>
      </c>
      <c r="BE898" s="14">
        <v>5.9508485999999999E-2</v>
      </c>
      <c r="BF898" s="14">
        <v>4.4951827E-2</v>
      </c>
      <c r="BG898" s="14">
        <v>2.7466635E-2</v>
      </c>
      <c r="BH898" s="14">
        <v>3.7752406000000002E-2</v>
      </c>
      <c r="BI898" s="14">
        <v>6.2147622999999999E-2</v>
      </c>
      <c r="BJ898" s="14">
        <v>7.6293641999999995E-2</v>
      </c>
      <c r="BK898" s="14">
        <v>6.9676038999999995E-2</v>
      </c>
      <c r="BL898" s="14">
        <v>7.9004619999999998E-2</v>
      </c>
      <c r="BM898" s="14">
        <v>0.136818786</v>
      </c>
      <c r="BN898" s="14">
        <v>0.181469191</v>
      </c>
      <c r="BO898" s="14">
        <v>0.19595499199999999</v>
      </c>
      <c r="BP898" s="14">
        <v>0.203138442</v>
      </c>
      <c r="BQ898" s="14">
        <v>0.16814357399999999</v>
      </c>
      <c r="BR898" s="14">
        <v>0.137404942</v>
      </c>
      <c r="BS898" s="14">
        <v>0.110812508</v>
      </c>
      <c r="BT898" s="14">
        <v>8.0847587999999998E-2</v>
      </c>
      <c r="BU898" s="14">
        <v>4.9329522000000001E-2</v>
      </c>
      <c r="BV898" s="14">
        <v>3.5171349999999997E-2</v>
      </c>
      <c r="BW898" s="14">
        <v>4.4404605999999999E-2</v>
      </c>
      <c r="BX898" s="14">
        <v>5.3036919000000002E-2</v>
      </c>
      <c r="BY898" s="14">
        <v>5.3441967999999999E-2</v>
      </c>
      <c r="BZ898" s="14">
        <v>5.4520720000000002E-2</v>
      </c>
      <c r="CA898" s="14">
        <v>0.14886918499999999</v>
      </c>
      <c r="CB898" s="14">
        <v>0.185930604</v>
      </c>
      <c r="CC898" s="14">
        <v>0.19435264299999999</v>
      </c>
      <c r="CD898" s="14">
        <v>0.19345701600000001</v>
      </c>
      <c r="CE898" s="14">
        <v>0.15928869300000001</v>
      </c>
      <c r="CF898" s="14">
        <v>2.7842427999999999E-2</v>
      </c>
      <c r="CG898" s="14">
        <v>2.7634177999999999E-2</v>
      </c>
      <c r="CH898" s="14">
        <v>2.7442701999999999E-2</v>
      </c>
      <c r="CI898" s="14">
        <v>2.2028813000000001E-2</v>
      </c>
      <c r="CJ898" s="14">
        <v>2.5415535E-2</v>
      </c>
      <c r="CK898" s="14">
        <v>2.1856625000000001E-2</v>
      </c>
      <c r="CL898" s="14">
        <v>1.6464875E-2</v>
      </c>
      <c r="CM898" s="14">
        <v>2.1646966E-2</v>
      </c>
      <c r="CN898" s="14">
        <v>2.2402404000000001E-2</v>
      </c>
      <c r="CO898" s="14">
        <v>2.1535074000000001E-2</v>
      </c>
      <c r="CP898" s="14">
        <v>2.2720634999999999E-2</v>
      </c>
      <c r="CQ898" s="14">
        <v>2.0100679999999999E-2</v>
      </c>
      <c r="CR898" s="14">
        <v>1.8555334E-2</v>
      </c>
      <c r="CS898" s="14">
        <v>2.4043400999999999E-2</v>
      </c>
      <c r="CT898" s="14">
        <v>3.2518330999999998E-2</v>
      </c>
    </row>
    <row r="899" spans="1:98" x14ac:dyDescent="0.25">
      <c r="A899" s="14" t="s">
        <v>54</v>
      </c>
      <c r="B899" s="14" t="s">
        <v>514</v>
      </c>
      <c r="C899" s="14">
        <v>1099</v>
      </c>
      <c r="E899" s="14" t="s">
        <v>56</v>
      </c>
      <c r="F899" s="14" t="s">
        <v>55</v>
      </c>
      <c r="G899" s="14" t="s">
        <v>59</v>
      </c>
      <c r="H899" s="14" t="s">
        <v>68</v>
      </c>
      <c r="I899" s="14" t="s">
        <v>87</v>
      </c>
      <c r="J899" s="14" t="s">
        <v>86</v>
      </c>
      <c r="K899" s="14" t="s">
        <v>235</v>
      </c>
      <c r="L899" s="14" t="s">
        <v>46</v>
      </c>
      <c r="R899" s="14">
        <v>0.260368135</v>
      </c>
      <c r="S899" s="14">
        <v>0.21149058400000001</v>
      </c>
      <c r="T899" s="14">
        <v>0.165661638</v>
      </c>
      <c r="U899" s="14">
        <v>7.6616953000000002E-2</v>
      </c>
      <c r="V899" s="14">
        <v>6.1437665000000002E-2</v>
      </c>
      <c r="W899" s="14">
        <v>3.8986131E-2</v>
      </c>
      <c r="X899" s="14">
        <v>4.2770134000000001E-2</v>
      </c>
      <c r="Y899" s="14">
        <v>1.7980737E-2</v>
      </c>
      <c r="Z899" s="14">
        <v>6.6112622999999995E-2</v>
      </c>
      <c r="AA899" s="14">
        <v>0.10080338</v>
      </c>
      <c r="AB899" s="14">
        <v>0.13577315400000001</v>
      </c>
      <c r="AC899" s="14">
        <v>0.13068349200000001</v>
      </c>
      <c r="AD899" s="14">
        <v>9.7581431999999996E-2</v>
      </c>
      <c r="AE899" s="14">
        <v>5.3332510999999999E-2</v>
      </c>
      <c r="AF899" s="14">
        <v>4.2122999000000001E-2</v>
      </c>
      <c r="AG899" s="14">
        <v>3.892756E-2</v>
      </c>
      <c r="AH899" s="14">
        <v>3.4324898999999999E-2</v>
      </c>
      <c r="AI899" s="14">
        <v>5.3052696000000003E-2</v>
      </c>
      <c r="AJ899" s="14">
        <v>7.2757448000000002E-2</v>
      </c>
      <c r="AK899" s="14">
        <v>9.6882641000000005E-2</v>
      </c>
      <c r="AL899" s="14">
        <v>9.7058529000000004E-2</v>
      </c>
      <c r="AM899" s="14">
        <v>9.6195905999999998E-2</v>
      </c>
      <c r="AN899" s="14">
        <v>5.3897807999999998E-2</v>
      </c>
      <c r="AO899" s="14">
        <v>5.4627756E-2</v>
      </c>
      <c r="AP899" s="14">
        <v>5.6872635999999997E-2</v>
      </c>
      <c r="AQ899" s="14">
        <v>5.742009E-2</v>
      </c>
      <c r="AR899" s="14">
        <v>6.4690519000000002E-2</v>
      </c>
      <c r="AS899" s="14">
        <v>9.0139341999999997E-2</v>
      </c>
      <c r="AT899" s="14">
        <v>9.3288595000000002E-2</v>
      </c>
      <c r="AU899" s="14">
        <v>9.7779055000000004E-2</v>
      </c>
      <c r="AV899" s="14">
        <v>9.3642634000000002E-2</v>
      </c>
      <c r="AW899" s="14">
        <v>6.9890898000000007E-2</v>
      </c>
      <c r="AX899" s="14">
        <v>7.0534872999999998E-2</v>
      </c>
      <c r="AY899" s="14">
        <v>6.8904061000000003E-2</v>
      </c>
      <c r="AZ899" s="14">
        <v>6.6082258000000005E-2</v>
      </c>
      <c r="BA899" s="14">
        <v>4.4462553000000002E-2</v>
      </c>
      <c r="BB899" s="14">
        <v>5.8246724E-2</v>
      </c>
      <c r="BC899" s="14">
        <v>6.2810558000000002E-2</v>
      </c>
      <c r="BD899" s="14">
        <v>5.8381692999999998E-2</v>
      </c>
      <c r="BE899" s="14">
        <v>0.13083974100000001</v>
      </c>
      <c r="BF899" s="14">
        <v>0.28143171099999997</v>
      </c>
      <c r="BG899" s="14">
        <v>0.28898291399999998</v>
      </c>
      <c r="BH899" s="14">
        <v>0.30304922200000001</v>
      </c>
      <c r="BI899" s="14">
        <v>0.24955491599999999</v>
      </c>
      <c r="BJ899" s="14">
        <v>0.18448833100000001</v>
      </c>
      <c r="BK899" s="14">
        <v>0.116695101</v>
      </c>
      <c r="BL899" s="14">
        <v>0.12657831</v>
      </c>
      <c r="BM899" s="14">
        <v>0.120640133</v>
      </c>
      <c r="BN899" s="14">
        <v>0.21873108099999999</v>
      </c>
      <c r="BO899" s="14">
        <v>0.246090956</v>
      </c>
      <c r="BP899" s="14">
        <v>0.31639357299999998</v>
      </c>
      <c r="BQ899" s="14">
        <v>0.284469056</v>
      </c>
      <c r="BR899" s="14">
        <v>0.22960462200000001</v>
      </c>
      <c r="BS899" s="14">
        <v>0.114102852</v>
      </c>
      <c r="BT899" s="14">
        <v>7.2229109E-2</v>
      </c>
      <c r="BU899" s="14">
        <v>5.5903287000000003E-2</v>
      </c>
      <c r="BV899" s="14">
        <v>4.4257010999999999E-2</v>
      </c>
      <c r="BW899" s="14">
        <v>5.1542558000000002E-2</v>
      </c>
      <c r="BX899" s="14">
        <v>5.1409471999999998E-2</v>
      </c>
      <c r="BY899" s="14">
        <v>5.1934347999999998E-2</v>
      </c>
      <c r="BZ899" s="14">
        <v>7.6294546000000005E-2</v>
      </c>
      <c r="CA899" s="14">
        <v>6.7012326999999997E-2</v>
      </c>
      <c r="CB899" s="14">
        <v>8.6428645999999998E-2</v>
      </c>
      <c r="CC899" s="14">
        <v>9.5736693999999997E-2</v>
      </c>
      <c r="CD899" s="14">
        <v>6.9958823000000003E-2</v>
      </c>
      <c r="CE899" s="14">
        <v>8.1285952999999994E-2</v>
      </c>
      <c r="CF899" s="14">
        <v>8.5040543999999996E-2</v>
      </c>
      <c r="CG899" s="14">
        <v>0.111273489</v>
      </c>
      <c r="CH899" s="14">
        <v>9.7195396000000003E-2</v>
      </c>
      <c r="CI899" s="14">
        <v>7.1617439000000005E-2</v>
      </c>
      <c r="CJ899" s="14">
        <v>5.4974571999999999E-2</v>
      </c>
      <c r="CK899" s="14">
        <v>0.10090666</v>
      </c>
      <c r="CL899" s="14">
        <v>0.104027311</v>
      </c>
      <c r="CM899" s="14">
        <v>9.7535475999999996E-2</v>
      </c>
      <c r="CN899" s="14">
        <v>9.3595282000000002E-2</v>
      </c>
      <c r="CO899" s="14">
        <v>0.13734085700000001</v>
      </c>
      <c r="CP899" s="14">
        <v>0.136768274</v>
      </c>
      <c r="CQ899" s="14">
        <v>0.141938799</v>
      </c>
      <c r="CR899" s="14">
        <v>0.11069480700000001</v>
      </c>
      <c r="CS899" s="14">
        <v>9.4616747000000001E-2</v>
      </c>
      <c r="CT899" s="14">
        <v>7.8463798000000001E-2</v>
      </c>
    </row>
    <row r="900" spans="1:98" x14ac:dyDescent="0.25">
      <c r="A900" s="14" t="s">
        <v>54</v>
      </c>
      <c r="B900" s="14" t="s">
        <v>513</v>
      </c>
      <c r="C900" s="14">
        <v>1100</v>
      </c>
      <c r="E900" s="14" t="s">
        <v>108</v>
      </c>
      <c r="F900" s="14" t="s">
        <v>406</v>
      </c>
      <c r="G900" s="14" t="s">
        <v>59</v>
      </c>
      <c r="H900" s="14" t="s">
        <v>71</v>
      </c>
      <c r="I900" s="14" t="s">
        <v>237</v>
      </c>
      <c r="J900" s="14" t="s">
        <v>237</v>
      </c>
      <c r="K900" s="14" t="s">
        <v>413</v>
      </c>
      <c r="L900" s="14" t="s">
        <v>46</v>
      </c>
      <c r="S900" s="14">
        <v>4.2953018000000003E-2</v>
      </c>
      <c r="T900" s="14">
        <v>5.5640212000000001E-2</v>
      </c>
      <c r="U900" s="14">
        <v>6.7621215999999998E-2</v>
      </c>
      <c r="V900" s="14">
        <v>5.0598453000000002E-2</v>
      </c>
      <c r="W900" s="14">
        <v>4.3397562000000001E-2</v>
      </c>
      <c r="X900" s="14">
        <v>3.3384192E-2</v>
      </c>
      <c r="Y900" s="14">
        <v>4.8631692999999997E-2</v>
      </c>
      <c r="Z900" s="14">
        <v>0.150397434</v>
      </c>
      <c r="AA900" s="14">
        <v>0.182757789</v>
      </c>
      <c r="AB900" s="14">
        <v>0.199209735</v>
      </c>
      <c r="AC900" s="14">
        <v>0.20071739</v>
      </c>
      <c r="AD900" s="14">
        <v>0.17884335400000001</v>
      </c>
      <c r="AE900" s="14">
        <v>3.2146922000000001E-2</v>
      </c>
      <c r="AF900" s="14">
        <v>3.8483998999999998E-2</v>
      </c>
      <c r="AG900" s="14">
        <v>3.1008430999999999E-2</v>
      </c>
      <c r="AH900" s="14">
        <v>1.9337961000000001E-2</v>
      </c>
      <c r="AI900" s="14">
        <v>1.4564364999999999E-2</v>
      </c>
      <c r="AJ900" s="14">
        <v>1.7368643E-2</v>
      </c>
      <c r="AK900" s="14">
        <v>1.7731785999999999E-2</v>
      </c>
      <c r="AL900" s="14">
        <v>1.7456131999999999E-2</v>
      </c>
      <c r="AM900" s="14">
        <v>0.106551826</v>
      </c>
      <c r="AN900" s="14">
        <v>0.12716170299999999</v>
      </c>
      <c r="AO900" s="14">
        <v>0.12541354599999999</v>
      </c>
      <c r="AP900" s="14">
        <v>0.1124954</v>
      </c>
      <c r="AQ900" s="14">
        <v>8.8489665999999995E-2</v>
      </c>
      <c r="AR900" s="14">
        <v>2.4677237000000001E-2</v>
      </c>
      <c r="AS900" s="14">
        <v>2.8341687000000001E-2</v>
      </c>
      <c r="AT900" s="14">
        <v>3.0774881E-2</v>
      </c>
      <c r="AU900" s="14">
        <v>3.3782192000000003E-2</v>
      </c>
      <c r="AV900" s="14">
        <v>3.3838983000000003E-2</v>
      </c>
      <c r="AW900" s="14">
        <v>3.8461836999999999E-2</v>
      </c>
      <c r="AX900" s="14">
        <v>3.5224350000000001E-2</v>
      </c>
      <c r="AY900" s="14">
        <v>2.1222571999999999E-2</v>
      </c>
      <c r="AZ900" s="14">
        <v>2.3837954000000001E-2</v>
      </c>
      <c r="BA900" s="14">
        <v>2.4494136E-2</v>
      </c>
      <c r="BB900" s="14">
        <v>2.7440841000000001E-2</v>
      </c>
      <c r="BC900" s="14">
        <v>3.8286957000000003E-2</v>
      </c>
      <c r="BD900" s="14">
        <v>6.1199393999999997E-2</v>
      </c>
      <c r="BE900" s="14">
        <v>6.5386629000000002E-2</v>
      </c>
      <c r="BF900" s="14">
        <v>4.7647709000000003E-2</v>
      </c>
      <c r="BG900" s="14">
        <v>5.1121117000000001E-2</v>
      </c>
      <c r="BH900" s="14">
        <v>5.0461119999999998E-2</v>
      </c>
      <c r="BI900" s="14">
        <v>5.2674129E-2</v>
      </c>
      <c r="BJ900" s="14">
        <v>5.8452483E-2</v>
      </c>
      <c r="BK900" s="14">
        <v>5.1580243999999997E-2</v>
      </c>
      <c r="BL900" s="14">
        <v>0.26602102700000002</v>
      </c>
      <c r="BM900" s="14">
        <v>0.60576633800000002</v>
      </c>
      <c r="BN900" s="14">
        <v>0.89665783099999996</v>
      </c>
      <c r="BO900" s="14">
        <v>1.4067811800000001</v>
      </c>
      <c r="BP900" s="14">
        <v>1.569793808</v>
      </c>
      <c r="BQ900" s="14">
        <v>1.441761946</v>
      </c>
      <c r="BR900" s="14">
        <v>1.2059802690000001</v>
      </c>
      <c r="BS900" s="14">
        <v>0.95716995400000005</v>
      </c>
      <c r="BT900" s="14">
        <v>0.71713612699999996</v>
      </c>
      <c r="BU900" s="14">
        <v>0.57794800300000004</v>
      </c>
      <c r="BV900" s="14">
        <v>0.47490473500000002</v>
      </c>
      <c r="BW900" s="14">
        <v>0.39188550799999999</v>
      </c>
      <c r="BX900" s="14">
        <v>0.27083874200000002</v>
      </c>
      <c r="BY900" s="14">
        <v>0.14267038800000001</v>
      </c>
      <c r="BZ900" s="14">
        <v>0.138273282</v>
      </c>
      <c r="CA900" s="14">
        <v>0.27025310000000002</v>
      </c>
      <c r="CB900" s="14">
        <v>0.28813096500000002</v>
      </c>
      <c r="CC900" s="14">
        <v>0.27517849300000002</v>
      </c>
      <c r="CD900" s="14">
        <v>0.25277756099999998</v>
      </c>
      <c r="CE900" s="14">
        <v>0.203615244</v>
      </c>
      <c r="CF900" s="14">
        <v>0.114094576</v>
      </c>
      <c r="CG900" s="14">
        <v>0.113248134</v>
      </c>
      <c r="CH900" s="14">
        <v>0.106684776</v>
      </c>
      <c r="CI900" s="14">
        <v>8.8374657999999995E-2</v>
      </c>
      <c r="CJ900" s="14">
        <v>0.224304488</v>
      </c>
      <c r="CK900" s="14">
        <v>0.32647374499999998</v>
      </c>
      <c r="CL900" s="14">
        <v>0.36997854099999999</v>
      </c>
      <c r="CM900" s="14">
        <v>0.407905766</v>
      </c>
      <c r="CN900" s="14">
        <v>0.34874766800000001</v>
      </c>
      <c r="CO900" s="14">
        <v>0.25491388300000001</v>
      </c>
      <c r="CP900" s="14">
        <v>0.21079258000000001</v>
      </c>
      <c r="CQ900" s="14">
        <v>0.233342623</v>
      </c>
      <c r="CR900" s="14">
        <v>0.252778689</v>
      </c>
      <c r="CS900" s="14">
        <v>0.26482315400000001</v>
      </c>
      <c r="CT900" s="14">
        <v>0.23015113100000001</v>
      </c>
    </row>
    <row r="901" spans="1:98" x14ac:dyDescent="0.25">
      <c r="A901" s="14" t="s">
        <v>54</v>
      </c>
      <c r="B901" s="14" t="s">
        <v>512</v>
      </c>
      <c r="C901" s="14">
        <v>1101</v>
      </c>
      <c r="E901" s="14" t="s">
        <v>52</v>
      </c>
      <c r="F901" s="14" t="s">
        <v>51</v>
      </c>
      <c r="G901" s="14" t="s">
        <v>59</v>
      </c>
      <c r="H901" s="14" t="s">
        <v>68</v>
      </c>
      <c r="I901" s="14" t="s">
        <v>87</v>
      </c>
      <c r="J901" s="14" t="s">
        <v>86</v>
      </c>
      <c r="K901" s="14" t="s">
        <v>410</v>
      </c>
      <c r="L901" s="14" t="s">
        <v>46</v>
      </c>
      <c r="R901" s="14">
        <v>4.1362936000000003E-2</v>
      </c>
      <c r="S901" s="14">
        <v>4.8648614E-2</v>
      </c>
      <c r="T901" s="14">
        <v>4.4176103000000001E-2</v>
      </c>
      <c r="U901" s="14">
        <v>4.3374800999999998E-2</v>
      </c>
      <c r="V901" s="14">
        <v>4.6027842999999999E-2</v>
      </c>
      <c r="W901" s="14">
        <v>1.8705796E-2</v>
      </c>
      <c r="X901" s="14">
        <v>2.9518288E-2</v>
      </c>
      <c r="Y901" s="14">
        <v>9.2153786000000001E-2</v>
      </c>
      <c r="Z901" s="14">
        <v>0.13106922200000001</v>
      </c>
      <c r="AA901" s="14">
        <v>0.12691659899999999</v>
      </c>
      <c r="AB901" s="14">
        <v>0.103200889</v>
      </c>
      <c r="AC901" s="14">
        <v>7.8466889999999997E-2</v>
      </c>
      <c r="AD901" s="14">
        <v>5.0723935999999997E-2</v>
      </c>
      <c r="AE901" s="14">
        <v>0.143842793</v>
      </c>
      <c r="AF901" s="14">
        <v>0.17046339799999999</v>
      </c>
      <c r="AG901" s="14">
        <v>0.179377749</v>
      </c>
      <c r="AH901" s="14">
        <v>0.15413027800000001</v>
      </c>
      <c r="AI901" s="14">
        <v>0.112295415</v>
      </c>
      <c r="AJ901" s="14">
        <v>4.4214857000000003E-2</v>
      </c>
      <c r="AK901" s="14">
        <v>4.0338324000000002E-2</v>
      </c>
      <c r="AL901" s="14">
        <v>4.9241878000000003E-2</v>
      </c>
      <c r="AM901" s="14">
        <v>7.8364191999999999E-2</v>
      </c>
      <c r="AN901" s="14">
        <v>0.102713586</v>
      </c>
      <c r="AO901" s="14">
        <v>0.10279013100000001</v>
      </c>
      <c r="AP901" s="14">
        <v>0.10567987099999999</v>
      </c>
      <c r="AQ901" s="14">
        <v>7.1351596000000003E-2</v>
      </c>
      <c r="AR901" s="14">
        <v>4.1343867999999999E-2</v>
      </c>
      <c r="AS901" s="14">
        <v>2.8053805000000001E-2</v>
      </c>
      <c r="AT901" s="14">
        <v>4.0957645000000001E-2</v>
      </c>
      <c r="AU901" s="14">
        <v>5.3403707000000002E-2</v>
      </c>
      <c r="AV901" s="14">
        <v>6.4269310999999996E-2</v>
      </c>
      <c r="AW901" s="14">
        <v>8.5796677000000002E-2</v>
      </c>
      <c r="AX901" s="14">
        <v>8.0130622999999998E-2</v>
      </c>
      <c r="AY901" s="14">
        <v>4.781755E-2</v>
      </c>
      <c r="AZ901" s="14">
        <v>4.0484096999999997E-2</v>
      </c>
      <c r="BA901" s="14">
        <v>4.1624306E-2</v>
      </c>
      <c r="BB901" s="14">
        <v>3.9050266E-2</v>
      </c>
      <c r="BC901" s="14">
        <v>5.1091538999999998E-2</v>
      </c>
      <c r="BD901" s="14">
        <v>7.3818695000000004E-2</v>
      </c>
      <c r="BE901" s="14">
        <v>7.6914581999999995E-2</v>
      </c>
      <c r="BF901" s="14">
        <v>6.0358734999999997E-2</v>
      </c>
      <c r="BG901" s="14">
        <v>7.1589657000000001E-2</v>
      </c>
      <c r="BH901" s="14">
        <v>6.8225421999999994E-2</v>
      </c>
      <c r="BI901" s="14">
        <v>7.4138078999999996E-2</v>
      </c>
      <c r="BJ901" s="14">
        <v>8.9426832999999997E-2</v>
      </c>
      <c r="BK901" s="14">
        <v>8.0856958000000007E-2</v>
      </c>
      <c r="BL901" s="14">
        <v>5.0463417000000003E-2</v>
      </c>
      <c r="BM901" s="14">
        <v>3.6090821000000002E-2</v>
      </c>
      <c r="BN901" s="14">
        <v>3.4191551000000001E-2</v>
      </c>
      <c r="BO901" s="14">
        <v>5.7852053000000001E-2</v>
      </c>
      <c r="BP901" s="14">
        <v>8.1741784999999997E-2</v>
      </c>
      <c r="BQ901" s="14">
        <v>0.11628545799999999</v>
      </c>
      <c r="BR901" s="14">
        <v>0.12034427</v>
      </c>
      <c r="BS901" s="14">
        <v>9.9237100999999994E-2</v>
      </c>
      <c r="BT901" s="14">
        <v>7.0025164000000001E-2</v>
      </c>
      <c r="BU901" s="14">
        <v>4.6225739000000002E-2</v>
      </c>
      <c r="BV901" s="14">
        <v>3.5326655999999998E-2</v>
      </c>
      <c r="BW901" s="14">
        <v>3.6902364999999999E-2</v>
      </c>
      <c r="BX901" s="14">
        <v>5.4814163999999999E-2</v>
      </c>
      <c r="BY901" s="14">
        <v>4.8050457999999997E-2</v>
      </c>
      <c r="BZ901" s="14">
        <v>4.6876354000000002E-2</v>
      </c>
      <c r="CA901" s="14">
        <v>3.4819660000000002E-2</v>
      </c>
      <c r="CB901" s="14">
        <v>3.8118490999999997E-2</v>
      </c>
      <c r="CC901" s="14">
        <v>2.8447770000000001E-2</v>
      </c>
      <c r="CD901" s="14">
        <v>4.2226142000000001E-2</v>
      </c>
      <c r="CE901" s="14">
        <v>3.8423862000000003E-2</v>
      </c>
      <c r="CF901" s="14">
        <v>3.8115318000000002E-2</v>
      </c>
      <c r="CG901" s="14">
        <v>4.1009417999999999E-2</v>
      </c>
      <c r="CH901" s="14">
        <v>4.1490913999999997E-2</v>
      </c>
      <c r="CI901" s="14">
        <v>5.1598357999999997E-2</v>
      </c>
      <c r="CJ901" s="14">
        <v>4.8241276E-2</v>
      </c>
      <c r="CK901" s="14">
        <v>3.7107044999999998E-2</v>
      </c>
      <c r="CL901" s="14">
        <v>3.5826287999999998E-2</v>
      </c>
      <c r="CM901" s="14">
        <v>3.9039810000000001E-2</v>
      </c>
      <c r="CN901" s="14">
        <v>3.1643557000000003E-2</v>
      </c>
      <c r="CO901" s="14">
        <v>4.0411645000000003E-2</v>
      </c>
      <c r="CP901" s="14">
        <v>3.6875368999999998E-2</v>
      </c>
      <c r="CQ901" s="14">
        <v>3.9821209000000003E-2</v>
      </c>
      <c r="CR901" s="14">
        <v>4.0664336000000002E-2</v>
      </c>
      <c r="CS901" s="14">
        <v>3.9293340000000003E-2</v>
      </c>
      <c r="CT901" s="14">
        <v>3.9861292E-2</v>
      </c>
    </row>
    <row r="902" spans="1:98" x14ac:dyDescent="0.25">
      <c r="A902" s="14" t="s">
        <v>54</v>
      </c>
      <c r="B902" s="14" t="s">
        <v>511</v>
      </c>
      <c r="C902" s="14">
        <v>1102</v>
      </c>
      <c r="E902" s="14" t="s">
        <v>108</v>
      </c>
      <c r="F902" s="14" t="s">
        <v>406</v>
      </c>
      <c r="G902" s="14" t="s">
        <v>59</v>
      </c>
      <c r="H902" s="14" t="s">
        <v>68</v>
      </c>
      <c r="I902" s="14" t="s">
        <v>87</v>
      </c>
      <c r="J902" s="14" t="s">
        <v>86</v>
      </c>
      <c r="K902" s="14" t="s">
        <v>410</v>
      </c>
      <c r="L902" s="14" t="s">
        <v>46</v>
      </c>
      <c r="AK902" s="14">
        <v>0.183126967</v>
      </c>
      <c r="AL902" s="14">
        <v>0.160178762</v>
      </c>
      <c r="AM902" s="14">
        <v>0.12676209799999999</v>
      </c>
      <c r="AN902" s="14">
        <v>8.5984869000000005E-2</v>
      </c>
      <c r="AO902" s="14">
        <v>9.6068964000000007E-2</v>
      </c>
      <c r="AP902" s="14">
        <v>0.11361995499999999</v>
      </c>
      <c r="AQ902" s="14">
        <v>0.11369167199999999</v>
      </c>
      <c r="AR902" s="14">
        <v>7.5057796999999996E-2</v>
      </c>
      <c r="AS902" s="14">
        <v>4.7372316999999997E-2</v>
      </c>
      <c r="AT902" s="14">
        <v>7.3149452000000004E-2</v>
      </c>
      <c r="AU902" s="14">
        <v>7.8006600999999995E-2</v>
      </c>
      <c r="AV902" s="14">
        <v>8.3743076E-2</v>
      </c>
      <c r="AW902" s="14">
        <v>6.9333952000000004E-2</v>
      </c>
      <c r="AX902" s="14">
        <v>7.5880025000000004E-2</v>
      </c>
      <c r="AY902" s="14">
        <v>4.4321549000000002E-2</v>
      </c>
      <c r="AZ902" s="14">
        <v>6.0727265000000002E-2</v>
      </c>
      <c r="BA902" s="14">
        <v>0.12804227200000001</v>
      </c>
      <c r="BB902" s="14">
        <v>0.15302373</v>
      </c>
      <c r="BC902" s="14">
        <v>0.14042813900000001</v>
      </c>
      <c r="BD902" s="14">
        <v>0.130912256</v>
      </c>
      <c r="BE902" s="14">
        <v>0.10605008</v>
      </c>
      <c r="BF902" s="14">
        <v>0.10977068600000001</v>
      </c>
      <c r="BG902" s="14">
        <v>0.125156614</v>
      </c>
      <c r="BH902" s="14">
        <v>0.125508277</v>
      </c>
      <c r="BI902" s="14">
        <v>0.102675655</v>
      </c>
      <c r="BJ902" s="14">
        <v>5.2878197000000002E-2</v>
      </c>
      <c r="BK902" s="14">
        <v>0.19785603700000001</v>
      </c>
      <c r="BL902" s="14">
        <v>0.32102144900000001</v>
      </c>
      <c r="BM902" s="14">
        <v>0.37625533999999999</v>
      </c>
      <c r="BN902" s="14">
        <v>0.36087392299999999</v>
      </c>
      <c r="BO902" s="14">
        <v>0.378316076</v>
      </c>
      <c r="BP902" s="14">
        <v>0.27272573700000002</v>
      </c>
      <c r="BQ902" s="14">
        <v>0.32630087800000002</v>
      </c>
      <c r="BR902" s="14">
        <v>0.38516357499999998</v>
      </c>
      <c r="BS902" s="14">
        <v>0.36777404499999999</v>
      </c>
      <c r="BT902" s="14">
        <v>0.33752374699999999</v>
      </c>
      <c r="BU902" s="14">
        <v>0.31619915599999998</v>
      </c>
      <c r="BV902" s="14">
        <v>0.213103759</v>
      </c>
      <c r="BW902" s="14">
        <v>0.16199792099999999</v>
      </c>
      <c r="BX902" s="14">
        <v>0.12657626799999999</v>
      </c>
      <c r="BY902" s="14">
        <v>0.12322880899999999</v>
      </c>
      <c r="BZ902" s="14">
        <v>0.20200949000000001</v>
      </c>
      <c r="CA902" s="14">
        <v>0.26521837399999998</v>
      </c>
      <c r="CB902" s="14">
        <v>0.278197372</v>
      </c>
      <c r="CC902" s="14">
        <v>0.22499187700000001</v>
      </c>
      <c r="CD902" s="14">
        <v>0.160419109</v>
      </c>
      <c r="CE902" s="14">
        <v>0.103607799</v>
      </c>
      <c r="CF902" s="14">
        <v>9.9683087000000004E-2</v>
      </c>
      <c r="CG902" s="14">
        <v>8.9080735999999994E-2</v>
      </c>
      <c r="CH902" s="14">
        <v>7.7127701000000007E-2</v>
      </c>
      <c r="CI902" s="14">
        <v>7.0778351000000003E-2</v>
      </c>
      <c r="CJ902" s="14">
        <v>0.102032051</v>
      </c>
      <c r="CK902" s="14">
        <v>9.8174180999999999E-2</v>
      </c>
      <c r="CL902" s="14">
        <v>7.2990491000000005E-2</v>
      </c>
      <c r="CM902" s="14">
        <v>7.9055573000000004E-2</v>
      </c>
      <c r="CN902" s="14">
        <v>9.2195916000000003E-2</v>
      </c>
      <c r="CO902" s="14">
        <v>9.6383918999999998E-2</v>
      </c>
      <c r="CP902" s="14">
        <v>0.117240657</v>
      </c>
      <c r="CQ902" s="14">
        <v>8.2321869000000006E-2</v>
      </c>
      <c r="CR902" s="14">
        <v>7.5971280000000002E-2</v>
      </c>
      <c r="CS902" s="14">
        <v>8.0599582000000003E-2</v>
      </c>
      <c r="CT902" s="14">
        <v>9.2190347000000006E-2</v>
      </c>
    </row>
    <row r="903" spans="1:98" x14ac:dyDescent="0.25">
      <c r="A903" s="14" t="s">
        <v>54</v>
      </c>
      <c r="B903" s="14" t="s">
        <v>510</v>
      </c>
      <c r="C903" s="14">
        <v>1104</v>
      </c>
      <c r="E903" s="14" t="s">
        <v>52</v>
      </c>
      <c r="F903" s="14" t="s">
        <v>46</v>
      </c>
      <c r="G903" s="14" t="s">
        <v>59</v>
      </c>
      <c r="H903" s="14" t="s">
        <v>71</v>
      </c>
      <c r="I903" s="14" t="s">
        <v>237</v>
      </c>
      <c r="J903" s="14" t="s">
        <v>237</v>
      </c>
      <c r="K903" s="14" t="s">
        <v>509</v>
      </c>
      <c r="L903" s="14" t="s">
        <v>46</v>
      </c>
      <c r="R903" s="14">
        <v>2.7468809E-2</v>
      </c>
      <c r="S903" s="14">
        <v>6.2598794999999999E-2</v>
      </c>
      <c r="T903" s="14">
        <v>8.3690054E-2</v>
      </c>
      <c r="U903" s="14">
        <v>0.11941937800000001</v>
      </c>
      <c r="V903" s="14">
        <v>0.126567387</v>
      </c>
      <c r="W903" s="14">
        <v>0.11505900600000001</v>
      </c>
      <c r="X903" s="14">
        <v>0.10751263699999999</v>
      </c>
      <c r="Y903" s="14">
        <v>9.6190862000000002E-2</v>
      </c>
      <c r="Z903" s="14">
        <v>0.113857706</v>
      </c>
      <c r="AA903" s="14">
        <v>0.12725855599999999</v>
      </c>
      <c r="AB903" s="14">
        <v>0.113455349</v>
      </c>
      <c r="AC903" s="14">
        <v>9.6500493000000007E-2</v>
      </c>
      <c r="AD903" s="14">
        <v>9.5573380999999999E-2</v>
      </c>
      <c r="AE903" s="14">
        <v>9.2797349000000001E-2</v>
      </c>
      <c r="AF903" s="14">
        <v>7.7937094999999998E-2</v>
      </c>
      <c r="AG903" s="14">
        <v>7.8490722999999998E-2</v>
      </c>
      <c r="AH903" s="14">
        <v>8.2247893000000002E-2</v>
      </c>
      <c r="AI903" s="14">
        <v>6.7176830000000007E-2</v>
      </c>
      <c r="AJ903" s="14">
        <v>4.6981111999999998E-2</v>
      </c>
      <c r="AK903" s="14">
        <v>5.5184763999999997E-2</v>
      </c>
      <c r="AL903" s="14">
        <v>8.1231784000000001E-2</v>
      </c>
      <c r="AM903" s="14">
        <v>8.915613E-2</v>
      </c>
      <c r="AN903" s="14">
        <v>0.114512025</v>
      </c>
      <c r="AO903" s="14">
        <v>0.138422028</v>
      </c>
      <c r="AP903" s="14">
        <v>0.15483333699999999</v>
      </c>
      <c r="AQ903" s="14">
        <v>0.160114388</v>
      </c>
      <c r="AR903" s="14">
        <v>0.14294142700000001</v>
      </c>
      <c r="AS903" s="14">
        <v>5.5168285999999997E-2</v>
      </c>
      <c r="AT903" s="14">
        <v>7.1775962999999998E-2</v>
      </c>
      <c r="AU903" s="14">
        <v>7.4733195000000002E-2</v>
      </c>
      <c r="AV903" s="14">
        <v>7.1619450000000001E-2</v>
      </c>
      <c r="AW903" s="14">
        <v>7.0611198E-2</v>
      </c>
      <c r="AX903" s="14">
        <v>6.7135085999999997E-2</v>
      </c>
      <c r="AY903" s="14">
        <v>4.0811317999999999E-2</v>
      </c>
      <c r="AZ903" s="14">
        <v>9.2345135999999994E-2</v>
      </c>
      <c r="BA903" s="14">
        <v>9.8593254000000005E-2</v>
      </c>
      <c r="BB903" s="14">
        <v>9.7498896000000002E-2</v>
      </c>
      <c r="BC903" s="14">
        <v>8.4960750000000002E-2</v>
      </c>
      <c r="BD903" s="14">
        <v>7.0019186999999997E-2</v>
      </c>
      <c r="BE903" s="14">
        <v>5.8059363000000003E-2</v>
      </c>
      <c r="BF903" s="14">
        <v>7.4861443999999999E-2</v>
      </c>
      <c r="BG903" s="14">
        <v>0.10151255100000001</v>
      </c>
      <c r="BH903" s="14">
        <v>9.2791753000000005E-2</v>
      </c>
      <c r="BI903" s="14">
        <v>7.1750234999999996E-2</v>
      </c>
      <c r="BJ903" s="14">
        <v>4.4706483999999998E-2</v>
      </c>
      <c r="BK903" s="14">
        <v>3.7983475000000003E-2</v>
      </c>
      <c r="BL903" s="14">
        <v>0.27343081200000002</v>
      </c>
      <c r="BM903" s="14">
        <v>0.47971116400000002</v>
      </c>
      <c r="BN903" s="14">
        <v>0.64761228999999998</v>
      </c>
      <c r="BO903" s="14">
        <v>0.69551406500000001</v>
      </c>
      <c r="BP903" s="14">
        <v>0.72271184600000005</v>
      </c>
      <c r="BQ903" s="14">
        <v>0.64832842300000004</v>
      </c>
      <c r="BR903" s="14">
        <v>0.60108136400000001</v>
      </c>
      <c r="BS903" s="14">
        <v>0.59893042100000005</v>
      </c>
      <c r="BT903" s="14">
        <v>0.53698971699999998</v>
      </c>
      <c r="BU903" s="14">
        <v>0.44414277200000002</v>
      </c>
      <c r="BV903" s="14">
        <v>0.36570417199999999</v>
      </c>
      <c r="BW903" s="14">
        <v>0.31927844599999999</v>
      </c>
      <c r="BX903" s="14">
        <v>0.232481193</v>
      </c>
      <c r="BY903" s="14">
        <v>0.20168276099999999</v>
      </c>
      <c r="BZ903" s="14">
        <v>0.14726347000000001</v>
      </c>
      <c r="CA903" s="14">
        <v>0.12667864700000001</v>
      </c>
      <c r="CB903" s="14">
        <v>8.6254167000000007E-2</v>
      </c>
      <c r="CC903" s="14">
        <v>8.8225426999999995E-2</v>
      </c>
      <c r="CD903" s="14">
        <v>6.2847950999999999E-2</v>
      </c>
      <c r="CE903" s="14">
        <v>3.6671732999999998E-2</v>
      </c>
      <c r="CF903" s="14">
        <v>8.0957101000000004E-2</v>
      </c>
      <c r="CG903" s="14">
        <v>0.105449344</v>
      </c>
      <c r="CH903" s="14">
        <v>0.103190058</v>
      </c>
      <c r="CI903" s="14">
        <v>0.11620965699999999</v>
      </c>
      <c r="CJ903" s="14">
        <v>7.5588830999999995E-2</v>
      </c>
      <c r="CK903" s="14">
        <v>5.2516425999999998E-2</v>
      </c>
      <c r="CL903" s="14">
        <v>0.11639392599999999</v>
      </c>
      <c r="CM903" s="14">
        <v>0.14516448500000001</v>
      </c>
      <c r="CN903" s="14">
        <v>0.17829229699999999</v>
      </c>
      <c r="CO903" s="14">
        <v>0.20482650299999999</v>
      </c>
      <c r="CP903" s="14">
        <v>0.22883658200000001</v>
      </c>
      <c r="CQ903" s="14">
        <v>0.20544934400000001</v>
      </c>
      <c r="CR903" s="14">
        <v>0.18428176499999999</v>
      </c>
      <c r="CS903" s="14">
        <v>0.12756832300000001</v>
      </c>
      <c r="CT903" s="14">
        <v>5.6688615999999997E-2</v>
      </c>
    </row>
    <row r="904" spans="1:98" x14ac:dyDescent="0.25">
      <c r="A904" s="14" t="s">
        <v>54</v>
      </c>
      <c r="B904" s="14" t="s">
        <v>508</v>
      </c>
      <c r="C904" s="14">
        <v>1107</v>
      </c>
      <c r="E904" s="14" t="s">
        <v>108</v>
      </c>
      <c r="F904" s="14" t="s">
        <v>46</v>
      </c>
      <c r="G904" s="14" t="s">
        <v>59</v>
      </c>
      <c r="H904" s="14" t="s">
        <v>63</v>
      </c>
      <c r="I904" s="14" t="s">
        <v>63</v>
      </c>
      <c r="J904" s="14" t="s">
        <v>161</v>
      </c>
      <c r="K904" s="14" t="s">
        <v>507</v>
      </c>
      <c r="L904" s="14" t="s">
        <v>46</v>
      </c>
      <c r="AB904" s="14">
        <v>0.18788031399999999</v>
      </c>
      <c r="AC904" s="14">
        <v>0.189391382</v>
      </c>
      <c r="AD904" s="14">
        <v>0.15139198700000001</v>
      </c>
      <c r="AE904" s="14">
        <v>9.7940100000000006E-3</v>
      </c>
      <c r="AF904" s="14">
        <v>9.3064979999999999E-3</v>
      </c>
      <c r="AG904" s="14">
        <v>3.1163287000000001E-2</v>
      </c>
      <c r="AH904" s="14">
        <v>6.2794754999999994E-2</v>
      </c>
      <c r="AI904" s="14">
        <v>6.1524739000000002E-2</v>
      </c>
      <c r="AJ904" s="14">
        <v>5.5875789000000002E-2</v>
      </c>
      <c r="AK904" s="14">
        <v>4.578132E-2</v>
      </c>
      <c r="AL904" s="14">
        <v>2.7713100000000001E-2</v>
      </c>
      <c r="AM904" s="14">
        <v>2.7738194000000001E-2</v>
      </c>
      <c r="AN904" s="14">
        <v>2.7410152E-2</v>
      </c>
      <c r="AO904" s="14">
        <v>4.7515870000000002E-2</v>
      </c>
      <c r="AP904" s="14">
        <v>7.3340234000000004E-2</v>
      </c>
      <c r="AQ904" s="14">
        <v>6.5226039999999999E-2</v>
      </c>
      <c r="AR904" s="14">
        <v>6.4398937000000003E-2</v>
      </c>
      <c r="AS904" s="14">
        <v>9.7820637000000002E-2</v>
      </c>
      <c r="AT904" s="14">
        <v>0.13105594600000001</v>
      </c>
      <c r="AU904" s="14">
        <v>0.14257810900000001</v>
      </c>
      <c r="AV904" s="14">
        <v>0.101694539</v>
      </c>
      <c r="AW904" s="14">
        <v>6.8605841000000001E-2</v>
      </c>
      <c r="AX904" s="14">
        <v>2.6227016999999998E-2</v>
      </c>
      <c r="AY904" s="14">
        <v>2.0181356000000001E-2</v>
      </c>
      <c r="AZ904" s="14">
        <v>2.4719416000000001E-2</v>
      </c>
      <c r="BA904" s="14">
        <v>3.8071052000000001E-2</v>
      </c>
      <c r="BB904" s="14">
        <v>0.257799104</v>
      </c>
      <c r="BC904" s="14">
        <v>0.34867303700000002</v>
      </c>
      <c r="BD904" s="14">
        <v>0.35690345000000001</v>
      </c>
      <c r="BE904" s="14">
        <v>0.32382459299999999</v>
      </c>
      <c r="BF904" s="14">
        <v>0.23727941999999999</v>
      </c>
      <c r="BG904" s="14">
        <v>8.5993387000000004E-2</v>
      </c>
      <c r="BH904" s="14">
        <v>9.3639647000000006E-2</v>
      </c>
      <c r="BI904" s="14">
        <v>8.1797557000000007E-2</v>
      </c>
      <c r="BJ904" s="14">
        <v>6.2266929999999998E-2</v>
      </c>
      <c r="BK904" s="14">
        <v>3.1722695000000002E-2</v>
      </c>
      <c r="BL904" s="14">
        <v>3.1761545000000002E-2</v>
      </c>
      <c r="BM904" s="14">
        <v>3.0094684E-2</v>
      </c>
      <c r="BN904" s="14">
        <v>2.6683218000000002E-2</v>
      </c>
      <c r="BO904" s="14">
        <v>2.1761605E-2</v>
      </c>
      <c r="BP904" s="14">
        <v>2.5903249E-2</v>
      </c>
      <c r="BQ904" s="14">
        <v>3.1324337000000001E-2</v>
      </c>
      <c r="BR904" s="14">
        <v>3.4647542000000003E-2</v>
      </c>
      <c r="BS904" s="14">
        <v>3.8896497000000002E-2</v>
      </c>
      <c r="BT904" s="14">
        <v>4.2903977000000003E-2</v>
      </c>
      <c r="BU904" s="14">
        <v>3.4606739999999997E-2</v>
      </c>
      <c r="BV904" s="14">
        <v>1.5341860000000001E-2</v>
      </c>
      <c r="BW904" s="14">
        <v>1.9968677000000001E-2</v>
      </c>
      <c r="BX904" s="14">
        <v>2.1722239000000001E-2</v>
      </c>
      <c r="BY904" s="14">
        <v>2.4816654E-2</v>
      </c>
      <c r="BZ904" s="14">
        <v>2.4239914000000001E-2</v>
      </c>
      <c r="CA904" s="14">
        <v>1.0259304E-2</v>
      </c>
      <c r="CB904" s="14">
        <v>1.0624695999999999E-2</v>
      </c>
      <c r="CC904" s="14">
        <v>2.5294543999999999E-2</v>
      </c>
      <c r="CD904" s="14">
        <v>4.7016042000000001E-2</v>
      </c>
      <c r="CE904" s="14">
        <v>8.4414348E-2</v>
      </c>
      <c r="CF904" s="14">
        <v>0.10009661</v>
      </c>
      <c r="CG904" s="14">
        <v>0.11366385499999999</v>
      </c>
      <c r="CH904" s="14">
        <v>0.10145108</v>
      </c>
      <c r="CI904" s="14">
        <v>9.9268605999999995E-2</v>
      </c>
      <c r="CJ904" s="14">
        <v>0.10376179000000001</v>
      </c>
      <c r="CK904" s="14">
        <v>9.8524341000000001E-2</v>
      </c>
      <c r="CL904" s="14">
        <v>7.6335416000000003E-2</v>
      </c>
      <c r="CM904" s="14">
        <v>6.2429256000000002E-2</v>
      </c>
      <c r="CN904" s="14">
        <v>5.7616220000000003E-2</v>
      </c>
      <c r="CO904" s="14">
        <v>6.7239750000000001E-2</v>
      </c>
      <c r="CP904" s="14">
        <v>6.7268692000000005E-2</v>
      </c>
      <c r="CQ904" s="14">
        <v>6.3317332000000004E-2</v>
      </c>
      <c r="CR904" s="14">
        <v>5.1085626000000002E-2</v>
      </c>
      <c r="CS904" s="14">
        <v>3.1858893999999999E-2</v>
      </c>
      <c r="CT904" s="14">
        <v>3.309687E-2</v>
      </c>
    </row>
    <row r="905" spans="1:98" x14ac:dyDescent="0.25">
      <c r="A905" s="14" t="s">
        <v>54</v>
      </c>
      <c r="B905" s="14" t="s">
        <v>506</v>
      </c>
      <c r="C905" s="14">
        <v>1110</v>
      </c>
      <c r="E905" s="14" t="s">
        <v>108</v>
      </c>
      <c r="F905" s="14" t="s">
        <v>46</v>
      </c>
      <c r="G905" s="14" t="s">
        <v>59</v>
      </c>
      <c r="H905" s="14" t="s">
        <v>71</v>
      </c>
      <c r="I905" s="14" t="s">
        <v>145</v>
      </c>
      <c r="J905" s="14" t="s">
        <v>144</v>
      </c>
      <c r="K905" s="14" t="s">
        <v>247</v>
      </c>
      <c r="L905" s="14" t="s">
        <v>46</v>
      </c>
      <c r="S905" s="14">
        <v>0.73412259999999996</v>
      </c>
      <c r="T905" s="14">
        <v>5.8840929E-2</v>
      </c>
      <c r="U905" s="14">
        <v>7.4897575999999993E-2</v>
      </c>
      <c r="V905" s="14">
        <v>0.18205407900000001</v>
      </c>
      <c r="W905" s="14">
        <v>0.286851682</v>
      </c>
      <c r="X905" s="14">
        <v>0.30454696399999998</v>
      </c>
      <c r="Y905" s="14">
        <v>0.29827120499999998</v>
      </c>
      <c r="Z905" s="14">
        <v>0.23339511600000001</v>
      </c>
      <c r="AA905" s="14">
        <v>0.118240215</v>
      </c>
      <c r="AB905" s="14">
        <v>5.2311959999999998E-2</v>
      </c>
      <c r="AC905" s="14">
        <v>4.8237540000000002E-2</v>
      </c>
      <c r="AD905" s="14">
        <v>2.6406797999999999E-2</v>
      </c>
      <c r="AE905" s="14">
        <v>0.13629571200000001</v>
      </c>
      <c r="AF905" s="14">
        <v>0.17974288099999999</v>
      </c>
      <c r="AG905" s="14">
        <v>0.19098641999999999</v>
      </c>
      <c r="AH905" s="14">
        <v>0.176591673</v>
      </c>
      <c r="AI905" s="14">
        <v>0.13531964699999999</v>
      </c>
      <c r="AJ905" s="14">
        <v>2.5385003999999999E-2</v>
      </c>
      <c r="AK905" s="14">
        <v>1.4662624000000001E-2</v>
      </c>
      <c r="AL905" s="14">
        <v>4.734708E-2</v>
      </c>
      <c r="AM905" s="14">
        <v>9.0192754999999999E-2</v>
      </c>
      <c r="AN905" s="14">
        <v>0.117114845</v>
      </c>
      <c r="AO905" s="14">
        <v>0.122750546</v>
      </c>
      <c r="AP905" s="14">
        <v>0.101974278</v>
      </c>
      <c r="AQ905" s="14">
        <v>5.7339211000000001E-2</v>
      </c>
      <c r="AR905" s="14">
        <v>4.8848800999999997E-2</v>
      </c>
      <c r="AS905" s="14">
        <v>6.1597195E-2</v>
      </c>
      <c r="AT905" s="14">
        <v>6.3628697999999997E-2</v>
      </c>
      <c r="AU905" s="14">
        <v>3.9289310000000001E-2</v>
      </c>
      <c r="AV905" s="14">
        <v>2.0727346000000001E-2</v>
      </c>
      <c r="AW905" s="14">
        <v>1.4083231E-2</v>
      </c>
      <c r="AX905" s="14">
        <v>1.4270227E-2</v>
      </c>
      <c r="AY905" s="14">
        <v>4.8285131000000002E-2</v>
      </c>
      <c r="AZ905" s="14">
        <v>4.8144793999999998E-2</v>
      </c>
      <c r="BA905" s="14">
        <v>4.5283254000000002E-2</v>
      </c>
      <c r="BB905" s="14">
        <v>4.1236205999999997E-2</v>
      </c>
      <c r="BC905" s="14">
        <v>4.1956754999999998E-2</v>
      </c>
      <c r="BD905" s="14">
        <v>5.2284988999999997E-2</v>
      </c>
      <c r="BE905" s="14">
        <v>4.3264010999999998E-2</v>
      </c>
      <c r="BF905" s="14">
        <v>4.3955172000000001E-2</v>
      </c>
      <c r="BG905" s="14">
        <v>5.2177355000000002E-2</v>
      </c>
      <c r="BH905" s="14">
        <v>4.9332027000000001E-2</v>
      </c>
      <c r="BI905" s="14">
        <v>3.5114116000000001E-2</v>
      </c>
      <c r="BJ905" s="14">
        <v>3.6120186999999998E-2</v>
      </c>
      <c r="BK905" s="14">
        <v>3.6326196999999998E-2</v>
      </c>
      <c r="BL905" s="14">
        <v>0.115707058</v>
      </c>
      <c r="BM905" s="14">
        <v>0.26486747199999999</v>
      </c>
      <c r="BN905" s="14">
        <v>0.49137401000000003</v>
      </c>
      <c r="BO905" s="14">
        <v>0.70152215500000004</v>
      </c>
      <c r="BP905" s="14">
        <v>0.80841172500000003</v>
      </c>
      <c r="BQ905" s="14">
        <v>0.72236183099999995</v>
      </c>
      <c r="BR905" s="14">
        <v>0.56651022500000003</v>
      </c>
      <c r="BS905" s="14">
        <v>0.35577730600000002</v>
      </c>
      <c r="BT905" s="14">
        <v>0.173346257</v>
      </c>
      <c r="BU905" s="14">
        <v>3.5805997999999999E-2</v>
      </c>
      <c r="BV905" s="14">
        <v>2.8878102999999999E-2</v>
      </c>
      <c r="BW905" s="14">
        <v>2.912872E-2</v>
      </c>
      <c r="BX905" s="14">
        <v>3.0304488000000001E-2</v>
      </c>
      <c r="BY905" s="14">
        <v>9.9832937999999996E-2</v>
      </c>
      <c r="BZ905" s="14">
        <v>0.14631443099999999</v>
      </c>
      <c r="CA905" s="14">
        <v>0.29448337899999999</v>
      </c>
      <c r="CB905" s="14">
        <v>0.36820059100000002</v>
      </c>
      <c r="CC905" s="14">
        <v>0.39944138200000001</v>
      </c>
      <c r="CD905" s="14">
        <v>0.32571654500000002</v>
      </c>
      <c r="CE905" s="14">
        <v>0.247215976</v>
      </c>
      <c r="CF905" s="14">
        <v>5.8602036000000003E-2</v>
      </c>
      <c r="CG905" s="14">
        <v>4.7659541E-2</v>
      </c>
      <c r="CH905" s="14">
        <v>4.6977209999999998E-2</v>
      </c>
      <c r="CI905" s="14">
        <v>4.4509181000000002E-2</v>
      </c>
      <c r="CJ905" s="14">
        <v>0.119607749</v>
      </c>
      <c r="CK905" s="14">
        <v>0.19083056000000001</v>
      </c>
      <c r="CL905" s="14">
        <v>0.23580192699999999</v>
      </c>
      <c r="CM905" s="14">
        <v>0.242863352</v>
      </c>
      <c r="CN905" s="14">
        <v>0.26534855699999998</v>
      </c>
      <c r="CO905" s="14">
        <v>0.17224162300000001</v>
      </c>
      <c r="CP905" s="14">
        <v>0.131908569</v>
      </c>
      <c r="CQ905" s="14">
        <v>0.10634666299999999</v>
      </c>
      <c r="CR905" s="14">
        <v>0.103861417</v>
      </c>
      <c r="CS905" s="14">
        <v>6.7885069000000006E-2</v>
      </c>
      <c r="CT905" s="14">
        <v>6.6462302000000001E-2</v>
      </c>
    </row>
    <row r="906" spans="1:98" x14ac:dyDescent="0.25">
      <c r="A906" s="14" t="s">
        <v>54</v>
      </c>
      <c r="B906" s="14" t="s">
        <v>505</v>
      </c>
      <c r="C906" s="14">
        <v>1111</v>
      </c>
      <c r="E906" s="14" t="s">
        <v>60</v>
      </c>
      <c r="F906" s="14" t="s">
        <v>46</v>
      </c>
      <c r="G906" s="14" t="s">
        <v>50</v>
      </c>
      <c r="H906" s="14" t="s">
        <v>50</v>
      </c>
      <c r="I906" s="14" t="s">
        <v>104</v>
      </c>
      <c r="J906" s="14" t="s">
        <v>104</v>
      </c>
      <c r="K906" s="14" t="s">
        <v>138</v>
      </c>
      <c r="L906" s="14" t="s">
        <v>46</v>
      </c>
      <c r="R906" s="14">
        <v>0.22528827100000001</v>
      </c>
      <c r="S906" s="14">
        <v>0.14442665900000001</v>
      </c>
      <c r="T906" s="14">
        <v>0.12223367</v>
      </c>
      <c r="U906" s="14">
        <v>1.5281576999999999E-2</v>
      </c>
      <c r="V906" s="14">
        <v>4.0000000000000001E-8</v>
      </c>
      <c r="W906" s="14">
        <v>5.2697148999999999E-2</v>
      </c>
      <c r="X906" s="14">
        <v>6.7073761999999995E-2</v>
      </c>
      <c r="Y906" s="14">
        <v>7.1589849999999997E-2</v>
      </c>
      <c r="Z906" s="14">
        <v>6.5070010999999997E-2</v>
      </c>
      <c r="AA906" s="14">
        <v>5.1165123E-2</v>
      </c>
      <c r="AB906" s="14">
        <v>1.5962591000000002E-2</v>
      </c>
      <c r="AC906" s="14">
        <v>1.5028603E-2</v>
      </c>
      <c r="AD906" s="14">
        <v>5.5076832999999999E-2</v>
      </c>
      <c r="AE906" s="14">
        <v>6.4651539999999993E-2</v>
      </c>
      <c r="AF906" s="14">
        <v>6.1909865000000001E-2</v>
      </c>
      <c r="AG906" s="14">
        <v>6.1253033999999998E-2</v>
      </c>
      <c r="AH906" s="14">
        <v>5.5782990999999997E-2</v>
      </c>
      <c r="AI906" s="14">
        <v>5.0052568999999998E-2</v>
      </c>
      <c r="AJ906" s="14">
        <v>4.6308238000000002E-2</v>
      </c>
      <c r="AK906" s="14">
        <v>3.5150941999999998E-2</v>
      </c>
      <c r="AL906" s="14">
        <v>4.5298293000000003E-2</v>
      </c>
      <c r="AM906" s="14">
        <v>2.9701114000000001E-2</v>
      </c>
      <c r="AN906" s="14">
        <v>3.0345025000000001E-2</v>
      </c>
      <c r="AO906" s="14">
        <v>2.9250591999999999E-2</v>
      </c>
      <c r="AP906" s="14">
        <v>0.12611955499999999</v>
      </c>
      <c r="AQ906" s="14">
        <v>0.15896949399999999</v>
      </c>
      <c r="AR906" s="14">
        <v>0.166575696</v>
      </c>
      <c r="AS906" s="14">
        <v>0.15509471599999999</v>
      </c>
      <c r="AT906" s="14">
        <v>0.134874771</v>
      </c>
      <c r="AU906" s="14">
        <v>5.7646938000000002E-2</v>
      </c>
      <c r="AV906" s="14">
        <v>5.0391788E-2</v>
      </c>
      <c r="AW906" s="14">
        <v>4.2289831999999999E-2</v>
      </c>
      <c r="AX906" s="14">
        <v>4.2872145E-2</v>
      </c>
      <c r="AY906" s="14">
        <v>5.4816337E-2</v>
      </c>
      <c r="AZ906" s="14">
        <v>4.9501812999999999E-2</v>
      </c>
      <c r="BA906" s="14">
        <v>4.6045289000000003E-2</v>
      </c>
      <c r="BB906" s="14">
        <v>3.1311812000000001E-2</v>
      </c>
      <c r="BC906" s="14">
        <v>3.4565466000000003E-2</v>
      </c>
      <c r="BD906" s="14">
        <v>2.8181057999999998E-2</v>
      </c>
      <c r="BE906" s="14">
        <v>2.7897824000000002E-2</v>
      </c>
      <c r="BF906" s="14">
        <v>2.6135370000000002E-2</v>
      </c>
      <c r="BG906" s="14">
        <v>3.3205678000000002E-2</v>
      </c>
      <c r="BH906" s="14">
        <v>4.1758036999999998E-2</v>
      </c>
      <c r="BI906" s="14">
        <v>4.7066257E-2</v>
      </c>
      <c r="BJ906" s="14">
        <v>5.8991344000000001E-2</v>
      </c>
      <c r="BK906" s="14">
        <v>7.2953636000000002E-2</v>
      </c>
      <c r="BL906" s="14">
        <v>6.7939657000000001E-2</v>
      </c>
      <c r="BM906" s="14">
        <v>7.1732195999999998E-2</v>
      </c>
      <c r="BN906" s="14">
        <v>6.7876394000000007E-2</v>
      </c>
      <c r="BO906" s="14">
        <v>6.8229023E-2</v>
      </c>
      <c r="BP906" s="14">
        <v>5.3693837000000001E-2</v>
      </c>
      <c r="BQ906" s="14">
        <v>5.9854417E-2</v>
      </c>
      <c r="BR906" s="14">
        <v>4.5013564999999998E-2</v>
      </c>
      <c r="BS906" s="14">
        <v>4.1593495000000001E-2</v>
      </c>
      <c r="BT906" s="14">
        <v>4.0254987999999998E-2</v>
      </c>
      <c r="BU906" s="14">
        <v>4.0621389000000001E-2</v>
      </c>
      <c r="BV906" s="14">
        <v>1.5579765000000001E-2</v>
      </c>
      <c r="BW906" s="14">
        <v>1.5738928999999999E-2</v>
      </c>
      <c r="BX906" s="14">
        <v>6.3404630000000002E-3</v>
      </c>
      <c r="BY906" s="14">
        <v>3.5075856000000002E-2</v>
      </c>
      <c r="BZ906" s="14">
        <v>4.1348309999999999E-2</v>
      </c>
      <c r="CA906" s="14">
        <v>5.2554792000000003E-2</v>
      </c>
      <c r="CB906" s="14">
        <v>6.3569550000000002E-2</v>
      </c>
      <c r="CC906" s="14">
        <v>5.5881124999999997E-2</v>
      </c>
      <c r="CD906" s="14">
        <v>4.0837922999999998E-2</v>
      </c>
      <c r="CE906" s="14">
        <v>4.3399031999999997E-2</v>
      </c>
      <c r="CF906" s="14">
        <v>2.5560386000000001E-2</v>
      </c>
      <c r="CG906" s="14">
        <v>1.9172406999999999E-2</v>
      </c>
      <c r="CH906" s="14">
        <v>1.9571779000000001E-2</v>
      </c>
      <c r="CI906" s="14">
        <v>1.8023542E-2</v>
      </c>
      <c r="CJ906" s="14">
        <v>5.7858202999999997E-2</v>
      </c>
      <c r="CK906" s="14">
        <v>5.7954885999999997E-2</v>
      </c>
      <c r="CL906" s="14">
        <v>5.6570552000000003E-2</v>
      </c>
      <c r="CM906" s="14">
        <v>5.1894932999999997E-2</v>
      </c>
      <c r="CN906" s="14">
        <v>8.8054188000000005E-2</v>
      </c>
      <c r="CO906" s="14">
        <v>9.3652014000000006E-2</v>
      </c>
      <c r="CP906" s="14">
        <v>7.9751595999999994E-2</v>
      </c>
      <c r="CQ906" s="14">
        <v>7.7981549999999997E-2</v>
      </c>
      <c r="CR906" s="14">
        <v>6.1383819999999999E-2</v>
      </c>
      <c r="CS906" s="14">
        <v>3.0091032E-2</v>
      </c>
      <c r="CT906" s="14">
        <v>5.8075147000000001E-2</v>
      </c>
    </row>
    <row r="907" spans="1:98" x14ac:dyDescent="0.25">
      <c r="A907" s="14" t="s">
        <v>54</v>
      </c>
      <c r="B907" s="14" t="s">
        <v>504</v>
      </c>
      <c r="C907" s="14">
        <v>1112</v>
      </c>
      <c r="E907" s="14" t="s">
        <v>80</v>
      </c>
      <c r="F907" s="14" t="s">
        <v>46</v>
      </c>
      <c r="G907" s="14" t="s">
        <v>50</v>
      </c>
      <c r="H907" s="14" t="s">
        <v>50</v>
      </c>
      <c r="I907" s="14" t="s">
        <v>104</v>
      </c>
      <c r="J907" s="14" t="s">
        <v>104</v>
      </c>
      <c r="K907" s="14" t="s">
        <v>138</v>
      </c>
      <c r="L907" s="14" t="s">
        <v>46</v>
      </c>
      <c r="V907" s="14">
        <v>3.9736317E-2</v>
      </c>
      <c r="W907" s="14">
        <v>3.9736317E-2</v>
      </c>
      <c r="X907" s="14">
        <v>4.3743599000000001E-2</v>
      </c>
      <c r="Y907" s="14">
        <v>6.0883878000000002E-2</v>
      </c>
      <c r="Z907" s="14">
        <v>7.2689724999999997E-2</v>
      </c>
      <c r="AA907" s="14">
        <v>8.0056437999999994E-2</v>
      </c>
      <c r="AB907" s="14">
        <v>6.8265409999999999E-2</v>
      </c>
      <c r="AC907" s="14">
        <v>3.1995875E-2</v>
      </c>
      <c r="AD907" s="14">
        <v>7.1999999999999996E-8</v>
      </c>
      <c r="AE907" s="14">
        <v>5.8999999999999999E-8</v>
      </c>
      <c r="AF907" s="14">
        <v>7.1999999999999996E-8</v>
      </c>
      <c r="AG907" s="14">
        <v>5.6567149999999997E-3</v>
      </c>
      <c r="AH907" s="14">
        <v>7.1600140000000001E-3</v>
      </c>
      <c r="AI907" s="14">
        <v>7.1600140000000001E-3</v>
      </c>
      <c r="AJ907" s="14">
        <v>7.1600140000000001E-3</v>
      </c>
      <c r="AK907" s="14">
        <v>7.1600140000000001E-3</v>
      </c>
      <c r="AL907" s="14">
        <v>7.1600140000000001E-3</v>
      </c>
      <c r="AM907" s="14">
        <v>9.2310729999999994E-3</v>
      </c>
      <c r="AN907" s="14">
        <v>1.0768414E-2</v>
      </c>
      <c r="AO907" s="14">
        <v>8.2253241000000005E-2</v>
      </c>
      <c r="AP907" s="14">
        <v>8.8743686000000002E-2</v>
      </c>
      <c r="AQ907" s="14">
        <v>8.5779991E-2</v>
      </c>
      <c r="AR907" s="14">
        <v>8.6972978000000006E-2</v>
      </c>
      <c r="AS907" s="14">
        <v>8.9379533999999997E-2</v>
      </c>
      <c r="AT907" s="14">
        <v>7.8253531000000001E-2</v>
      </c>
      <c r="AU907" s="14">
        <v>6.7632384000000004E-2</v>
      </c>
      <c r="AV907" s="14">
        <v>7.1727820999999997E-2</v>
      </c>
      <c r="AW907" s="14">
        <v>7.3226246999999994E-2</v>
      </c>
      <c r="AX907" s="14">
        <v>7.3761267000000005E-2</v>
      </c>
      <c r="AY907" s="14">
        <v>3.8648684000000003E-2</v>
      </c>
      <c r="AZ907" s="14">
        <v>4.0593089999999998E-2</v>
      </c>
      <c r="BA907" s="14">
        <v>6.5907496999999995E-2</v>
      </c>
      <c r="BB907" s="14">
        <v>8.3187221000000006E-2</v>
      </c>
      <c r="BC907" s="14">
        <v>9.2762381000000005E-2</v>
      </c>
      <c r="BD907" s="14">
        <v>8.0626966999999994E-2</v>
      </c>
      <c r="BE907" s="14">
        <v>4.4439447E-2</v>
      </c>
      <c r="BF907" s="14">
        <v>3.8888072000000003E-2</v>
      </c>
      <c r="BG907" s="14">
        <v>3.5161743000000002E-2</v>
      </c>
      <c r="BH907" s="14">
        <v>2.9931678999999999E-2</v>
      </c>
      <c r="BI907" s="14">
        <v>4.4769528000000003E-2</v>
      </c>
      <c r="BJ907" s="14">
        <v>3.8820992999999998E-2</v>
      </c>
      <c r="BK907" s="14">
        <v>3.2141964000000002E-2</v>
      </c>
      <c r="BL907" s="14">
        <v>3.2395313000000002E-2</v>
      </c>
      <c r="BM907" s="14">
        <v>3.1963331999999997E-2</v>
      </c>
      <c r="BN907" s="14">
        <v>9.7849359999999993E-3</v>
      </c>
      <c r="BO907" s="14">
        <v>1.0737719999999999E-2</v>
      </c>
      <c r="BP907" s="14">
        <v>1.0714421E-2</v>
      </c>
      <c r="BQ907" s="14">
        <v>1.0496666999999999E-2</v>
      </c>
      <c r="BR907" s="14">
        <v>1.1031795E-2</v>
      </c>
      <c r="BS907" s="14">
        <v>1.1506713999999999E-2</v>
      </c>
      <c r="BT907" s="14">
        <v>4.5415784000000001E-2</v>
      </c>
      <c r="BU907" s="14">
        <v>5.9071950999999998E-2</v>
      </c>
      <c r="BV907" s="14">
        <v>6.4093232E-2</v>
      </c>
      <c r="BW907" s="14">
        <v>0.10446127600000001</v>
      </c>
      <c r="BX907" s="14">
        <v>0.10477637300000001</v>
      </c>
      <c r="BY907" s="14">
        <v>9.0886999999999996E-2</v>
      </c>
      <c r="BZ907" s="14">
        <v>9.3024172000000002E-2</v>
      </c>
      <c r="CA907" s="14">
        <v>7.5585907999999993E-2</v>
      </c>
      <c r="CB907" s="14">
        <v>2.3523038E-2</v>
      </c>
      <c r="CC907" s="14">
        <v>2.3599392E-2</v>
      </c>
      <c r="CD907" s="14">
        <v>1.8236671999999999E-2</v>
      </c>
      <c r="CE907" s="14">
        <v>2.1822167999999999E-2</v>
      </c>
      <c r="CF907" s="14">
        <v>2.415281E-2</v>
      </c>
      <c r="CG907" s="14">
        <v>3.9748180000000001E-2</v>
      </c>
      <c r="CH907" s="14">
        <v>5.0319322999999999E-2</v>
      </c>
      <c r="CI907" s="14">
        <v>5.2736566999999998E-2</v>
      </c>
      <c r="CJ907" s="14">
        <v>5.1158899000000001E-2</v>
      </c>
      <c r="CK907" s="14">
        <v>4.9566934E-2</v>
      </c>
      <c r="CL907" s="14">
        <v>5.0014191E-2</v>
      </c>
      <c r="CM907" s="14">
        <v>4.4214162000000001E-2</v>
      </c>
      <c r="CN907" s="14">
        <v>3.4101419000000001E-2</v>
      </c>
      <c r="CO907" s="14">
        <v>2.8350413000000001E-2</v>
      </c>
      <c r="CP907" s="14">
        <v>3.5966186999999997E-2</v>
      </c>
      <c r="CQ907" s="14">
        <v>3.6671175E-2</v>
      </c>
      <c r="CR907" s="14">
        <v>3.6757831999999997E-2</v>
      </c>
      <c r="CS907" s="14">
        <v>2.9841361E-2</v>
      </c>
      <c r="CT907" s="14">
        <v>2.1705492999999999E-2</v>
      </c>
    </row>
    <row r="908" spans="1:98" x14ac:dyDescent="0.25">
      <c r="A908" s="14" t="s">
        <v>54</v>
      </c>
      <c r="B908" s="14" t="s">
        <v>503</v>
      </c>
      <c r="C908" s="14">
        <v>1114</v>
      </c>
      <c r="E908" s="14" t="s">
        <v>52</v>
      </c>
      <c r="F908" s="14" t="s">
        <v>46</v>
      </c>
      <c r="G908" s="14" t="s">
        <v>59</v>
      </c>
      <c r="H908" s="14" t="s">
        <v>82</v>
      </c>
      <c r="I908" s="14" t="s">
        <v>95</v>
      </c>
      <c r="J908" s="14" t="s">
        <v>95</v>
      </c>
      <c r="K908" s="14" t="s">
        <v>249</v>
      </c>
      <c r="L908" s="14" t="s">
        <v>46</v>
      </c>
      <c r="R908" s="14">
        <v>5.2570778999999998E-2</v>
      </c>
      <c r="S908" s="14">
        <v>7.110611E-2</v>
      </c>
      <c r="T908" s="14">
        <v>7.3092883999999997E-2</v>
      </c>
      <c r="U908" s="14">
        <v>5.5628439000000002E-2</v>
      </c>
      <c r="V908" s="14">
        <v>5.1339858000000002E-2</v>
      </c>
      <c r="W908" s="14">
        <v>0.10452943000000001</v>
      </c>
      <c r="X908" s="14">
        <v>0.111163182</v>
      </c>
      <c r="Y908" s="14">
        <v>0.12030514</v>
      </c>
      <c r="Z908" s="14">
        <v>0.123236079</v>
      </c>
      <c r="AA908" s="14">
        <v>0.13108674300000001</v>
      </c>
      <c r="AB908" s="14">
        <v>0.15399179700000001</v>
      </c>
      <c r="AC908" s="14">
        <v>0.130041931</v>
      </c>
      <c r="AD908" s="14">
        <v>0.15613586800000001</v>
      </c>
      <c r="AE908" s="14">
        <v>0.13829376199999999</v>
      </c>
      <c r="AF908" s="14">
        <v>0.107223574</v>
      </c>
      <c r="AG908" s="14">
        <v>8.8052256999999995E-2</v>
      </c>
      <c r="AH908" s="14">
        <v>9.0943460000000004E-2</v>
      </c>
      <c r="AI908" s="14">
        <v>7.7846719999999994E-2</v>
      </c>
      <c r="AJ908" s="14">
        <v>6.9885794000000001E-2</v>
      </c>
      <c r="AK908" s="14">
        <v>0.122336631</v>
      </c>
      <c r="AL908" s="14">
        <v>0.169828233</v>
      </c>
      <c r="AM908" s="14">
        <v>0.224064394</v>
      </c>
      <c r="AN908" s="14">
        <v>0.20624025800000001</v>
      </c>
      <c r="AO908" s="14">
        <v>0.14775749299999999</v>
      </c>
      <c r="AP908" s="14">
        <v>0.12508814200000001</v>
      </c>
      <c r="AQ908" s="14">
        <v>0.124537224</v>
      </c>
      <c r="AR908" s="14">
        <v>0.11984283699999999</v>
      </c>
      <c r="AS908" s="14">
        <v>4.9493074999999997E-2</v>
      </c>
      <c r="AT908" s="14">
        <v>4.3362247E-2</v>
      </c>
      <c r="AU908" s="14">
        <v>1.7436139E-2</v>
      </c>
      <c r="AV908" s="14">
        <v>1.855147E-2</v>
      </c>
      <c r="AW908" s="14">
        <v>2.3372179E-2</v>
      </c>
      <c r="AX908" s="14">
        <v>6.0570100000000002E-2</v>
      </c>
      <c r="AY908" s="14">
        <v>8.4918075999999995E-2</v>
      </c>
      <c r="AZ908" s="14">
        <v>0.110955184</v>
      </c>
      <c r="BA908" s="14">
        <v>0.113072742</v>
      </c>
      <c r="BB908" s="14">
        <v>8.5146928999999996E-2</v>
      </c>
      <c r="BC908" s="14">
        <v>4.4106978999999998E-2</v>
      </c>
      <c r="BD908" s="14">
        <v>3.715479E-2</v>
      </c>
      <c r="BE908" s="14">
        <v>2.9795948999999999E-2</v>
      </c>
      <c r="BF908" s="14">
        <v>3.1042026E-2</v>
      </c>
      <c r="BG908" s="14">
        <v>3.5501225999999997E-2</v>
      </c>
      <c r="BH908" s="14">
        <v>4.2888035999999997E-2</v>
      </c>
      <c r="BI908" s="14">
        <v>3.8866998999999999E-2</v>
      </c>
      <c r="BJ908" s="14">
        <v>3.6887214000000002E-2</v>
      </c>
      <c r="BK908" s="14">
        <v>3.8455128999999998E-2</v>
      </c>
      <c r="BL908" s="14">
        <v>5.6998083999999997E-2</v>
      </c>
      <c r="BM908" s="14">
        <v>0.117493243</v>
      </c>
      <c r="BN908" s="14">
        <v>0.22558123199999999</v>
      </c>
      <c r="BO908" s="14">
        <v>0.292364024</v>
      </c>
      <c r="BP908" s="14">
        <v>0.33956418300000002</v>
      </c>
      <c r="BQ908" s="14">
        <v>0.30334007000000002</v>
      </c>
      <c r="BR908" s="14">
        <v>0.292583657</v>
      </c>
      <c r="BS908" s="14">
        <v>0.31614048300000003</v>
      </c>
      <c r="BT908" s="14">
        <v>0.26523179899999999</v>
      </c>
      <c r="BU908" s="14">
        <v>0.201099476</v>
      </c>
      <c r="BV908" s="14">
        <v>0.165554383</v>
      </c>
      <c r="BW908" s="14">
        <v>0.117369627</v>
      </c>
      <c r="BX908" s="14">
        <v>0.138179412</v>
      </c>
      <c r="BY908" s="14">
        <v>5.8424660000000003E-2</v>
      </c>
      <c r="BZ908" s="14">
        <v>4.3773940999999997E-2</v>
      </c>
      <c r="CA908" s="14">
        <v>4.2685789000000002E-2</v>
      </c>
      <c r="CB908" s="14">
        <v>4.3671659000000002E-2</v>
      </c>
      <c r="CC908" s="14">
        <v>3.7953923000000001E-2</v>
      </c>
      <c r="CD908" s="14">
        <v>3.3574816E-2</v>
      </c>
      <c r="CE908" s="14">
        <v>3.7879409000000003E-2</v>
      </c>
      <c r="CF908" s="14">
        <v>5.1565237999999999E-2</v>
      </c>
      <c r="CG908" s="14">
        <v>6.6316444000000002E-2</v>
      </c>
      <c r="CH908" s="14">
        <v>8.9708917999999999E-2</v>
      </c>
      <c r="CI908" s="14">
        <v>0.105119036</v>
      </c>
      <c r="CJ908" s="14">
        <v>9.0150721000000003E-2</v>
      </c>
      <c r="CK908" s="14">
        <v>3.9775678000000002E-2</v>
      </c>
      <c r="CL908" s="14">
        <v>2.8979557E-2</v>
      </c>
      <c r="CM908" s="14">
        <v>2.9721556999999999E-2</v>
      </c>
      <c r="CN908" s="14">
        <v>4.1661122000000002E-2</v>
      </c>
      <c r="CO908" s="14">
        <v>7.9282274E-2</v>
      </c>
      <c r="CP908" s="14">
        <v>8.6974518000000001E-2</v>
      </c>
      <c r="CQ908" s="14">
        <v>7.6076134000000004E-2</v>
      </c>
      <c r="CR908" s="14">
        <v>6.7369678000000002E-2</v>
      </c>
      <c r="CS908" s="14">
        <v>9.6186689000000006E-2</v>
      </c>
      <c r="CT908" s="14">
        <v>0.112841476</v>
      </c>
    </row>
    <row r="909" spans="1:98" x14ac:dyDescent="0.25">
      <c r="A909" s="14" t="s">
        <v>54</v>
      </c>
      <c r="B909" s="14" t="s">
        <v>502</v>
      </c>
      <c r="C909" s="14">
        <v>1115</v>
      </c>
      <c r="E909" s="14" t="s">
        <v>108</v>
      </c>
      <c r="F909" s="14" t="s">
        <v>46</v>
      </c>
      <c r="G909" s="14" t="s">
        <v>59</v>
      </c>
      <c r="H909" s="14" t="s">
        <v>82</v>
      </c>
      <c r="I909" s="14" t="s">
        <v>95</v>
      </c>
      <c r="J909" s="14" t="s">
        <v>95</v>
      </c>
      <c r="K909" s="14" t="s">
        <v>249</v>
      </c>
      <c r="L909" s="14" t="s">
        <v>46</v>
      </c>
      <c r="R909" s="14">
        <v>5.5548372999999998E-2</v>
      </c>
      <c r="S909" s="14">
        <v>5.9224458000000001E-2</v>
      </c>
      <c r="T909" s="14">
        <v>5.6129357999999997E-2</v>
      </c>
      <c r="U909" s="14">
        <v>4.4607430000000003E-2</v>
      </c>
      <c r="V909" s="14">
        <v>0</v>
      </c>
      <c r="W909" s="14">
        <v>3.4544281000000003E-2</v>
      </c>
      <c r="X909" s="14">
        <v>7.5119663000000003E-2</v>
      </c>
      <c r="Y909" s="14">
        <v>7.7914777000000005E-2</v>
      </c>
      <c r="Z909" s="14">
        <v>9.6069678000000006E-2</v>
      </c>
      <c r="AA909" s="14">
        <v>0.113229442</v>
      </c>
      <c r="AB909" s="14">
        <v>0.128062168</v>
      </c>
      <c r="AC909" s="14">
        <v>0.129373126</v>
      </c>
      <c r="AD909" s="14">
        <v>4.9070401999999999E-2</v>
      </c>
      <c r="AE909" s="14">
        <v>2.6728630999999999E-2</v>
      </c>
      <c r="AF909" s="14">
        <v>3.0536121999999999E-2</v>
      </c>
      <c r="AG909" s="14">
        <v>7.563375E-2</v>
      </c>
      <c r="AH909" s="14">
        <v>0.12606273300000001</v>
      </c>
      <c r="AI909" s="14">
        <v>0.14871316400000001</v>
      </c>
      <c r="AJ909" s="14">
        <v>0.1363219</v>
      </c>
      <c r="AK909" s="14">
        <v>9.6255368999999993E-2</v>
      </c>
      <c r="AL909" s="14">
        <v>6.5495296999999994E-2</v>
      </c>
      <c r="AM909" s="14">
        <v>6.2298694000000002E-2</v>
      </c>
      <c r="AN909" s="14">
        <v>7.1439256000000007E-2</v>
      </c>
      <c r="AO909" s="14">
        <v>6.7656615000000003E-2</v>
      </c>
      <c r="AP909" s="14">
        <v>7.3149627999999994E-2</v>
      </c>
      <c r="AQ909" s="14">
        <v>7.4342256999999995E-2</v>
      </c>
      <c r="AR909" s="14">
        <v>3.8731197000000002E-2</v>
      </c>
      <c r="AS909" s="14">
        <v>4.5467849999999997E-2</v>
      </c>
      <c r="AT909" s="14">
        <v>5.5333797999999997E-2</v>
      </c>
      <c r="AU909" s="14">
        <v>4.8607073000000001E-2</v>
      </c>
      <c r="AV909" s="14">
        <v>5.8362158999999997E-2</v>
      </c>
      <c r="AW909" s="14">
        <v>5.9600739E-2</v>
      </c>
      <c r="AX909" s="14">
        <v>6.3970244999999995E-2</v>
      </c>
      <c r="AY909" s="14">
        <v>6.2028226999999998E-2</v>
      </c>
      <c r="AZ909" s="14">
        <v>5.5453465E-2</v>
      </c>
      <c r="BA909" s="14">
        <v>4.4918942000000003E-2</v>
      </c>
      <c r="BB909" s="14">
        <v>5.4337903999999999E-2</v>
      </c>
      <c r="BC909" s="14">
        <v>7.7410263000000007E-2</v>
      </c>
      <c r="BD909" s="14">
        <v>0.111837388</v>
      </c>
      <c r="BE909" s="14">
        <v>0.12580145600000001</v>
      </c>
      <c r="BF909" s="14">
        <v>0.11999374</v>
      </c>
      <c r="BG909" s="14">
        <v>0.118872624</v>
      </c>
      <c r="BH909" s="14">
        <v>0.100747238</v>
      </c>
      <c r="BI909" s="14">
        <v>8.1177605999999999E-2</v>
      </c>
      <c r="BJ909" s="14">
        <v>5.4363254999999999E-2</v>
      </c>
      <c r="BK909" s="14">
        <v>5.5977034000000002E-2</v>
      </c>
      <c r="BL909" s="14">
        <v>0.26879199999999998</v>
      </c>
      <c r="BM909" s="14">
        <v>0.43344700000000003</v>
      </c>
      <c r="BN909" s="14">
        <v>0.50636967099999997</v>
      </c>
      <c r="BO909" s="14">
        <v>0.51603885199999999</v>
      </c>
      <c r="BP909" s="14">
        <v>0.45178407500000001</v>
      </c>
      <c r="BQ909" s="14">
        <v>0.34618601700000001</v>
      </c>
      <c r="BR909" s="14">
        <v>0.27642719900000001</v>
      </c>
      <c r="BS909" s="14">
        <v>0.24645391699999999</v>
      </c>
      <c r="BT909" s="14">
        <v>0.19222178300000001</v>
      </c>
      <c r="BU909" s="14">
        <v>0.12534756599999999</v>
      </c>
      <c r="BV909" s="14">
        <v>4.8844823000000002E-2</v>
      </c>
      <c r="BW909" s="14">
        <v>4.8075321999999997E-2</v>
      </c>
      <c r="BX909" s="14">
        <v>2.8393657999999999E-2</v>
      </c>
      <c r="BY909" s="14">
        <v>3.1538704000000001E-2</v>
      </c>
      <c r="BZ909" s="14">
        <v>4.8354636999999999E-2</v>
      </c>
      <c r="CA909" s="14">
        <v>7.4372569999999999E-2</v>
      </c>
      <c r="CB909" s="14">
        <v>9.9756907000000006E-2</v>
      </c>
      <c r="CC909" s="14">
        <v>0.105698</v>
      </c>
      <c r="CD909" s="14">
        <v>9.4213674999999997E-2</v>
      </c>
      <c r="CE909" s="14">
        <v>7.1755409000000006E-2</v>
      </c>
      <c r="CF909" s="14">
        <v>4.5293706000000003E-2</v>
      </c>
      <c r="CG909" s="14">
        <v>5.0956877999999997E-2</v>
      </c>
      <c r="CH909" s="14">
        <v>5.3098946000000001E-2</v>
      </c>
      <c r="CI909" s="14">
        <v>5.8415313000000003E-2</v>
      </c>
      <c r="CJ909" s="14">
        <v>5.9774827000000003E-2</v>
      </c>
      <c r="CK909" s="14">
        <v>4.4652393999999998E-2</v>
      </c>
      <c r="CL909" s="14">
        <v>2.8434000000000001E-2</v>
      </c>
      <c r="CM909" s="14">
        <v>3.0202208000000001E-2</v>
      </c>
      <c r="CN909" s="14">
        <v>4.2775991999999999E-2</v>
      </c>
      <c r="CO909" s="14">
        <v>7.7153251000000006E-2</v>
      </c>
      <c r="CP909" s="14">
        <v>0.103950075</v>
      </c>
      <c r="CQ909" s="14">
        <v>0.13036538</v>
      </c>
      <c r="CR909" s="14">
        <v>0.12288959100000001</v>
      </c>
      <c r="CS909" s="14">
        <v>8.0916566999999995E-2</v>
      </c>
      <c r="CT909" s="14">
        <v>4.8523018000000001E-2</v>
      </c>
    </row>
    <row r="910" spans="1:98" x14ac:dyDescent="0.25">
      <c r="A910" s="14" t="s">
        <v>54</v>
      </c>
      <c r="B910" s="14" t="s">
        <v>501</v>
      </c>
      <c r="C910" s="14">
        <v>1116</v>
      </c>
      <c r="E910" s="14" t="s">
        <v>56</v>
      </c>
      <c r="F910" s="14" t="s">
        <v>46</v>
      </c>
      <c r="G910" s="14" t="s">
        <v>59</v>
      </c>
      <c r="H910" s="14" t="s">
        <v>82</v>
      </c>
      <c r="I910" s="14" t="s">
        <v>95</v>
      </c>
      <c r="J910" s="14" t="s">
        <v>95</v>
      </c>
      <c r="K910" s="14" t="s">
        <v>140</v>
      </c>
      <c r="L910" s="14" t="s">
        <v>46</v>
      </c>
      <c r="R910" s="14">
        <v>0.114684675</v>
      </c>
      <c r="S910" s="14">
        <v>0.105292074</v>
      </c>
      <c r="T910" s="14">
        <v>0.103909219</v>
      </c>
      <c r="U910" s="14">
        <v>0.104846461</v>
      </c>
      <c r="V910" s="14">
        <v>0.105606249</v>
      </c>
      <c r="W910" s="14">
        <v>0.102677857</v>
      </c>
      <c r="X910" s="14">
        <v>7.0250255999999997E-2</v>
      </c>
      <c r="Y910" s="14">
        <v>6.1632738999999999E-2</v>
      </c>
      <c r="Z910" s="14">
        <v>6.8944421000000006E-2</v>
      </c>
      <c r="AA910" s="14">
        <v>7.4938037999999998E-2</v>
      </c>
      <c r="AB910" s="14">
        <v>8.1617443999999997E-2</v>
      </c>
      <c r="AC910" s="14">
        <v>9.1676469999999996E-2</v>
      </c>
      <c r="AD910" s="14">
        <v>0.119620507</v>
      </c>
      <c r="AE910" s="14">
        <v>0.116937654</v>
      </c>
      <c r="AF910" s="14">
        <v>0.138852488</v>
      </c>
      <c r="AG910" s="14">
        <v>0.111909253</v>
      </c>
      <c r="AH910" s="14">
        <v>9.7686612000000006E-2</v>
      </c>
      <c r="AI910" s="14">
        <v>7.6654332000000006E-2</v>
      </c>
      <c r="AJ910" s="14">
        <v>6.3402158E-2</v>
      </c>
      <c r="AK910" s="14">
        <v>3.849723E-2</v>
      </c>
      <c r="AL910" s="14">
        <v>6.1539056000000002E-2</v>
      </c>
      <c r="AM910" s="14">
        <v>6.6682850000000002E-2</v>
      </c>
      <c r="AN910" s="14">
        <v>9.0898849000000004E-2</v>
      </c>
      <c r="AO910" s="14">
        <v>7.8848264000000001E-2</v>
      </c>
      <c r="AP910" s="14">
        <v>0.106055175</v>
      </c>
      <c r="AQ910" s="14">
        <v>8.4661044000000005E-2</v>
      </c>
      <c r="AR910" s="14">
        <v>8.4053452000000001E-2</v>
      </c>
      <c r="AS910" s="14">
        <v>9.6611219999999998E-2</v>
      </c>
      <c r="AT910" s="14">
        <v>0.10144454999999999</v>
      </c>
      <c r="AU910" s="14">
        <v>0.10249212000000001</v>
      </c>
      <c r="AV910" s="14">
        <v>9.3570516000000006E-2</v>
      </c>
      <c r="AW910" s="14">
        <v>7.1595045999999996E-2</v>
      </c>
      <c r="AX910" s="14">
        <v>6.0770847000000003E-2</v>
      </c>
      <c r="AY910" s="14">
        <v>7.0169704999999999E-2</v>
      </c>
      <c r="AZ910" s="14">
        <v>7.5085878999999994E-2</v>
      </c>
      <c r="BA910" s="14">
        <v>0.13252971899999999</v>
      </c>
      <c r="BB910" s="14">
        <v>0.13223944100000001</v>
      </c>
      <c r="BC910" s="14">
        <v>0.13229181600000001</v>
      </c>
      <c r="BD910" s="14">
        <v>0.13203748300000001</v>
      </c>
      <c r="BE910" s="14">
        <v>0.119169103</v>
      </c>
      <c r="BF910" s="14">
        <v>9.0086639999999996E-2</v>
      </c>
      <c r="BG910" s="14">
        <v>5.6571063999999997E-2</v>
      </c>
      <c r="BH910" s="14">
        <v>5.6617686E-2</v>
      </c>
      <c r="BI910" s="14">
        <v>9.7095170999999994E-2</v>
      </c>
      <c r="BJ910" s="14">
        <v>9.9639417999999993E-2</v>
      </c>
      <c r="BK910" s="14">
        <v>0.11947619199999999</v>
      </c>
      <c r="BL910" s="14">
        <v>9.8201354000000005E-2</v>
      </c>
      <c r="BM910" s="14">
        <v>7.3486143000000004E-2</v>
      </c>
      <c r="BN910" s="14">
        <v>5.7052360000000003E-2</v>
      </c>
      <c r="BO910" s="14">
        <v>5.2968552000000002E-2</v>
      </c>
      <c r="BP910" s="14">
        <v>7.9938208999999996E-2</v>
      </c>
      <c r="BQ910" s="14">
        <v>0.114431162</v>
      </c>
      <c r="BR910" s="14">
        <v>0.127010237</v>
      </c>
      <c r="BS910" s="14">
        <v>0.15379900899999999</v>
      </c>
      <c r="BT910" s="14">
        <v>0.15193794799999999</v>
      </c>
      <c r="BU910" s="14">
        <v>0.13813711400000001</v>
      </c>
      <c r="BV910" s="14">
        <v>0.16593685699999999</v>
      </c>
      <c r="BW910" s="14">
        <v>0.18582838099999999</v>
      </c>
      <c r="BX910" s="14">
        <v>0.154533474</v>
      </c>
      <c r="BY910" s="14">
        <v>0.13208416000000001</v>
      </c>
      <c r="BZ910" s="14">
        <v>0.11659628700000001</v>
      </c>
      <c r="CA910" s="14">
        <v>0.108054939</v>
      </c>
      <c r="CB910" s="14">
        <v>0.11458162099999999</v>
      </c>
      <c r="CC910" s="14">
        <v>0.11256978300000001</v>
      </c>
      <c r="CD910" s="14">
        <v>8.7273480000000001E-2</v>
      </c>
      <c r="CE910" s="14">
        <v>5.6439019E-2</v>
      </c>
      <c r="CF910" s="14">
        <v>5.3605424999999998E-2</v>
      </c>
      <c r="CG910" s="14">
        <v>0.102796704</v>
      </c>
      <c r="CH910" s="14">
        <v>0.14346468700000001</v>
      </c>
      <c r="CI910" s="14">
        <v>0.172885122</v>
      </c>
      <c r="CJ910" s="14">
        <v>0.18709273300000001</v>
      </c>
      <c r="CK910" s="14">
        <v>0.17636733900000001</v>
      </c>
      <c r="CL910" s="14">
        <v>0.12883092199999999</v>
      </c>
      <c r="CM910" s="14">
        <v>0.120455638</v>
      </c>
      <c r="CN910" s="14">
        <v>0.109868252</v>
      </c>
      <c r="CO910" s="14">
        <v>8.5114257999999998E-2</v>
      </c>
      <c r="CP910" s="14">
        <v>3.9037678999999999E-2</v>
      </c>
      <c r="CQ910" s="14">
        <v>5.7007911000000001E-2</v>
      </c>
      <c r="CR910" s="14">
        <v>7.2417283999999998E-2</v>
      </c>
      <c r="CS910" s="14">
        <v>0.10674494299999999</v>
      </c>
      <c r="CT910" s="14">
        <v>0.13655089500000001</v>
      </c>
    </row>
    <row r="911" spans="1:98" x14ac:dyDescent="0.25">
      <c r="A911" s="14" t="s">
        <v>54</v>
      </c>
      <c r="B911" s="14" t="s">
        <v>500</v>
      </c>
      <c r="C911" s="14">
        <v>1117</v>
      </c>
      <c r="E911" s="14" t="s">
        <v>97</v>
      </c>
      <c r="F911" s="14" t="s">
        <v>46</v>
      </c>
      <c r="G911" s="14" t="s">
        <v>59</v>
      </c>
      <c r="H911" s="14" t="s">
        <v>82</v>
      </c>
      <c r="I911" s="14" t="s">
        <v>95</v>
      </c>
      <c r="J911" s="14" t="s">
        <v>95</v>
      </c>
      <c r="K911" s="14" t="s">
        <v>140</v>
      </c>
      <c r="L911" s="14" t="s">
        <v>46</v>
      </c>
      <c r="Y911" s="14">
        <v>0.68701721199999999</v>
      </c>
      <c r="Z911" s="14">
        <v>0.68524436899999996</v>
      </c>
      <c r="AA911" s="14">
        <v>0.55886125499999995</v>
      </c>
      <c r="AB911" s="14">
        <v>0.46563934000000001</v>
      </c>
      <c r="AC911" s="14">
        <v>1.5885261900000001</v>
      </c>
      <c r="AD911" s="14">
        <v>1.6282363529999999</v>
      </c>
      <c r="AE911" s="14">
        <v>1.4459191389999999</v>
      </c>
      <c r="AF911" s="14">
        <v>1.122527176</v>
      </c>
      <c r="AG911" s="14">
        <v>0.71976099699999996</v>
      </c>
      <c r="AH911" s="14">
        <v>0.17610044999999999</v>
      </c>
      <c r="AI911" s="14">
        <v>0.18179229399999999</v>
      </c>
      <c r="AJ911" s="14">
        <v>0.170459</v>
      </c>
      <c r="AK911" s="14">
        <v>0.13598665400000001</v>
      </c>
      <c r="AL911" s="14">
        <v>5.1692999000000003E-2</v>
      </c>
      <c r="AM911" s="14">
        <v>4.614294E-2</v>
      </c>
      <c r="AN911" s="14">
        <v>5.0760420000000002E-3</v>
      </c>
      <c r="AO911" s="14">
        <v>4.7878729999999998E-3</v>
      </c>
      <c r="AP911" s="14">
        <v>3.7868350000000001E-3</v>
      </c>
      <c r="AQ911" s="14">
        <v>0.25915137500000002</v>
      </c>
      <c r="AR911" s="14">
        <v>0.31523850599999997</v>
      </c>
      <c r="AS911" s="14">
        <v>0.335729836</v>
      </c>
      <c r="AT911" s="14">
        <v>0.320657676</v>
      </c>
      <c r="AU911" s="14">
        <v>0.27296564200000001</v>
      </c>
      <c r="AV911" s="14">
        <v>6.2391423000000001E-2</v>
      </c>
      <c r="AW911" s="14">
        <v>8.9534169999999996E-2</v>
      </c>
      <c r="AX911" s="14">
        <v>0.107817678</v>
      </c>
      <c r="AY911" s="14">
        <v>0.110213476</v>
      </c>
      <c r="AZ911" s="14">
        <v>7.9970222999999993E-2</v>
      </c>
      <c r="BA911" s="14">
        <v>6.9165507000000001E-2</v>
      </c>
      <c r="BB911" s="14">
        <v>7.1675585999999999E-2</v>
      </c>
      <c r="BC911" s="14">
        <v>7.4640704000000002E-2</v>
      </c>
      <c r="BD911" s="14">
        <v>6.8806183000000007E-2</v>
      </c>
      <c r="BE911" s="14">
        <v>6.7562854000000006E-2</v>
      </c>
      <c r="BF911" s="14">
        <v>7.2514823000000006E-2</v>
      </c>
      <c r="BG911" s="14">
        <v>7.3891169000000007E-2</v>
      </c>
      <c r="BH911" s="14">
        <v>5.529887E-2</v>
      </c>
      <c r="BI911" s="14">
        <v>7.9326549999999996E-2</v>
      </c>
      <c r="BJ911" s="14">
        <v>0.103378295</v>
      </c>
      <c r="BK911" s="14">
        <v>0.112444632</v>
      </c>
      <c r="BL911" s="14">
        <v>9.5254054000000005E-2</v>
      </c>
      <c r="BM911" s="14">
        <v>0.44242870000000001</v>
      </c>
      <c r="BN911" s="14">
        <v>0.54620539899999998</v>
      </c>
      <c r="BO911" s="14">
        <v>0.55163276000000006</v>
      </c>
      <c r="BP911" s="14">
        <v>0.49114392400000001</v>
      </c>
      <c r="BQ911" s="14">
        <v>0.35674720599999998</v>
      </c>
      <c r="BR911" s="14">
        <v>2.8276835E-2</v>
      </c>
      <c r="BS911" s="14">
        <v>3.2791212E-2</v>
      </c>
      <c r="BT911" s="14">
        <v>3.2634705999999999E-2</v>
      </c>
      <c r="BU911" s="14">
        <v>3.2019054999999998E-2</v>
      </c>
      <c r="BV911" s="14">
        <v>2.9058527000000001E-2</v>
      </c>
      <c r="BW911" s="14">
        <v>1.4529734000000001E-2</v>
      </c>
      <c r="BX911" s="14">
        <v>1.7259455999999999E-2</v>
      </c>
      <c r="BY911" s="14">
        <v>2.3517778E-2</v>
      </c>
      <c r="BZ911" s="14">
        <v>2.6623005000000002E-2</v>
      </c>
      <c r="CA911" s="14">
        <v>3.8427700000000002E-2</v>
      </c>
      <c r="CB911" s="14">
        <v>4.2654332000000003E-2</v>
      </c>
      <c r="CC911" s="14">
        <v>4.0156283000000001E-2</v>
      </c>
      <c r="CD911" s="14">
        <v>3.7291049E-2</v>
      </c>
      <c r="CE911" s="14">
        <v>3.6553136E-2</v>
      </c>
      <c r="CF911" s="14">
        <v>4.1633445999999998E-2</v>
      </c>
      <c r="CG911" s="14">
        <v>2.3135336999999999E-2</v>
      </c>
      <c r="CH911" s="14">
        <v>2.4274325999999999E-2</v>
      </c>
      <c r="CI911" s="14">
        <v>2.6290357E-2</v>
      </c>
      <c r="CJ911" s="14">
        <v>2.7238275999999999E-2</v>
      </c>
      <c r="CK911" s="14">
        <v>5.1726731999999997E-2</v>
      </c>
      <c r="CL911" s="14">
        <v>7.4453077000000006E-2</v>
      </c>
      <c r="CM911" s="14">
        <v>9.8286938000000004E-2</v>
      </c>
      <c r="CN911" s="14">
        <v>0.178578403</v>
      </c>
      <c r="CO911" s="14">
        <v>0.20129364799999999</v>
      </c>
      <c r="CP911" s="14">
        <v>0.18324242099999999</v>
      </c>
      <c r="CQ911" s="14">
        <v>0.16408978099999999</v>
      </c>
      <c r="CR911" s="14">
        <v>0.14448786</v>
      </c>
      <c r="CS911" s="14">
        <v>7.5426628999999995E-2</v>
      </c>
      <c r="CT911" s="14">
        <v>9.4810468999999994E-2</v>
      </c>
    </row>
    <row r="912" spans="1:98" x14ac:dyDescent="0.25">
      <c r="A912" s="14" t="s">
        <v>54</v>
      </c>
      <c r="B912" s="14" t="s">
        <v>499</v>
      </c>
      <c r="C912" s="14">
        <v>1126</v>
      </c>
      <c r="E912" s="14" t="s">
        <v>60</v>
      </c>
      <c r="F912" s="14" t="s">
        <v>46</v>
      </c>
      <c r="G912" s="14" t="s">
        <v>59</v>
      </c>
      <c r="H912" s="14" t="s">
        <v>68</v>
      </c>
      <c r="I912" s="14" t="s">
        <v>134</v>
      </c>
      <c r="J912" s="14" t="s">
        <v>134</v>
      </c>
      <c r="K912" s="14" t="s">
        <v>147</v>
      </c>
      <c r="L912" s="14" t="s">
        <v>46</v>
      </c>
      <c r="AN912" s="14">
        <v>9.0079357999999998E-2</v>
      </c>
      <c r="AO912" s="14">
        <v>7.8462872000000003E-2</v>
      </c>
      <c r="AP912" s="14">
        <v>5.4562620999999999E-2</v>
      </c>
      <c r="AQ912" s="14">
        <v>5.1756413000000001E-2</v>
      </c>
      <c r="AR912" s="14">
        <v>7.5508293000000004E-2</v>
      </c>
      <c r="AS912" s="14">
        <v>8.6543659999999994E-2</v>
      </c>
      <c r="AT912" s="14">
        <v>7.6643353999999997E-2</v>
      </c>
      <c r="AU912" s="14">
        <v>0.11210135</v>
      </c>
      <c r="AV912" s="14">
        <v>0.12319777</v>
      </c>
      <c r="AW912" s="14">
        <v>0.110783114</v>
      </c>
      <c r="AX912" s="14">
        <v>0.108423428</v>
      </c>
      <c r="AY912" s="14">
        <v>8.9772175999999995E-2</v>
      </c>
      <c r="AZ912" s="14">
        <v>2.4525854E-2</v>
      </c>
      <c r="BA912" s="14">
        <v>2.4724209E-2</v>
      </c>
      <c r="BB912" s="14">
        <v>2.4185996000000001E-2</v>
      </c>
      <c r="BC912" s="14">
        <v>1.9324833999999999E-2</v>
      </c>
      <c r="BD912" s="14">
        <v>2.5002910999999999E-2</v>
      </c>
      <c r="BE912" s="14">
        <v>2.6510076E-2</v>
      </c>
      <c r="BF912" s="14">
        <v>2.8648156000000001E-2</v>
      </c>
      <c r="BG912" s="14">
        <v>3.0650011000000001E-2</v>
      </c>
      <c r="BH912" s="14">
        <v>4.3597035999999999E-2</v>
      </c>
      <c r="BI912" s="14">
        <v>5.4546678000000001E-2</v>
      </c>
      <c r="BJ912" s="14">
        <v>9.3592316999999994E-2</v>
      </c>
      <c r="BK912" s="14">
        <v>0.103677173</v>
      </c>
      <c r="BL912" s="14">
        <v>0.13740677800000001</v>
      </c>
      <c r="BM912" s="14">
        <v>0.13484781900000001</v>
      </c>
      <c r="BN912" s="14">
        <v>0.120499678</v>
      </c>
      <c r="BO912" s="14">
        <v>8.9385365999999994E-2</v>
      </c>
      <c r="BP912" s="14">
        <v>8.0952625E-2</v>
      </c>
      <c r="BQ912" s="14">
        <v>0.17306606299999999</v>
      </c>
      <c r="BR912" s="14">
        <v>0.20109267</v>
      </c>
      <c r="BS912" s="14">
        <v>0.239852123</v>
      </c>
      <c r="BT912" s="14">
        <v>0.20269347600000001</v>
      </c>
      <c r="BU912" s="14">
        <v>0.176121534</v>
      </c>
      <c r="BV912" s="14">
        <v>8.5477416000000001E-2</v>
      </c>
      <c r="BW912" s="14">
        <v>8.7458482000000004E-2</v>
      </c>
      <c r="BX912" s="14">
        <v>5.5110357999999998E-2</v>
      </c>
      <c r="BY912" s="14">
        <v>7.5208616000000006E-2</v>
      </c>
      <c r="BZ912" s="14">
        <v>7.4867217E-2</v>
      </c>
      <c r="CA912" s="14">
        <v>7.0905046999999999E-2</v>
      </c>
      <c r="CB912" s="14">
        <v>6.9591591999999994E-2</v>
      </c>
      <c r="CC912" s="14">
        <v>5.8276006999999998E-2</v>
      </c>
      <c r="CD912" s="14">
        <v>2.6558129E-2</v>
      </c>
      <c r="CE912" s="14">
        <v>1.2459425999999999E-2</v>
      </c>
      <c r="CF912" s="14">
        <v>1.2894938999999999E-2</v>
      </c>
      <c r="CG912" s="14">
        <v>3.7985084000000002E-2</v>
      </c>
      <c r="CH912" s="14">
        <v>0.109156304</v>
      </c>
      <c r="CI912" s="14">
        <v>0.119088239</v>
      </c>
      <c r="CJ912" s="14">
        <v>0.1103542</v>
      </c>
      <c r="CK912" s="14">
        <v>0.10477547399999999</v>
      </c>
      <c r="CL912" s="14">
        <v>7.9132113000000004E-2</v>
      </c>
      <c r="CM912" s="14">
        <v>8.2939529999999997E-2</v>
      </c>
      <c r="CN912" s="14">
        <v>0.105337679</v>
      </c>
      <c r="CO912" s="14">
        <v>0.13914499</v>
      </c>
      <c r="CP912" s="14">
        <v>0.16001449200000001</v>
      </c>
      <c r="CQ912" s="14">
        <v>0.15772508800000001</v>
      </c>
      <c r="CR912" s="14">
        <v>0.12175873800000001</v>
      </c>
      <c r="CS912" s="14">
        <v>0.10467114</v>
      </c>
      <c r="CT912" s="14">
        <v>7.1553652999999995E-2</v>
      </c>
    </row>
    <row r="913" spans="1:98" x14ac:dyDescent="0.25">
      <c r="A913" s="14" t="s">
        <v>54</v>
      </c>
      <c r="B913" s="14" t="s">
        <v>498</v>
      </c>
      <c r="C913" s="14">
        <v>1128</v>
      </c>
      <c r="E913" s="14" t="s">
        <v>60</v>
      </c>
      <c r="F913" s="14" t="s">
        <v>46</v>
      </c>
      <c r="G913" s="14" t="s">
        <v>59</v>
      </c>
      <c r="H913" s="14" t="s">
        <v>68</v>
      </c>
      <c r="I913" s="14" t="s">
        <v>87</v>
      </c>
      <c r="J913" s="14" t="s">
        <v>93</v>
      </c>
      <c r="K913" s="14" t="s">
        <v>149</v>
      </c>
      <c r="L913" s="14" t="s">
        <v>46</v>
      </c>
      <c r="AT913" s="14">
        <v>3.2313481999999998E-2</v>
      </c>
      <c r="AU913" s="14">
        <v>7.3734749000000002E-2</v>
      </c>
      <c r="AV913" s="14">
        <v>6.5487439999999994E-2</v>
      </c>
      <c r="AW913" s="14">
        <v>6.5823454000000003E-2</v>
      </c>
      <c r="AX913" s="14">
        <v>6.1488292E-2</v>
      </c>
      <c r="AY913" s="14">
        <v>5.5641137E-2</v>
      </c>
      <c r="AZ913" s="14">
        <v>2.7952568000000001E-2</v>
      </c>
      <c r="BA913" s="14">
        <v>3.8588960999999998E-2</v>
      </c>
      <c r="BB913" s="14">
        <v>0.229012776</v>
      </c>
      <c r="BC913" s="14">
        <v>0.28146247200000002</v>
      </c>
      <c r="BD913" s="14">
        <v>0.29349045600000001</v>
      </c>
      <c r="BE913" s="14">
        <v>0.273213869</v>
      </c>
      <c r="BF913" s="14">
        <v>0.21115990600000001</v>
      </c>
      <c r="BG913" s="14">
        <v>3.2679738E-2</v>
      </c>
      <c r="BH913" s="14">
        <v>3.7646001999999998E-2</v>
      </c>
      <c r="BI913" s="14">
        <v>3.5124229E-2</v>
      </c>
      <c r="BJ913" s="14">
        <v>5.4483828999999998E-2</v>
      </c>
      <c r="BK913" s="14">
        <v>7.1722734999999996E-2</v>
      </c>
      <c r="BL913" s="14">
        <v>8.5945515E-2</v>
      </c>
      <c r="BM913" s="14">
        <v>0.12426435299999999</v>
      </c>
      <c r="BN913" s="14">
        <v>0.17270566900000001</v>
      </c>
      <c r="BO913" s="14">
        <v>0.21712720399999999</v>
      </c>
      <c r="BP913" s="14">
        <v>0.23356971300000001</v>
      </c>
      <c r="BQ913" s="14">
        <v>0.24619648</v>
      </c>
      <c r="BR913" s="14">
        <v>0.199359708</v>
      </c>
      <c r="BS913" s="14">
        <v>0.20382966499999999</v>
      </c>
      <c r="BT913" s="14">
        <v>0.20394753400000001</v>
      </c>
      <c r="BU913" s="14">
        <v>0.21275988000000001</v>
      </c>
      <c r="BV913" s="14">
        <v>0.175621742</v>
      </c>
      <c r="BW913" s="14">
        <v>0.14563368199999999</v>
      </c>
      <c r="BX913" s="14">
        <v>0.107383856</v>
      </c>
      <c r="BY913" s="14">
        <v>7.6576458E-2</v>
      </c>
      <c r="BZ913" s="14">
        <v>4.3404475999999997E-2</v>
      </c>
      <c r="CA913" s="14">
        <v>4.6384948000000002E-2</v>
      </c>
      <c r="CB913" s="14">
        <v>5.0513635000000001E-2</v>
      </c>
      <c r="CC913" s="14">
        <v>5.1199520999999998E-2</v>
      </c>
      <c r="CD913" s="14">
        <v>6.6735593999999995E-2</v>
      </c>
      <c r="CE913" s="14">
        <v>0.14988483699999999</v>
      </c>
      <c r="CF913" s="14">
        <v>0.17555063500000001</v>
      </c>
      <c r="CG913" s="14">
        <v>0.19547842600000001</v>
      </c>
      <c r="CH913" s="14">
        <v>0.19695773499999999</v>
      </c>
      <c r="CI913" s="14">
        <v>0.141788935</v>
      </c>
      <c r="CJ913" s="14">
        <v>8.6610701999999998E-2</v>
      </c>
      <c r="CK913" s="14">
        <v>0.11165791899999999</v>
      </c>
      <c r="CL913" s="14">
        <v>0.113797838</v>
      </c>
      <c r="CM913" s="14">
        <v>0.105392763</v>
      </c>
      <c r="CN913" s="14">
        <v>9.8124936999999995E-2</v>
      </c>
      <c r="CO913" s="14">
        <v>0.108130924</v>
      </c>
      <c r="CP913" s="14">
        <v>9.8162144000000007E-2</v>
      </c>
      <c r="CQ913" s="14">
        <v>7.4593578999999993E-2</v>
      </c>
      <c r="CR913" s="14">
        <v>4.7320762000000002E-2</v>
      </c>
      <c r="CS913" s="14">
        <v>5.6147278000000002E-2</v>
      </c>
      <c r="CT913" s="14">
        <v>6.5317321999999997E-2</v>
      </c>
    </row>
    <row r="914" spans="1:98" x14ac:dyDescent="0.25">
      <c r="A914" s="14" t="s">
        <v>54</v>
      </c>
      <c r="B914" s="14" t="s">
        <v>497</v>
      </c>
      <c r="C914" s="14">
        <v>1129</v>
      </c>
      <c r="E914" s="14" t="s">
        <v>52</v>
      </c>
      <c r="F914" s="14" t="s">
        <v>46</v>
      </c>
      <c r="G914" s="14" t="s">
        <v>59</v>
      </c>
      <c r="H914" s="14" t="s">
        <v>68</v>
      </c>
      <c r="I914" s="14" t="s">
        <v>87</v>
      </c>
      <c r="J914" s="14" t="s">
        <v>93</v>
      </c>
      <c r="K914" s="14" t="s">
        <v>496</v>
      </c>
      <c r="L914" s="14" t="s">
        <v>46</v>
      </c>
      <c r="V914" s="14">
        <v>4.3982474000000001E-2</v>
      </c>
      <c r="W914" s="14">
        <v>3.8573230999999999E-2</v>
      </c>
      <c r="X914" s="14">
        <v>1.4744782E-2</v>
      </c>
      <c r="Y914" s="14">
        <v>6.0355232000000002E-2</v>
      </c>
      <c r="Z914" s="14">
        <v>7.5937357999999996E-2</v>
      </c>
      <c r="AA914" s="14">
        <v>0.113619599</v>
      </c>
      <c r="AB914" s="14">
        <v>0.116582251</v>
      </c>
      <c r="AC914" s="14">
        <v>9.1193184999999996E-2</v>
      </c>
      <c r="AD914" s="14">
        <v>7.5680301000000005E-2</v>
      </c>
      <c r="AE914" s="14">
        <v>8.3915356999999996E-2</v>
      </c>
      <c r="AF914" s="14">
        <v>8.3854616000000007E-2</v>
      </c>
      <c r="AG914" s="14">
        <v>6.5505599999999997E-2</v>
      </c>
      <c r="AH914" s="14">
        <v>4.2885639000000003E-2</v>
      </c>
      <c r="AI914" s="14">
        <v>4.1416722000000003E-2</v>
      </c>
      <c r="AJ914" s="14">
        <v>3.2884549999999999E-2</v>
      </c>
      <c r="AK914" s="14">
        <v>1.7387508999999999E-2</v>
      </c>
      <c r="AL914" s="14">
        <v>7.4652123000000001E-2</v>
      </c>
      <c r="AM914" s="14">
        <v>9.2344942999999999E-2</v>
      </c>
      <c r="AN914" s="14">
        <v>9.8785386000000003E-2</v>
      </c>
      <c r="AO914" s="14">
        <v>9.2112459999999993E-2</v>
      </c>
      <c r="AP914" s="14">
        <v>7.3456807999999998E-2</v>
      </c>
      <c r="AQ914" s="14">
        <v>4.8783524000000002E-2</v>
      </c>
      <c r="AR914" s="14">
        <v>6.8226729E-2</v>
      </c>
      <c r="AS914" s="14">
        <v>0.107034347</v>
      </c>
      <c r="AT914" s="14">
        <v>0.12687022100000001</v>
      </c>
      <c r="AU914" s="14">
        <v>0.17704043</v>
      </c>
      <c r="AV914" s="14">
        <v>0.18357049</v>
      </c>
      <c r="AW914" s="14">
        <v>0.152836683</v>
      </c>
      <c r="AX914" s="14">
        <v>0.10374038300000001</v>
      </c>
      <c r="AY914" s="14">
        <v>7.4599705000000002E-2</v>
      </c>
      <c r="AZ914" s="14">
        <v>6.8590836000000002E-2</v>
      </c>
      <c r="BA914" s="14">
        <v>0.123635433</v>
      </c>
      <c r="BB914" s="14">
        <v>0.16166235000000001</v>
      </c>
      <c r="BC914" s="14">
        <v>0.16138891599999999</v>
      </c>
      <c r="BD914" s="14">
        <v>0.150195357</v>
      </c>
      <c r="BE914" s="14">
        <v>0.109336739</v>
      </c>
      <c r="BF914" s="14">
        <v>4.5261536999999998E-2</v>
      </c>
      <c r="BG914" s="14">
        <v>2.7274505000000001E-2</v>
      </c>
      <c r="BH914" s="14">
        <v>4.1454718000000002E-2</v>
      </c>
      <c r="BI914" s="14">
        <v>4.6541915000000003E-2</v>
      </c>
      <c r="BJ914" s="14">
        <v>5.0893551000000002E-2</v>
      </c>
      <c r="BK914" s="14">
        <v>5.5864108000000003E-2</v>
      </c>
      <c r="BL914" s="14">
        <v>6.3401199000000005E-2</v>
      </c>
      <c r="BM914" s="14">
        <v>4.6863879999999997E-2</v>
      </c>
      <c r="BN914" s="14">
        <v>7.6355794000000005E-2</v>
      </c>
      <c r="BO914" s="14">
        <v>0.134783141</v>
      </c>
      <c r="BP914" s="14">
        <v>0.17815125400000001</v>
      </c>
      <c r="BQ914" s="14">
        <v>0.19981254600000001</v>
      </c>
      <c r="BR914" s="14">
        <v>0.19785425000000001</v>
      </c>
      <c r="BS914" s="14">
        <v>0.168610062</v>
      </c>
      <c r="BT914" s="14">
        <v>0.107223561</v>
      </c>
      <c r="BU914" s="14">
        <v>8.9365005999999997E-2</v>
      </c>
      <c r="BV914" s="14">
        <v>9.0983903000000005E-2</v>
      </c>
      <c r="BW914" s="14">
        <v>0.13274059399999999</v>
      </c>
      <c r="BX914" s="14">
        <v>0.12018795</v>
      </c>
      <c r="BY914" s="14">
        <v>0.116748147</v>
      </c>
      <c r="BZ914" s="14">
        <v>8.4545244000000006E-2</v>
      </c>
      <c r="CA914" s="14">
        <v>0.10384157099999999</v>
      </c>
      <c r="CB914" s="14">
        <v>0.123896507</v>
      </c>
      <c r="CC914" s="14">
        <v>0.13233772199999999</v>
      </c>
      <c r="CD914" s="14">
        <v>0.17006555000000001</v>
      </c>
      <c r="CE914" s="14">
        <v>0.174740017</v>
      </c>
      <c r="CF914" s="14">
        <v>0.17151713399999999</v>
      </c>
      <c r="CG914" s="14">
        <v>0.15969107699999999</v>
      </c>
      <c r="CH914" s="14">
        <v>0.109543747</v>
      </c>
      <c r="CI914" s="14">
        <v>8.3833469999999993E-2</v>
      </c>
      <c r="CJ914" s="14">
        <v>6.3256699999999999E-2</v>
      </c>
      <c r="CK914" s="14">
        <v>6.7368478999999995E-2</v>
      </c>
      <c r="CL914" s="14">
        <v>7.7394912999999996E-2</v>
      </c>
      <c r="CM914" s="14">
        <v>8.1961029000000005E-2</v>
      </c>
      <c r="CN914" s="14">
        <v>8.4634327999999995E-2</v>
      </c>
      <c r="CO914" s="14">
        <v>4.6635306000000001E-2</v>
      </c>
      <c r="CP914" s="14">
        <v>5.6224995E-2</v>
      </c>
      <c r="CQ914" s="14">
        <v>5.6396403999999997E-2</v>
      </c>
      <c r="CR914" s="14">
        <v>5.735581E-2</v>
      </c>
      <c r="CS914" s="14">
        <v>6.1711538000000003E-2</v>
      </c>
      <c r="CT914" s="14">
        <v>6.5441659999999999E-2</v>
      </c>
    </row>
    <row r="915" spans="1:98" x14ac:dyDescent="0.25">
      <c r="A915" s="14" t="s">
        <v>54</v>
      </c>
      <c r="B915" s="14" t="s">
        <v>495</v>
      </c>
      <c r="C915" s="14">
        <v>1135</v>
      </c>
      <c r="E915" s="14" t="s">
        <v>108</v>
      </c>
      <c r="F915" s="14" t="s">
        <v>46</v>
      </c>
      <c r="G915" s="14" t="s">
        <v>59</v>
      </c>
      <c r="H915" s="14" t="s">
        <v>82</v>
      </c>
      <c r="I915" s="14" t="s">
        <v>196</v>
      </c>
      <c r="J915" s="14" t="s">
        <v>259</v>
      </c>
      <c r="K915" s="14" t="s">
        <v>258</v>
      </c>
      <c r="L915" s="14" t="s">
        <v>46</v>
      </c>
      <c r="Y915" s="14">
        <v>0.114194474</v>
      </c>
      <c r="Z915" s="14">
        <v>7.3311045000000005E-2</v>
      </c>
      <c r="AA915" s="14">
        <v>8.9454560000000002E-2</v>
      </c>
      <c r="AB915" s="14">
        <v>0.105704808</v>
      </c>
      <c r="AC915" s="14">
        <v>0.149708913</v>
      </c>
      <c r="AD915" s="14">
        <v>0.17961569399999999</v>
      </c>
      <c r="AE915" s="14">
        <v>0.21312461499999999</v>
      </c>
      <c r="AF915" s="14">
        <v>0.23048384599999999</v>
      </c>
      <c r="AG915" s="14">
        <v>0.21889524099999999</v>
      </c>
      <c r="AH915" s="14">
        <v>0.21844492900000001</v>
      </c>
      <c r="AI915" s="14">
        <v>0.19268259800000001</v>
      </c>
      <c r="AJ915" s="14">
        <v>0.14024946199999999</v>
      </c>
      <c r="AK915" s="14">
        <v>7.2362366999999997E-2</v>
      </c>
      <c r="AL915" s="14">
        <v>3.4750585000000001E-2</v>
      </c>
      <c r="AM915" s="14">
        <v>0.15161392000000001</v>
      </c>
      <c r="AN915" s="14">
        <v>0.20757387799999999</v>
      </c>
      <c r="AO915" s="14">
        <v>0.23690435500000001</v>
      </c>
      <c r="AP915" s="14">
        <v>0.22638866799999999</v>
      </c>
      <c r="AQ915" s="14">
        <v>0.176361451</v>
      </c>
      <c r="AR915" s="14">
        <v>4.0200060000000003E-2</v>
      </c>
      <c r="AS915" s="14">
        <v>3.2578137E-2</v>
      </c>
      <c r="AT915" s="14">
        <v>5.5146731999999997E-2</v>
      </c>
      <c r="AU915" s="14">
        <v>5.3955675000000002E-2</v>
      </c>
      <c r="AV915" s="14">
        <v>0.10264293100000001</v>
      </c>
      <c r="AW915" s="14">
        <v>0.10159364</v>
      </c>
      <c r="AX915" s="14">
        <v>9.1350038999999994E-2</v>
      </c>
      <c r="AY915" s="14">
        <v>6.1490372000000001E-2</v>
      </c>
      <c r="AZ915" s="14">
        <v>6.1534953000000003E-2</v>
      </c>
      <c r="BA915" s="14">
        <v>5.9456924000000001E-2</v>
      </c>
      <c r="BB915" s="14">
        <v>6.1701726999999998E-2</v>
      </c>
      <c r="BC915" s="14">
        <v>7.7863221999999996E-2</v>
      </c>
      <c r="BD915" s="14">
        <v>9.3117293000000004E-2</v>
      </c>
      <c r="BE915" s="14">
        <v>0.134657519</v>
      </c>
      <c r="BF915" s="14">
        <v>0.14624509799999999</v>
      </c>
      <c r="BG915" s="14">
        <v>0.16230522999999999</v>
      </c>
      <c r="BH915" s="14">
        <v>0.13540714500000001</v>
      </c>
      <c r="BI915" s="14">
        <v>9.3885680999999999E-2</v>
      </c>
      <c r="BJ915" s="14">
        <v>4.2490069999999998E-2</v>
      </c>
      <c r="BK915" s="14">
        <v>4.0102692000000002E-2</v>
      </c>
      <c r="BL915" s="14">
        <v>8.7982049000000007E-2</v>
      </c>
      <c r="BM915" s="14">
        <v>0.300600437</v>
      </c>
      <c r="BN915" s="14">
        <v>0.457312936</v>
      </c>
      <c r="BO915" s="14">
        <v>0.59292865299999997</v>
      </c>
      <c r="BP915" s="14">
        <v>0.56171116099999996</v>
      </c>
      <c r="BQ915" s="14">
        <v>0.47364410400000001</v>
      </c>
      <c r="BR915" s="14">
        <v>0.31130520299999997</v>
      </c>
      <c r="BS915" s="14">
        <v>0.202665392</v>
      </c>
      <c r="BT915" s="14">
        <v>0.122621035</v>
      </c>
      <c r="BU915" s="14">
        <v>0.137538577</v>
      </c>
      <c r="BV915" s="14">
        <v>9.7920251E-2</v>
      </c>
      <c r="BW915" s="14">
        <v>8.2329296999999996E-2</v>
      </c>
      <c r="BX915" s="14">
        <v>6.3537211999999996E-2</v>
      </c>
      <c r="BY915" s="14">
        <v>5.9794071999999997E-2</v>
      </c>
      <c r="BZ915" s="14">
        <v>6.3742389999999996E-2</v>
      </c>
      <c r="CA915" s="14">
        <v>0.164625833</v>
      </c>
      <c r="CB915" s="14">
        <v>0.18350436000000001</v>
      </c>
      <c r="CC915" s="14">
        <v>0.194919866</v>
      </c>
      <c r="CD915" s="14">
        <v>0.22606384299999999</v>
      </c>
      <c r="CE915" s="14">
        <v>0.174493234</v>
      </c>
      <c r="CF915" s="14">
        <v>0.10712062999999999</v>
      </c>
      <c r="CG915" s="14">
        <v>0.13297347000000001</v>
      </c>
      <c r="CH915" s="14">
        <v>0.120300456</v>
      </c>
      <c r="CI915" s="14">
        <v>8.6085897999999994E-2</v>
      </c>
      <c r="CJ915" s="14">
        <v>8.5554759999999994E-2</v>
      </c>
      <c r="CK915" s="14">
        <v>0.100352362</v>
      </c>
      <c r="CL915" s="14">
        <v>9.5254144999999998E-2</v>
      </c>
      <c r="CM915" s="14">
        <v>0.10320958299999999</v>
      </c>
      <c r="CN915" s="14">
        <v>0.169822099</v>
      </c>
      <c r="CO915" s="14">
        <v>0.152968202</v>
      </c>
      <c r="CP915" s="14">
        <v>0.13496129200000001</v>
      </c>
      <c r="CQ915" s="14">
        <v>0.13066720900000001</v>
      </c>
      <c r="CR915" s="14">
        <v>0.107438564</v>
      </c>
      <c r="CS915" s="14">
        <v>0.15628639599999999</v>
      </c>
      <c r="CT915" s="14">
        <v>0.17762282200000001</v>
      </c>
    </row>
    <row r="916" spans="1:98" x14ac:dyDescent="0.25">
      <c r="A916" s="14" t="s">
        <v>54</v>
      </c>
      <c r="B916" s="14" t="s">
        <v>494</v>
      </c>
      <c r="C916" s="14">
        <v>1138</v>
      </c>
      <c r="E916" s="14" t="s">
        <v>108</v>
      </c>
      <c r="F916" s="14" t="s">
        <v>46</v>
      </c>
      <c r="G916" s="14" t="s">
        <v>59</v>
      </c>
      <c r="H916" s="14" t="s">
        <v>68</v>
      </c>
      <c r="I916" s="14" t="s">
        <v>87</v>
      </c>
      <c r="J916" s="14" t="s">
        <v>199</v>
      </c>
      <c r="K916" s="14" t="s">
        <v>493</v>
      </c>
      <c r="L916" s="14" t="s">
        <v>46</v>
      </c>
      <c r="R916" s="14">
        <v>0.14084707099999999</v>
      </c>
      <c r="S916" s="14">
        <v>0.13272510200000001</v>
      </c>
      <c r="T916" s="14">
        <v>0.101323434</v>
      </c>
      <c r="U916" s="14">
        <v>8.5943222999999999E-2</v>
      </c>
      <c r="V916" s="14">
        <v>5.3310473999999997E-2</v>
      </c>
      <c r="W916" s="14">
        <v>3.2379243000000002E-2</v>
      </c>
      <c r="X916" s="14">
        <v>4.9513890999999997E-2</v>
      </c>
      <c r="Y916" s="14">
        <v>6.3416174000000006E-2</v>
      </c>
      <c r="Z916" s="14">
        <v>6.3459818000000001E-2</v>
      </c>
      <c r="AA916" s="14">
        <v>0.122063565</v>
      </c>
      <c r="AB916" s="14">
        <v>0.141718012</v>
      </c>
      <c r="AC916" s="14">
        <v>0.14179013800000001</v>
      </c>
      <c r="AD916" s="14">
        <v>0.12652206999999999</v>
      </c>
      <c r="AE916" s="14">
        <v>9.8638765000000003E-2</v>
      </c>
      <c r="AF916" s="14">
        <v>6.6773230000000003E-2</v>
      </c>
      <c r="AG916" s="14">
        <v>4.6929105999999998E-2</v>
      </c>
      <c r="AH916" s="14">
        <v>1.7396121000000001E-2</v>
      </c>
      <c r="AI916" s="14">
        <v>2.9264535000000001E-2</v>
      </c>
      <c r="AJ916" s="14">
        <v>2.8777598000000001E-2</v>
      </c>
      <c r="AK916" s="14">
        <v>2.8606204999999999E-2</v>
      </c>
      <c r="AL916" s="14">
        <v>6.3396995999999997E-2</v>
      </c>
      <c r="AM916" s="14">
        <v>7.4828127999999994E-2</v>
      </c>
      <c r="AN916" s="14">
        <v>0.107046933</v>
      </c>
      <c r="AO916" s="14">
        <v>0.103750421</v>
      </c>
      <c r="AP916" s="14">
        <v>9.4999281000000005E-2</v>
      </c>
      <c r="AQ916" s="14">
        <v>6.7778672999999998E-2</v>
      </c>
      <c r="AR916" s="14">
        <v>6.7813957999999994E-2</v>
      </c>
      <c r="AS916" s="14">
        <v>5.1871986000000002E-2</v>
      </c>
      <c r="AT916" s="14">
        <v>6.3875105000000001E-2</v>
      </c>
      <c r="AU916" s="14">
        <v>5.5983882999999998E-2</v>
      </c>
      <c r="AV916" s="14">
        <v>4.5547329999999997E-2</v>
      </c>
      <c r="AW916" s="14">
        <v>4.2011128000000002E-2</v>
      </c>
      <c r="AX916" s="14">
        <v>2.5669607000000001E-2</v>
      </c>
      <c r="AY916" s="14">
        <v>2.2088531000000002E-2</v>
      </c>
      <c r="AZ916" s="14">
        <v>2.8629361999999998E-2</v>
      </c>
      <c r="BA916" s="14">
        <v>3.3980892999999998E-2</v>
      </c>
      <c r="BB916" s="14">
        <v>3.4935399999999998E-2</v>
      </c>
      <c r="BC916" s="14">
        <v>2.5674652999999999E-2</v>
      </c>
      <c r="BD916" s="14">
        <v>1.3447773999999999E-2</v>
      </c>
      <c r="BE916" s="14">
        <v>1.2471487999999999E-2</v>
      </c>
      <c r="BF916" s="14">
        <v>1.8316180000000001E-2</v>
      </c>
      <c r="BG916" s="14">
        <v>1.9676472E-2</v>
      </c>
      <c r="BH916" s="14">
        <v>3.9435206E-2</v>
      </c>
      <c r="BI916" s="14">
        <v>3.9772189999999999E-2</v>
      </c>
      <c r="BJ916" s="14">
        <v>3.5812174000000002E-2</v>
      </c>
      <c r="BK916" s="14">
        <v>2.7433631999999999E-2</v>
      </c>
      <c r="BL916" s="14">
        <v>0.13650461899999999</v>
      </c>
      <c r="BM916" s="14">
        <v>0.31070330800000001</v>
      </c>
      <c r="BN916" s="14">
        <v>0.42336871799999998</v>
      </c>
      <c r="BO916" s="14">
        <v>0.41198812699999998</v>
      </c>
      <c r="BP916" s="14">
        <v>0.354515945</v>
      </c>
      <c r="BQ916" s="14">
        <v>0.20372172299999999</v>
      </c>
      <c r="BR916" s="14">
        <v>6.5999924000000001E-2</v>
      </c>
      <c r="BS916" s="14">
        <v>5.0966513999999997E-2</v>
      </c>
      <c r="BT916" s="14">
        <v>1.9437231999999999E-2</v>
      </c>
      <c r="BU916" s="14">
        <v>4.6655728E-2</v>
      </c>
      <c r="BV916" s="14">
        <v>4.5988137999999998E-2</v>
      </c>
      <c r="BW916" s="14">
        <v>4.4036918000000001E-2</v>
      </c>
      <c r="BX916" s="14">
        <v>5.4661236000000002E-2</v>
      </c>
      <c r="BY916" s="14">
        <v>8.2311779000000002E-2</v>
      </c>
      <c r="BZ916" s="14">
        <v>0.10761804599999999</v>
      </c>
      <c r="CA916" s="14">
        <v>0.20217296600000001</v>
      </c>
      <c r="CB916" s="14">
        <v>0.24628238299999999</v>
      </c>
      <c r="CC916" s="14">
        <v>0.233104532</v>
      </c>
      <c r="CD916" s="14">
        <v>0.223866866</v>
      </c>
      <c r="CE916" s="14">
        <v>0.203977768</v>
      </c>
      <c r="CF916" s="14">
        <v>0.11937052500000001</v>
      </c>
      <c r="CG916" s="14">
        <v>0.12743760400000001</v>
      </c>
      <c r="CH916" s="14">
        <v>0.119625123</v>
      </c>
      <c r="CI916" s="14">
        <v>0.101449021</v>
      </c>
      <c r="CJ916" s="14">
        <v>0.108607386</v>
      </c>
      <c r="CK916" s="14">
        <v>0.11096265800000001</v>
      </c>
      <c r="CL916" s="14">
        <v>0.10822839300000001</v>
      </c>
      <c r="CM916" s="14">
        <v>0.11537931899999999</v>
      </c>
      <c r="CN916" s="14">
        <v>8.7594246000000001E-2</v>
      </c>
      <c r="CO916" s="14">
        <v>6.8945967999999996E-2</v>
      </c>
      <c r="CP916" s="14">
        <v>6.2476838999999999E-2</v>
      </c>
      <c r="CQ916" s="14">
        <v>4.1362296999999999E-2</v>
      </c>
      <c r="CR916" s="14">
        <v>2.2354534999999998E-2</v>
      </c>
      <c r="CS916" s="14">
        <v>2.1633217E-2</v>
      </c>
      <c r="CT916" s="14">
        <v>2.1822331E-2</v>
      </c>
    </row>
    <row r="917" spans="1:98" x14ac:dyDescent="0.25">
      <c r="A917" s="14" t="s">
        <v>54</v>
      </c>
      <c r="B917" s="14" t="s">
        <v>492</v>
      </c>
      <c r="C917" s="14">
        <v>1139</v>
      </c>
      <c r="E917" s="14" t="s">
        <v>56</v>
      </c>
      <c r="F917" s="14" t="s">
        <v>46</v>
      </c>
      <c r="G917" s="14" t="s">
        <v>59</v>
      </c>
      <c r="H917" s="14" t="s">
        <v>58</v>
      </c>
      <c r="I917" s="14" t="s">
        <v>154</v>
      </c>
      <c r="J917" s="14" t="s">
        <v>154</v>
      </c>
      <c r="K917" s="14" t="s">
        <v>263</v>
      </c>
      <c r="L917" s="14" t="s">
        <v>46</v>
      </c>
      <c r="R917" s="14">
        <v>4.9495602999999999E-2</v>
      </c>
      <c r="S917" s="14">
        <v>4.4307102000000001E-2</v>
      </c>
      <c r="T917" s="14">
        <v>3.9131989999999998E-2</v>
      </c>
      <c r="U917" s="14">
        <v>7.5759721000000002E-2</v>
      </c>
      <c r="V917" s="14">
        <v>9.4296287000000006E-2</v>
      </c>
      <c r="W917" s="14">
        <v>8.5822243000000006E-2</v>
      </c>
      <c r="X917" s="14">
        <v>0.13837738599999999</v>
      </c>
      <c r="Y917" s="14">
        <v>0.165082073</v>
      </c>
      <c r="Z917" s="14">
        <v>0.15098160799999999</v>
      </c>
      <c r="AA917" s="14">
        <v>0.14529859000000001</v>
      </c>
      <c r="AB917" s="14">
        <v>0.142452304</v>
      </c>
      <c r="AC917" s="14">
        <v>4.3568262000000003E-2</v>
      </c>
      <c r="AD917" s="14">
        <v>4.3564955000000002E-2</v>
      </c>
      <c r="AE917" s="14">
        <v>3.2279364999999997E-2</v>
      </c>
      <c r="AF917" s="14">
        <v>5.1138470999999998E-2</v>
      </c>
      <c r="AG917" s="14">
        <v>4.4184783999999998E-2</v>
      </c>
      <c r="AH917" s="14">
        <v>3.7833869999999999E-2</v>
      </c>
      <c r="AI917" s="14">
        <v>3.7293067999999999E-2</v>
      </c>
      <c r="AJ917" s="14">
        <v>3.1876807E-2</v>
      </c>
      <c r="AK917" s="14">
        <v>6.1870620000000001E-2</v>
      </c>
      <c r="AL917" s="14">
        <v>7.7969267999999994E-2</v>
      </c>
      <c r="AM917" s="14">
        <v>0.144790631</v>
      </c>
      <c r="AN917" s="14">
        <v>0.14570588200000001</v>
      </c>
      <c r="AO917" s="14">
        <v>0.15320904699999999</v>
      </c>
      <c r="AP917" s="14">
        <v>0.11619114</v>
      </c>
      <c r="AQ917" s="14">
        <v>9.5636038000000007E-2</v>
      </c>
      <c r="AR917" s="14">
        <v>9.7760050000000001E-2</v>
      </c>
      <c r="AS917" s="14">
        <v>9.9371525000000002E-2</v>
      </c>
      <c r="AT917" s="14">
        <v>0.100477152</v>
      </c>
      <c r="AU917" s="14">
        <v>8.2378004000000005E-2</v>
      </c>
      <c r="AV917" s="14">
        <v>5.4728723E-2</v>
      </c>
      <c r="AW917" s="14">
        <v>5.3083857999999998E-2</v>
      </c>
      <c r="AX917" s="14">
        <v>3.5256612E-2</v>
      </c>
      <c r="AY917" s="14">
        <v>4.5543334999999997E-2</v>
      </c>
      <c r="AZ917" s="14">
        <v>4.9713749000000002E-2</v>
      </c>
      <c r="BA917" s="14">
        <v>3.8858307000000002E-2</v>
      </c>
      <c r="BB917" s="14">
        <v>3.5317347999999998E-2</v>
      </c>
      <c r="BC917" s="14">
        <v>5.6522797999999999E-2</v>
      </c>
      <c r="BD917" s="14">
        <v>5.7122186999999998E-2</v>
      </c>
      <c r="BE917" s="14">
        <v>6.2359033000000001E-2</v>
      </c>
      <c r="BF917" s="14">
        <v>6.4235688999999999E-2</v>
      </c>
      <c r="BG917" s="14">
        <v>5.6404208999999997E-2</v>
      </c>
      <c r="BH917" s="14">
        <v>5.6238750999999997E-2</v>
      </c>
      <c r="BI917" s="14">
        <v>3.6309991999999999E-2</v>
      </c>
      <c r="BJ917" s="14">
        <v>0.16705598899999999</v>
      </c>
      <c r="BK917" s="14">
        <v>0.19410026999999999</v>
      </c>
      <c r="BL917" s="14">
        <v>0.19192758200000001</v>
      </c>
      <c r="BM917" s="14">
        <v>0.17424351099999999</v>
      </c>
      <c r="BN917" s="14">
        <v>0.15800408399999999</v>
      </c>
      <c r="BO917" s="14">
        <v>0.163951765</v>
      </c>
      <c r="BP917" s="14">
        <v>0.118424762</v>
      </c>
      <c r="BQ917" s="14">
        <v>9.3156484999999997E-2</v>
      </c>
      <c r="BR917" s="14">
        <v>0.104809473</v>
      </c>
      <c r="BS917" s="14">
        <v>8.9788874000000005E-2</v>
      </c>
      <c r="BT917" s="14">
        <v>0.11337512800000001</v>
      </c>
      <c r="BU917" s="14">
        <v>0.143899895</v>
      </c>
      <c r="BV917" s="14">
        <v>0.15654089600000001</v>
      </c>
      <c r="BW917" s="14">
        <v>0.20158507000000001</v>
      </c>
      <c r="BX917" s="14">
        <v>0.208665397</v>
      </c>
      <c r="BY917" s="14">
        <v>0.17378843799999999</v>
      </c>
      <c r="BZ917" s="14">
        <v>0.143352541</v>
      </c>
      <c r="CA917" s="14">
        <v>8.8128818999999997E-2</v>
      </c>
      <c r="CB917" s="14">
        <v>5.0529184999999997E-2</v>
      </c>
      <c r="CC917" s="14">
        <v>4.7174893000000002E-2</v>
      </c>
      <c r="CD917" s="14">
        <v>4.1400152000000003E-2</v>
      </c>
      <c r="CE917" s="14">
        <v>2.8053920999999999E-2</v>
      </c>
      <c r="CF917" s="14">
        <v>3.7132812000000001E-2</v>
      </c>
      <c r="CG917" s="14">
        <v>5.1036149000000003E-2</v>
      </c>
      <c r="CH917" s="14">
        <v>4.9998375999999997E-2</v>
      </c>
      <c r="CI917" s="14">
        <v>4.9470113000000003E-2</v>
      </c>
      <c r="CJ917" s="14">
        <v>5.1831323999999998E-2</v>
      </c>
      <c r="CK917" s="14">
        <v>5.4190588999999997E-2</v>
      </c>
      <c r="CL917" s="14">
        <v>5.5534348999999997E-2</v>
      </c>
      <c r="CM917" s="14">
        <v>5.2325586E-2</v>
      </c>
      <c r="CN917" s="14">
        <v>5.2776207999999998E-2</v>
      </c>
      <c r="CO917" s="14">
        <v>5.5417175999999999E-2</v>
      </c>
      <c r="CP917" s="14">
        <v>8.2749729999999994E-2</v>
      </c>
      <c r="CQ917" s="14">
        <v>6.9810338E-2</v>
      </c>
      <c r="CR917" s="14">
        <v>7.1828078000000004E-2</v>
      </c>
      <c r="CS917" s="14">
        <v>7.5341586000000002E-2</v>
      </c>
      <c r="CT917" s="14">
        <v>5.2293477999999997E-2</v>
      </c>
    </row>
    <row r="918" spans="1:98" x14ac:dyDescent="0.25">
      <c r="A918" s="14" t="s">
        <v>54</v>
      </c>
      <c r="B918" s="14" t="s">
        <v>491</v>
      </c>
      <c r="C918" s="14">
        <v>1141</v>
      </c>
      <c r="E918" s="14" t="s">
        <v>108</v>
      </c>
      <c r="F918" s="14" t="s">
        <v>46</v>
      </c>
      <c r="G918" s="14" t="s">
        <v>59</v>
      </c>
      <c r="H918" s="14" t="s">
        <v>58</v>
      </c>
      <c r="I918" s="14" t="s">
        <v>154</v>
      </c>
      <c r="J918" s="14" t="s">
        <v>154</v>
      </c>
      <c r="K918" s="14" t="s">
        <v>263</v>
      </c>
      <c r="L918" s="14" t="s">
        <v>46</v>
      </c>
      <c r="R918" s="14">
        <v>0.15719240400000001</v>
      </c>
      <c r="S918" s="14">
        <v>0.12710716</v>
      </c>
      <c r="T918" s="14">
        <v>4.9368044E-2</v>
      </c>
      <c r="U918" s="14">
        <v>3.9977910999999998E-2</v>
      </c>
      <c r="V918" s="14">
        <v>4.6217517999999999E-2</v>
      </c>
      <c r="W918" s="14">
        <v>6.1089788999999999E-2</v>
      </c>
      <c r="X918" s="14">
        <v>6.5298387999999999E-2</v>
      </c>
      <c r="Y918" s="14">
        <v>4.6232494999999998E-2</v>
      </c>
      <c r="Z918" s="14">
        <v>4.4249175000000002E-2</v>
      </c>
      <c r="AA918" s="14">
        <v>4.1531672999999998E-2</v>
      </c>
      <c r="AB918" s="14">
        <v>5.5114387000000001E-2</v>
      </c>
      <c r="AC918" s="14">
        <v>5.6858119999999998E-2</v>
      </c>
      <c r="AD918" s="14">
        <v>5.3496910000000002E-2</v>
      </c>
      <c r="AE918" s="14">
        <v>0.10312581</v>
      </c>
      <c r="AF918" s="14">
        <v>0.142999511</v>
      </c>
      <c r="AG918" s="14">
        <v>0.16578638100000001</v>
      </c>
      <c r="AH918" s="14">
        <v>0.139217378</v>
      </c>
      <c r="AI918" s="14">
        <v>0.103772087</v>
      </c>
      <c r="AJ918" s="14">
        <v>4.0924384000000001E-2</v>
      </c>
      <c r="AK918" s="14">
        <v>7.0699499999999998E-2</v>
      </c>
      <c r="AL918" s="14">
        <v>9.0357612000000004E-2</v>
      </c>
      <c r="AM918" s="14">
        <v>8.2038087999999995E-2</v>
      </c>
      <c r="AN918" s="14">
        <v>8.4661779000000006E-2</v>
      </c>
      <c r="AO918" s="14">
        <v>7.3432881000000005E-2</v>
      </c>
      <c r="AP918" s="14">
        <v>3.4884700999999997E-2</v>
      </c>
      <c r="AQ918" s="14">
        <v>3.2211835000000001E-2</v>
      </c>
      <c r="AR918" s="14">
        <v>3.2425468999999998E-2</v>
      </c>
      <c r="AS918" s="14">
        <v>3.2336559000000001E-2</v>
      </c>
      <c r="AT918" s="14">
        <v>3.2044991000000002E-2</v>
      </c>
      <c r="AU918" s="14">
        <v>7.5221025999999996E-2</v>
      </c>
      <c r="AV918" s="14">
        <v>8.0278477000000001E-2</v>
      </c>
      <c r="AW918" s="14">
        <v>7.2544604999999998E-2</v>
      </c>
      <c r="AX918" s="14">
        <v>6.9906804000000003E-2</v>
      </c>
      <c r="AY918" s="14">
        <v>6.2380735E-2</v>
      </c>
      <c r="AZ918" s="14">
        <v>3.2871311E-2</v>
      </c>
      <c r="BA918" s="14">
        <v>4.2918930000000001E-2</v>
      </c>
      <c r="BB918" s="14">
        <v>3.1753424000000002E-2</v>
      </c>
      <c r="BC918" s="14">
        <v>3.5697403000000003E-2</v>
      </c>
      <c r="BD918" s="14">
        <v>6.1866244000000001E-2</v>
      </c>
      <c r="BE918" s="14">
        <v>7.4895434999999996E-2</v>
      </c>
      <c r="BF918" s="14">
        <v>7.5059816000000001E-2</v>
      </c>
      <c r="BG918" s="14">
        <v>4.8689705E-2</v>
      </c>
      <c r="BH918" s="14">
        <v>2.8122774E-2</v>
      </c>
      <c r="BI918" s="14">
        <v>1.273898E-2</v>
      </c>
      <c r="BJ918" s="14">
        <v>1.2737785999999999E-2</v>
      </c>
      <c r="BK918" s="14">
        <v>3.5488936999999998E-2</v>
      </c>
      <c r="BL918" s="14">
        <v>7.4077317000000004E-2</v>
      </c>
      <c r="BM918" s="14">
        <v>0.177211118</v>
      </c>
      <c r="BN918" s="14">
        <v>0.244277997</v>
      </c>
      <c r="BO918" s="14">
        <v>0.28376233699999998</v>
      </c>
      <c r="BP918" s="14">
        <v>0.31127668400000003</v>
      </c>
      <c r="BQ918" s="14">
        <v>0.30157228899999999</v>
      </c>
      <c r="BR918" s="14">
        <v>0.233415283</v>
      </c>
      <c r="BS918" s="14">
        <v>0.200789405</v>
      </c>
      <c r="BT918" s="14">
        <v>0.15287710800000001</v>
      </c>
      <c r="BU918" s="14">
        <v>7.9802357000000004E-2</v>
      </c>
      <c r="BV918" s="14">
        <v>4.9291678999999998E-2</v>
      </c>
      <c r="BW918" s="14">
        <v>4.5731110999999998E-2</v>
      </c>
      <c r="BX918" s="14">
        <v>5.7396111E-2</v>
      </c>
      <c r="BY918" s="14">
        <v>6.4206996000000002E-2</v>
      </c>
      <c r="BZ918" s="14">
        <v>4.7506655000000002E-2</v>
      </c>
      <c r="CA918" s="14">
        <v>6.2383160999999999E-2</v>
      </c>
      <c r="CB918" s="14">
        <v>0.10660708100000001</v>
      </c>
      <c r="CC918" s="14">
        <v>0.13636131900000001</v>
      </c>
      <c r="CD918" s="14">
        <v>0.16873538099999999</v>
      </c>
      <c r="CE918" s="14">
        <v>0.197214682</v>
      </c>
      <c r="CF918" s="14">
        <v>0.182525986</v>
      </c>
      <c r="CG918" s="14">
        <v>0.13422847900000001</v>
      </c>
      <c r="CH918" s="14">
        <v>9.8772718999999995E-2</v>
      </c>
      <c r="CI918" s="14">
        <v>7.3834370999999996E-2</v>
      </c>
      <c r="CJ918" s="14">
        <v>7.1518923999999998E-2</v>
      </c>
      <c r="CK918" s="14">
        <v>8.5135356999999995E-2</v>
      </c>
      <c r="CL918" s="14">
        <v>5.3518387000000001E-2</v>
      </c>
      <c r="CM918" s="14">
        <v>3.9429236999999999E-2</v>
      </c>
      <c r="CN918" s="14">
        <v>2.4277871999999999E-2</v>
      </c>
      <c r="CO918" s="14">
        <v>7.6962976000000002E-2</v>
      </c>
      <c r="CP918" s="14">
        <v>0.103228292</v>
      </c>
      <c r="CQ918" s="14">
        <v>0.12454282699999999</v>
      </c>
      <c r="CR918" s="14">
        <v>0.125791396</v>
      </c>
      <c r="CS918" s="14">
        <v>0.10380858900000001</v>
      </c>
      <c r="CT918" s="14">
        <v>3.8016068E-2</v>
      </c>
    </row>
    <row r="919" spans="1:98" x14ac:dyDescent="0.25">
      <c r="A919" s="14" t="s">
        <v>54</v>
      </c>
      <c r="B919" s="14" t="s">
        <v>490</v>
      </c>
      <c r="C919" s="14">
        <v>1142</v>
      </c>
      <c r="E919" s="14" t="s">
        <v>60</v>
      </c>
      <c r="F919" s="14" t="s">
        <v>46</v>
      </c>
      <c r="G919" s="14" t="s">
        <v>59</v>
      </c>
      <c r="H919" s="14" t="s">
        <v>125</v>
      </c>
      <c r="I919" s="14" t="s">
        <v>125</v>
      </c>
      <c r="J919" s="14" t="s">
        <v>233</v>
      </c>
      <c r="K919" s="14" t="s">
        <v>265</v>
      </c>
      <c r="L919" s="14" t="s">
        <v>46</v>
      </c>
      <c r="AQ919" s="14">
        <v>7.4427872000000006E-2</v>
      </c>
      <c r="AR919" s="14">
        <v>7.9911143000000004E-2</v>
      </c>
      <c r="AS919" s="14">
        <v>9.7480241999999995E-2</v>
      </c>
      <c r="AT919" s="14">
        <v>0.111984076</v>
      </c>
      <c r="AU919" s="14">
        <v>0.129330051</v>
      </c>
      <c r="AV919" s="14">
        <v>0.113318087</v>
      </c>
      <c r="AW919" s="14">
        <v>5.0117035999999997E-2</v>
      </c>
      <c r="AX919" s="14">
        <v>4.1900315E-2</v>
      </c>
      <c r="AY919" s="14">
        <v>0.150832624</v>
      </c>
      <c r="AZ919" s="14">
        <v>0.19354939500000001</v>
      </c>
      <c r="BA919" s="14">
        <v>0.20415423999999999</v>
      </c>
      <c r="BB919" s="14">
        <v>0.181126763</v>
      </c>
      <c r="BC919" s="14">
        <v>0.15982116599999999</v>
      </c>
      <c r="BD919" s="14">
        <v>2.7034223E-2</v>
      </c>
      <c r="BE919" s="14">
        <v>8.6553267000000003E-2</v>
      </c>
      <c r="BF919" s="14">
        <v>8.2792684000000005E-2</v>
      </c>
      <c r="BG919" s="14">
        <v>7.6284432999999999E-2</v>
      </c>
      <c r="BH919" s="14">
        <v>7.6970605999999997E-2</v>
      </c>
      <c r="BI919" s="14">
        <v>8.7573635999999996E-2</v>
      </c>
      <c r="BJ919" s="14">
        <v>8.8548271999999997E-2</v>
      </c>
      <c r="BK919" s="14">
        <v>2.7238893E-2</v>
      </c>
      <c r="BL919" s="14">
        <v>2.6258302000000001E-2</v>
      </c>
      <c r="BM919" s="14">
        <v>2.5083059000000001E-2</v>
      </c>
      <c r="BN919" s="14">
        <v>2.7689027000000001E-2</v>
      </c>
      <c r="BO919" s="14">
        <v>2.8771108E-2</v>
      </c>
      <c r="BP919" s="14">
        <v>6.3140397000000001E-2</v>
      </c>
      <c r="BQ919" s="14">
        <v>6.6421359999999999E-2</v>
      </c>
      <c r="BR919" s="14">
        <v>6.5585323000000001E-2</v>
      </c>
      <c r="BS919" s="14">
        <v>5.7607375000000002E-2</v>
      </c>
      <c r="BT919" s="14">
        <v>3.8560565999999998E-2</v>
      </c>
      <c r="BU919" s="14">
        <v>3.6050631999999999E-2</v>
      </c>
      <c r="BV919" s="14">
        <v>4.2380056999999999E-2</v>
      </c>
      <c r="BW919" s="14">
        <v>4.8909754999999999E-2</v>
      </c>
      <c r="BX919" s="14">
        <v>9.1010254999999998E-2</v>
      </c>
      <c r="BY919" s="14">
        <v>0.105512646</v>
      </c>
      <c r="BZ919" s="14">
        <v>9.3845007999999994E-2</v>
      </c>
      <c r="CA919" s="14">
        <v>7.7138766999999997E-2</v>
      </c>
      <c r="CB919" s="14">
        <v>7.2553139000000003E-2</v>
      </c>
      <c r="CC919" s="14">
        <v>7.2406767999999996E-2</v>
      </c>
      <c r="CD919" s="14">
        <v>6.8067484999999997E-2</v>
      </c>
      <c r="CE919" s="14">
        <v>0.123576351</v>
      </c>
      <c r="CF919" s="14">
        <v>0.174676413</v>
      </c>
      <c r="CG919" s="14">
        <v>0.200078492</v>
      </c>
      <c r="CH919" s="14">
        <v>0.19304840200000001</v>
      </c>
      <c r="CI919" s="14">
        <v>0.17088994299999999</v>
      </c>
      <c r="CJ919" s="14">
        <v>6.8695846000000005E-2</v>
      </c>
      <c r="CK919" s="14">
        <v>6.0826766999999997E-2</v>
      </c>
      <c r="CL919" s="14">
        <v>8.2827465000000003E-2</v>
      </c>
      <c r="CM919" s="14">
        <v>0.11497143999999999</v>
      </c>
      <c r="CN919" s="14">
        <v>0.104060763</v>
      </c>
      <c r="CO919" s="14">
        <v>8.5265295000000005E-2</v>
      </c>
      <c r="CP919" s="14">
        <v>5.8745023E-2</v>
      </c>
      <c r="CQ919" s="14">
        <v>3.2357754000000002E-2</v>
      </c>
      <c r="CR919" s="14">
        <v>2.6784331000000001E-2</v>
      </c>
      <c r="CS919" s="14">
        <v>2.0696339000000001E-2</v>
      </c>
      <c r="CT919" s="14">
        <v>2.7585675E-2</v>
      </c>
    </row>
    <row r="920" spans="1:98" x14ac:dyDescent="0.25">
      <c r="A920" s="14" t="s">
        <v>54</v>
      </c>
      <c r="B920" s="14" t="s">
        <v>489</v>
      </c>
      <c r="C920" s="14">
        <v>1143</v>
      </c>
      <c r="E920" s="14" t="s">
        <v>52</v>
      </c>
      <c r="F920" s="14" t="s">
        <v>46</v>
      </c>
      <c r="G920" s="14" t="s">
        <v>59</v>
      </c>
      <c r="H920" s="14" t="s">
        <v>125</v>
      </c>
      <c r="I920" s="14" t="s">
        <v>125</v>
      </c>
      <c r="J920" s="14" t="s">
        <v>233</v>
      </c>
      <c r="K920" s="14" t="s">
        <v>265</v>
      </c>
      <c r="L920" s="14" t="s">
        <v>46</v>
      </c>
      <c r="AE920" s="14">
        <v>4.250698E-2</v>
      </c>
      <c r="AF920" s="14">
        <v>4.1159096999999999E-2</v>
      </c>
      <c r="AG920" s="14">
        <v>9.7066001999999998E-2</v>
      </c>
      <c r="AH920" s="14">
        <v>0.123358361</v>
      </c>
      <c r="AI920" s="14">
        <v>0.13774662800000001</v>
      </c>
      <c r="AJ920" s="14">
        <v>0.139389972</v>
      </c>
      <c r="AK920" s="14">
        <v>0.101405591</v>
      </c>
      <c r="AL920" s="14">
        <v>5.4927371000000003E-2</v>
      </c>
      <c r="AM920" s="14">
        <v>0.10808648999999999</v>
      </c>
      <c r="AN920" s="14">
        <v>0.123472392</v>
      </c>
      <c r="AO920" s="14">
        <v>0.110185506</v>
      </c>
      <c r="AP920" s="14">
        <v>8.2031098999999996E-2</v>
      </c>
      <c r="AQ920" s="14">
        <v>5.4285759000000003E-2</v>
      </c>
      <c r="AR920" s="14">
        <v>4.8444194000000003E-2</v>
      </c>
      <c r="AS920" s="14">
        <v>6.0015040999999998E-2</v>
      </c>
      <c r="AT920" s="14">
        <v>7.0055074999999994E-2</v>
      </c>
      <c r="AU920" s="14">
        <v>8.3158439000000001E-2</v>
      </c>
      <c r="AV920" s="14">
        <v>8.9783769999999999E-2</v>
      </c>
      <c r="AW920" s="14">
        <v>7.0870965999999994E-2</v>
      </c>
      <c r="AX920" s="14">
        <v>3.0108625999999999E-2</v>
      </c>
      <c r="AY920" s="14">
        <v>3.9908983000000002E-2</v>
      </c>
      <c r="AZ920" s="14">
        <v>4.0346905000000002E-2</v>
      </c>
      <c r="BA920" s="14">
        <v>3.8441191999999999E-2</v>
      </c>
      <c r="BB920" s="14">
        <v>9.5283634000000006E-2</v>
      </c>
      <c r="BC920" s="14">
        <v>0.118026716</v>
      </c>
      <c r="BD920" s="14">
        <v>0.115958296</v>
      </c>
      <c r="BE920" s="14">
        <v>9.916643E-2</v>
      </c>
      <c r="BF920" s="14">
        <v>7.7542272999999995E-2</v>
      </c>
      <c r="BG920" s="14">
        <v>1.7558323000000001E-2</v>
      </c>
      <c r="BH920" s="14">
        <v>2.5485074E-2</v>
      </c>
      <c r="BI920" s="14">
        <v>4.4834304999999998E-2</v>
      </c>
      <c r="BJ920" s="14">
        <v>5.5355267999999999E-2</v>
      </c>
      <c r="BK920" s="14">
        <v>5.6549666999999998E-2</v>
      </c>
      <c r="BL920" s="14">
        <v>8.1366693000000004E-2</v>
      </c>
      <c r="BM920" s="14">
        <v>0.14682801500000001</v>
      </c>
      <c r="BN920" s="14">
        <v>0.18368768799999999</v>
      </c>
      <c r="BO920" s="14">
        <v>0.165996119</v>
      </c>
      <c r="BP920" s="14">
        <v>0.13733285100000001</v>
      </c>
      <c r="BQ920" s="14">
        <v>8.6023027000000002E-2</v>
      </c>
      <c r="BR920" s="14">
        <v>8.7223166000000005E-2</v>
      </c>
      <c r="BS920" s="14">
        <v>8.8722891999999998E-2</v>
      </c>
      <c r="BT920" s="14">
        <v>3.6813127000000001E-2</v>
      </c>
      <c r="BU920" s="14">
        <v>6.1999123000000003E-2</v>
      </c>
      <c r="BV920" s="14">
        <v>7.9809835999999995E-2</v>
      </c>
      <c r="BW920" s="14">
        <v>8.1141096999999995E-2</v>
      </c>
      <c r="BX920" s="14">
        <v>7.7285817000000007E-2</v>
      </c>
      <c r="BY920" s="14">
        <v>5.8500857000000003E-2</v>
      </c>
      <c r="BZ920" s="14">
        <v>6.7039119999999994E-2</v>
      </c>
      <c r="CA920" s="14">
        <v>7.4989233000000002E-2</v>
      </c>
      <c r="CB920" s="14">
        <v>5.4317769000000002E-2</v>
      </c>
      <c r="CC920" s="14">
        <v>3.1022491999999999E-2</v>
      </c>
      <c r="CD920" s="14">
        <v>5.5729943999999997E-2</v>
      </c>
      <c r="CE920" s="14">
        <v>6.9997086E-2</v>
      </c>
      <c r="CF920" s="14">
        <v>7.1059981999999994E-2</v>
      </c>
      <c r="CG920" s="14">
        <v>7.1506913000000005E-2</v>
      </c>
      <c r="CH920" s="14">
        <v>6.8010103000000002E-2</v>
      </c>
      <c r="CI920" s="14">
        <v>6.7003520999999996E-2</v>
      </c>
      <c r="CJ920" s="14">
        <v>7.1491031999999996E-2</v>
      </c>
      <c r="CK920" s="14">
        <v>0.11533418300000001</v>
      </c>
      <c r="CL920" s="14">
        <v>0.14020354300000001</v>
      </c>
      <c r="CM920" s="14">
        <v>0.123315482</v>
      </c>
      <c r="CN920" s="14">
        <v>8.2474429000000002E-2</v>
      </c>
      <c r="CO920" s="14">
        <v>6.7244951999999997E-2</v>
      </c>
      <c r="CP920" s="14">
        <v>2.6299706999999999E-2</v>
      </c>
      <c r="CQ920" s="14">
        <v>3.0011594999999999E-2</v>
      </c>
      <c r="CR920" s="14">
        <v>6.3171145999999997E-2</v>
      </c>
      <c r="CS920" s="14">
        <v>7.3599098000000002E-2</v>
      </c>
      <c r="CT920" s="14">
        <v>8.4027595999999996E-2</v>
      </c>
    </row>
    <row r="921" spans="1:98" x14ac:dyDescent="0.25">
      <c r="A921" s="14" t="s">
        <v>54</v>
      </c>
      <c r="B921" s="14" t="s">
        <v>488</v>
      </c>
      <c r="C921" s="14">
        <v>1145</v>
      </c>
      <c r="E921" s="14" t="s">
        <v>60</v>
      </c>
      <c r="F921" s="14" t="s">
        <v>46</v>
      </c>
      <c r="G921" s="14" t="s">
        <v>50</v>
      </c>
      <c r="H921" s="14" t="s">
        <v>50</v>
      </c>
      <c r="I921" s="14" t="s">
        <v>104</v>
      </c>
      <c r="J921" s="14" t="s">
        <v>104</v>
      </c>
      <c r="K921" s="14" t="s">
        <v>268</v>
      </c>
      <c r="L921" s="14" t="s">
        <v>46</v>
      </c>
      <c r="R921" s="14">
        <v>0</v>
      </c>
      <c r="S921" s="14">
        <v>0</v>
      </c>
      <c r="T921" s="14">
        <v>0</v>
      </c>
      <c r="U921" s="14">
        <v>2.6694252000000002E-2</v>
      </c>
      <c r="V921" s="14">
        <v>3.3659962000000002E-2</v>
      </c>
      <c r="W921" s="14">
        <v>3.5590167999999998E-2</v>
      </c>
      <c r="X921" s="14">
        <v>3.3450158000000001E-2</v>
      </c>
      <c r="Y921" s="14">
        <v>2.6362512000000001E-2</v>
      </c>
      <c r="Z921" s="14">
        <v>7.2779262999999997E-2</v>
      </c>
      <c r="AA921" s="14">
        <v>7.7672557000000003E-2</v>
      </c>
      <c r="AB921" s="14">
        <v>7.4243323E-2</v>
      </c>
      <c r="AC921" s="14">
        <v>6.9320272000000002E-2</v>
      </c>
      <c r="AD921" s="14">
        <v>8.0436098999999997E-2</v>
      </c>
      <c r="AE921" s="14">
        <v>8.9213385000000006E-2</v>
      </c>
      <c r="AF921" s="14">
        <v>6.1933217999999998E-2</v>
      </c>
      <c r="AG921" s="14">
        <v>4.5094212000000002E-2</v>
      </c>
      <c r="AH921" s="14">
        <v>3.9949172999999998E-2</v>
      </c>
      <c r="AI921" s="14">
        <v>3.2812388999999997E-2</v>
      </c>
      <c r="AJ921" s="14">
        <v>2.6020016999999999E-2</v>
      </c>
      <c r="AK921" s="14">
        <v>4.9999999999999998E-8</v>
      </c>
      <c r="AL921" s="14">
        <v>0</v>
      </c>
      <c r="AM921" s="14">
        <v>0</v>
      </c>
      <c r="AN921" s="14">
        <v>0</v>
      </c>
      <c r="AO921" s="14">
        <v>0</v>
      </c>
      <c r="AP921" s="14">
        <v>2.1142627000000001E-2</v>
      </c>
      <c r="AQ921" s="14">
        <v>2.6677072E-2</v>
      </c>
      <c r="AR921" s="14">
        <v>2.8063504999999999E-2</v>
      </c>
      <c r="AS921" s="14">
        <v>3.1886585000000002E-2</v>
      </c>
      <c r="AT921" s="14">
        <v>2.8956485000000001E-2</v>
      </c>
      <c r="AU921" s="14">
        <v>2.5061164E-2</v>
      </c>
      <c r="AV921" s="14">
        <v>2.7964192999999998E-2</v>
      </c>
      <c r="AW921" s="14">
        <v>2.9213704E-2</v>
      </c>
      <c r="AX921" s="14">
        <v>2.3685098000000002E-2</v>
      </c>
      <c r="AY921" s="14">
        <v>4.1429065000000001E-2</v>
      </c>
      <c r="AZ921" s="14">
        <v>5.1126199999999997E-2</v>
      </c>
      <c r="BA921" s="14">
        <v>4.8522663000000001E-2</v>
      </c>
      <c r="BB921" s="14">
        <v>4.2677187999999998E-2</v>
      </c>
      <c r="BC921" s="14">
        <v>2.2669594000000001E-2</v>
      </c>
      <c r="BD921" s="14">
        <v>3.1585223000000003E-2</v>
      </c>
      <c r="BE921" s="14">
        <v>5.8423753000000002E-2</v>
      </c>
      <c r="BF921" s="14">
        <v>7.5243551000000006E-2</v>
      </c>
      <c r="BG921" s="14">
        <v>7.4681999999999998E-2</v>
      </c>
      <c r="BH921" s="14">
        <v>6.5834957E-2</v>
      </c>
      <c r="BI921" s="14">
        <v>4.5659538E-2</v>
      </c>
      <c r="BJ921" s="14">
        <v>2.0904934999999999E-2</v>
      </c>
      <c r="BK921" s="14">
        <v>1.5781824E-2</v>
      </c>
      <c r="BL921" s="14">
        <v>4.1245245E-2</v>
      </c>
      <c r="BM921" s="14">
        <v>0.12914035600000001</v>
      </c>
      <c r="BN921" s="14">
        <v>0.14543703799999999</v>
      </c>
      <c r="BO921" s="14">
        <v>0.193526163</v>
      </c>
      <c r="BP921" s="14">
        <v>0.18207932399999999</v>
      </c>
      <c r="BQ921" s="14">
        <v>0.15390952799999999</v>
      </c>
      <c r="BR921" s="14">
        <v>0.10279205700000001</v>
      </c>
      <c r="BS921" s="14">
        <v>0.10955977</v>
      </c>
      <c r="BT921" s="14">
        <v>7.4794282000000004E-2</v>
      </c>
      <c r="BU921" s="14">
        <v>8.9201458999999997E-2</v>
      </c>
      <c r="BV921" s="14">
        <v>6.1912788000000003E-2</v>
      </c>
      <c r="BW921" s="14">
        <v>5.3171093000000003E-2</v>
      </c>
      <c r="BX921" s="14">
        <v>2.9708445999999999E-2</v>
      </c>
      <c r="BY921" s="14">
        <v>2.4179972000000001E-2</v>
      </c>
      <c r="BZ921" s="14">
        <v>8.8454009999999993E-3</v>
      </c>
      <c r="CA921" s="14">
        <v>6.9577023000000002E-2</v>
      </c>
      <c r="CB921" s="14">
        <v>0.11297162700000001</v>
      </c>
      <c r="CC921" s="14">
        <v>0.154058529</v>
      </c>
      <c r="CD921" s="14">
        <v>0.16409362999999999</v>
      </c>
      <c r="CE921" s="14">
        <v>0.14769243200000001</v>
      </c>
      <c r="CF921" s="14">
        <v>8.2794153999999995E-2</v>
      </c>
      <c r="CG921" s="14">
        <v>5.7527329000000002E-2</v>
      </c>
      <c r="CH921" s="14">
        <v>3.0965341E-2</v>
      </c>
      <c r="CI921" s="14">
        <v>3.9075960999999999E-2</v>
      </c>
      <c r="CJ921" s="14">
        <v>3.9499562000000002E-2</v>
      </c>
      <c r="CK921" s="14">
        <v>3.9899220999999999E-2</v>
      </c>
      <c r="CL921" s="14">
        <v>3.6863176999999997E-2</v>
      </c>
      <c r="CM921" s="14">
        <v>5.9808590000000002E-2</v>
      </c>
      <c r="CN921" s="14">
        <v>7.7331592000000005E-2</v>
      </c>
      <c r="CO921" s="14">
        <v>0.12239899</v>
      </c>
      <c r="CP921" s="14">
        <v>0.17126804200000001</v>
      </c>
      <c r="CQ921" s="14">
        <v>0.19570153700000001</v>
      </c>
      <c r="CR921" s="14">
        <v>0.178963914</v>
      </c>
      <c r="CS921" s="14">
        <v>0.16024328299999999</v>
      </c>
      <c r="CT921" s="14">
        <v>0.10194039000000001</v>
      </c>
    </row>
    <row r="922" spans="1:98" x14ac:dyDescent="0.25">
      <c r="A922" s="14" t="s">
        <v>54</v>
      </c>
      <c r="B922" s="14" t="s">
        <v>487</v>
      </c>
      <c r="C922" s="14">
        <v>1146</v>
      </c>
      <c r="E922" s="14" t="s">
        <v>52</v>
      </c>
      <c r="F922" s="14" t="s">
        <v>46</v>
      </c>
      <c r="G922" s="14" t="s">
        <v>59</v>
      </c>
      <c r="H922" s="14" t="s">
        <v>68</v>
      </c>
      <c r="I922" s="14" t="s">
        <v>87</v>
      </c>
      <c r="J922" s="14" t="s">
        <v>183</v>
      </c>
      <c r="K922" s="14" t="s">
        <v>270</v>
      </c>
      <c r="L922" s="14" t="s">
        <v>46</v>
      </c>
      <c r="AB922" s="14">
        <v>4.9128893E-2</v>
      </c>
      <c r="AC922" s="14">
        <v>4.2044581999999997E-2</v>
      </c>
      <c r="AD922" s="14">
        <v>3.2960407999999997E-2</v>
      </c>
      <c r="AE922" s="14">
        <v>3.5138838999999998E-2</v>
      </c>
      <c r="AF922" s="14">
        <v>8.0242974999999994E-2</v>
      </c>
      <c r="AG922" s="14">
        <v>9.8954059999999996E-2</v>
      </c>
      <c r="AH922" s="14">
        <v>0.107708069</v>
      </c>
      <c r="AI922" s="14">
        <v>0.10886724</v>
      </c>
      <c r="AJ922" s="14">
        <v>9.0269255000000007E-2</v>
      </c>
      <c r="AK922" s="14">
        <v>5.9152601999999999E-2</v>
      </c>
      <c r="AL922" s="14">
        <v>5.8703549000000001E-2</v>
      </c>
      <c r="AM922" s="14">
        <v>5.6998042999999998E-2</v>
      </c>
      <c r="AN922" s="14">
        <v>4.5720032000000001E-2</v>
      </c>
      <c r="AO922" s="14">
        <v>7.6183820999999999E-2</v>
      </c>
      <c r="AP922" s="14">
        <v>9.3494229999999998E-2</v>
      </c>
      <c r="AQ922" s="14">
        <v>8.6040999000000007E-2</v>
      </c>
      <c r="AR922" s="14">
        <v>7.2783722999999995E-2</v>
      </c>
      <c r="AS922" s="14">
        <v>4.5623331000000003E-2</v>
      </c>
      <c r="AT922" s="14">
        <v>3.8277886999999997E-2</v>
      </c>
      <c r="AU922" s="14">
        <v>4.6593275000000003E-2</v>
      </c>
      <c r="AV922" s="14">
        <v>3.6178765000000002E-2</v>
      </c>
      <c r="AW922" s="14">
        <v>8.6852377999999994E-2</v>
      </c>
      <c r="AX922" s="14">
        <v>0.11873918</v>
      </c>
      <c r="AY922" s="14">
        <v>0.131688259</v>
      </c>
      <c r="AZ922" s="14">
        <v>0.13440227900000001</v>
      </c>
      <c r="BA922" s="14">
        <v>0.103747086</v>
      </c>
      <c r="BB922" s="14">
        <v>6.4547488E-2</v>
      </c>
      <c r="BC922" s="14">
        <v>8.3626328999999999E-2</v>
      </c>
      <c r="BD922" s="14">
        <v>8.3766760999999995E-2</v>
      </c>
      <c r="BE922" s="14">
        <v>7.7373374999999994E-2</v>
      </c>
      <c r="BF922" s="14">
        <v>6.6588054999999993E-2</v>
      </c>
      <c r="BG922" s="14">
        <v>3.5357995000000003E-2</v>
      </c>
      <c r="BH922" s="14">
        <v>7.8845471E-2</v>
      </c>
      <c r="BI922" s="14">
        <v>0.122190618</v>
      </c>
      <c r="BJ922" s="14">
        <v>0.12585765600000001</v>
      </c>
      <c r="BK922" s="14">
        <v>0.114733364</v>
      </c>
      <c r="BL922" s="14">
        <v>9.8309190000000005E-2</v>
      </c>
      <c r="BM922" s="14">
        <v>4.4761303000000002E-2</v>
      </c>
      <c r="BN922" s="14">
        <v>4.3797561999999998E-2</v>
      </c>
      <c r="BO922" s="14">
        <v>4.2227628000000003E-2</v>
      </c>
      <c r="BP922" s="14">
        <v>4.0873718000000003E-2</v>
      </c>
      <c r="BQ922" s="14">
        <v>4.3291694999999998E-2</v>
      </c>
      <c r="BR922" s="14">
        <v>3.9356059999999998E-2</v>
      </c>
      <c r="BS922" s="14">
        <v>4.9086813999999999E-2</v>
      </c>
      <c r="BT922" s="14">
        <v>4.936451E-2</v>
      </c>
      <c r="BU922" s="14">
        <v>3.9278018999999997E-2</v>
      </c>
      <c r="BV922" s="14">
        <v>3.2117371999999998E-2</v>
      </c>
      <c r="BW922" s="14">
        <v>7.8185298E-2</v>
      </c>
      <c r="BX922" s="14">
        <v>0.11906135499999999</v>
      </c>
      <c r="BY922" s="14">
        <v>0.13317747999999999</v>
      </c>
      <c r="BZ922" s="14">
        <v>0.18048430600000001</v>
      </c>
      <c r="CA922" s="14">
        <v>0.16849721100000001</v>
      </c>
      <c r="CB922" s="14">
        <v>0.11884702</v>
      </c>
      <c r="CC922" s="14">
        <v>9.4966146000000001E-2</v>
      </c>
      <c r="CD922" s="14">
        <v>9.0049928000000001E-2</v>
      </c>
      <c r="CE922" s="14">
        <v>0.105987041</v>
      </c>
      <c r="CF922" s="14">
        <v>0.14858460300000001</v>
      </c>
      <c r="CG922" s="14">
        <v>0.14443805100000001</v>
      </c>
      <c r="CH922" s="14">
        <v>0.119800907</v>
      </c>
      <c r="CI922" s="14">
        <v>0.16384953999999999</v>
      </c>
      <c r="CJ922" s="14">
        <v>0.18701082599999999</v>
      </c>
      <c r="CK922" s="14">
        <v>0.21488709</v>
      </c>
      <c r="CL922" s="14">
        <v>0.19460912999999999</v>
      </c>
      <c r="CM922" s="14">
        <v>0.16725772</v>
      </c>
      <c r="CN922" s="14">
        <v>4.3616518E-2</v>
      </c>
      <c r="CO922" s="14">
        <v>4.2458068000000002E-2</v>
      </c>
      <c r="CP922" s="14">
        <v>2.0394836E-2</v>
      </c>
      <c r="CQ922" s="14">
        <v>2.3641879000000001E-2</v>
      </c>
      <c r="CR922" s="14">
        <v>3.1568738999999998E-2</v>
      </c>
      <c r="CS922" s="14">
        <v>3.8203538000000002E-2</v>
      </c>
      <c r="CT922" s="14">
        <v>3.3739657999999999E-2</v>
      </c>
    </row>
    <row r="923" spans="1:98" x14ac:dyDescent="0.25">
      <c r="A923" s="14" t="s">
        <v>54</v>
      </c>
      <c r="B923" s="14" t="s">
        <v>486</v>
      </c>
      <c r="C923" s="14">
        <v>1147</v>
      </c>
      <c r="E923" s="14" t="s">
        <v>108</v>
      </c>
      <c r="F923" s="14" t="s">
        <v>46</v>
      </c>
      <c r="G923" s="14" t="s">
        <v>59</v>
      </c>
      <c r="H923" s="14" t="s">
        <v>68</v>
      </c>
      <c r="I923" s="14" t="s">
        <v>87</v>
      </c>
      <c r="J923" s="14" t="s">
        <v>183</v>
      </c>
      <c r="K923" s="14" t="s">
        <v>270</v>
      </c>
      <c r="L923" s="14" t="s">
        <v>46</v>
      </c>
      <c r="Y923" s="14">
        <v>0.16813745899999999</v>
      </c>
      <c r="Z923" s="14">
        <v>0.165092499</v>
      </c>
      <c r="AA923" s="14">
        <v>0.160870499</v>
      </c>
      <c r="AB923" s="14">
        <v>0.15999407299999999</v>
      </c>
      <c r="AC923" s="14">
        <v>0.132618191</v>
      </c>
      <c r="AD923" s="14">
        <v>0.14933649399999999</v>
      </c>
      <c r="AE923" s="14">
        <v>0.119721139</v>
      </c>
      <c r="AF923" s="14">
        <v>0.11987605</v>
      </c>
      <c r="AG923" s="14">
        <v>0.13291082700000001</v>
      </c>
      <c r="AH923" s="14">
        <v>0.146890678</v>
      </c>
      <c r="AI923" s="14">
        <v>0.14466988</v>
      </c>
      <c r="AJ923" s="14">
        <v>5.6501050999999997E-2</v>
      </c>
      <c r="AK923" s="14">
        <v>4.3744387000000003E-2</v>
      </c>
      <c r="AL923" s="14">
        <v>3.3292044E-2</v>
      </c>
      <c r="AM923" s="14">
        <v>2.5683475000000001E-2</v>
      </c>
      <c r="AN923" s="14">
        <v>3.7825264999999997E-2</v>
      </c>
      <c r="AO923" s="14">
        <v>4.5156752000000001E-2</v>
      </c>
      <c r="AP923" s="14">
        <v>5.2975817000000001E-2</v>
      </c>
      <c r="AQ923" s="14">
        <v>5.9033213000000001E-2</v>
      </c>
      <c r="AR923" s="14">
        <v>6.4559169E-2</v>
      </c>
      <c r="AS923" s="14">
        <v>5.9104978000000002E-2</v>
      </c>
      <c r="AT923" s="14">
        <v>5.6624766E-2</v>
      </c>
      <c r="AU923" s="14">
        <v>5.3657916999999999E-2</v>
      </c>
      <c r="AV923" s="14">
        <v>4.7886586000000002E-2</v>
      </c>
      <c r="AW923" s="14">
        <v>4.8425862E-2</v>
      </c>
      <c r="AX923" s="14">
        <v>4.5443767000000003E-2</v>
      </c>
      <c r="AY923" s="14">
        <v>4.8377319000000002E-2</v>
      </c>
      <c r="AZ923" s="14">
        <v>3.7417193000000001E-2</v>
      </c>
      <c r="BA923" s="14">
        <v>2.4009948E-2</v>
      </c>
      <c r="BB923" s="14">
        <v>1.9381928999999999E-2</v>
      </c>
      <c r="BC923" s="14">
        <v>2.0289020000000001E-2</v>
      </c>
      <c r="BD923" s="14">
        <v>1.9077197000000001E-2</v>
      </c>
      <c r="BE923" s="14">
        <v>2.0789833000000001E-2</v>
      </c>
      <c r="BF923" s="14">
        <v>2.4091197000000002E-2</v>
      </c>
      <c r="BG923" s="14">
        <v>4.0134548999999999E-2</v>
      </c>
      <c r="BH923" s="14">
        <v>4.5089974999999997E-2</v>
      </c>
      <c r="BI923" s="14">
        <v>4.0625653999999997E-2</v>
      </c>
      <c r="BJ923" s="14">
        <v>2.6901629999999999E-2</v>
      </c>
      <c r="BK923" s="14">
        <v>2.3073652E-2</v>
      </c>
      <c r="BL923" s="14">
        <v>8.1142329999999999E-2</v>
      </c>
      <c r="BM923" s="14">
        <v>0.122065641</v>
      </c>
      <c r="BN923" s="14">
        <v>0.13850072899999999</v>
      </c>
      <c r="BO923" s="14">
        <v>0.21725910800000001</v>
      </c>
      <c r="BP923" s="14">
        <v>0.196122828</v>
      </c>
      <c r="BQ923" s="14">
        <v>0.12993428700000001</v>
      </c>
      <c r="BR923" s="14">
        <v>0.113243652</v>
      </c>
      <c r="BS923" s="14">
        <v>0.10433286899999999</v>
      </c>
      <c r="BT923" s="14">
        <v>9.5441758000000002E-2</v>
      </c>
      <c r="BU923" s="14">
        <v>4.5749245000000001E-2</v>
      </c>
      <c r="BV923" s="14">
        <v>4.7851257000000001E-2</v>
      </c>
      <c r="BW923" s="14">
        <v>4.3569279000000002E-2</v>
      </c>
      <c r="BX923" s="14">
        <v>2.8364139E-2</v>
      </c>
      <c r="BY923" s="14">
        <v>3.0503681000000001E-2</v>
      </c>
      <c r="BZ923" s="14">
        <v>5.3164086999999999E-2</v>
      </c>
      <c r="CA923" s="14">
        <v>9.3690151999999999E-2</v>
      </c>
      <c r="CB923" s="14">
        <v>9.6851107000000006E-2</v>
      </c>
      <c r="CC923" s="14">
        <v>8.6383980999999999E-2</v>
      </c>
      <c r="CD923" s="14">
        <v>7.3843806999999997E-2</v>
      </c>
      <c r="CE923" s="14">
        <v>5.5213524999999999E-2</v>
      </c>
      <c r="CF923" s="14">
        <v>0.10383429800000001</v>
      </c>
      <c r="CG923" s="14">
        <v>0.128322934</v>
      </c>
      <c r="CH923" s="14">
        <v>0.130455389</v>
      </c>
      <c r="CI923" s="14">
        <v>0.10999816900000001</v>
      </c>
      <c r="CJ923" s="14">
        <v>7.6302537000000004E-2</v>
      </c>
      <c r="CK923" s="14">
        <v>3.6916008E-2</v>
      </c>
      <c r="CL923" s="14">
        <v>3.9696160000000001E-2</v>
      </c>
      <c r="CM923" s="14">
        <v>3.5785912000000003E-2</v>
      </c>
      <c r="CN923" s="14">
        <v>3.5032489999999999E-2</v>
      </c>
      <c r="CO923" s="14">
        <v>3.7396344999999998E-2</v>
      </c>
      <c r="CP923" s="14">
        <v>5.1107679000000003E-2</v>
      </c>
      <c r="CQ923" s="14">
        <v>4.4941991000000001E-2</v>
      </c>
      <c r="CR923" s="14">
        <v>3.6954731999999997E-2</v>
      </c>
      <c r="CS923" s="14">
        <v>3.5899845E-2</v>
      </c>
      <c r="CT923" s="14">
        <v>3.8475046999999998E-2</v>
      </c>
    </row>
    <row r="924" spans="1:98" x14ac:dyDescent="0.25">
      <c r="A924" s="14" t="s">
        <v>54</v>
      </c>
      <c r="B924" s="14" t="s">
        <v>19</v>
      </c>
      <c r="C924" s="14">
        <v>1149</v>
      </c>
      <c r="E924" s="14" t="s">
        <v>97</v>
      </c>
      <c r="F924" s="14" t="s">
        <v>46</v>
      </c>
      <c r="G924" s="14" t="s">
        <v>59</v>
      </c>
      <c r="H924" s="14" t="s">
        <v>63</v>
      </c>
      <c r="I924" s="14" t="s">
        <v>63</v>
      </c>
      <c r="J924" s="14" t="s">
        <v>161</v>
      </c>
      <c r="K924" s="14" t="s">
        <v>160</v>
      </c>
      <c r="L924" s="14" t="s">
        <v>46</v>
      </c>
      <c r="AQ924" s="14">
        <v>0.19777800500000001</v>
      </c>
      <c r="AR924" s="14">
        <v>0.229984156</v>
      </c>
      <c r="AS924" s="14">
        <v>0.24401130600000001</v>
      </c>
      <c r="AT924" s="14">
        <v>0.225866649</v>
      </c>
      <c r="AU924" s="14">
        <v>0.158387363</v>
      </c>
      <c r="AV924" s="14">
        <v>8.3999999999999998E-8</v>
      </c>
      <c r="AW924" s="14">
        <v>1.2529999999999999E-6</v>
      </c>
      <c r="AX924" s="14">
        <v>6.828774E-2</v>
      </c>
      <c r="AY924" s="14">
        <v>0.101896626</v>
      </c>
      <c r="AZ924" s="14">
        <v>0.12533022299999999</v>
      </c>
      <c r="BA924" s="14">
        <v>0.127743471</v>
      </c>
      <c r="BB924" s="14">
        <v>0.15732468899999999</v>
      </c>
      <c r="BC924" s="14">
        <v>0.12988922899999999</v>
      </c>
      <c r="BD924" s="14">
        <v>0.123732047</v>
      </c>
      <c r="BE924" s="14">
        <v>0.10861984600000001</v>
      </c>
      <c r="BF924" s="14">
        <v>8.7076881999999994E-2</v>
      </c>
      <c r="BG924" s="14">
        <v>4.0491656000000001E-2</v>
      </c>
      <c r="BH924" s="14">
        <v>6.2080443999999999E-2</v>
      </c>
      <c r="BI924" s="14">
        <v>6.7808123999999997E-2</v>
      </c>
      <c r="BJ924" s="14">
        <v>7.7766842000000003E-2</v>
      </c>
      <c r="BK924" s="14">
        <v>8.2911114999999994E-2</v>
      </c>
      <c r="BL924" s="14">
        <v>8.7573513000000006E-2</v>
      </c>
      <c r="BM924" s="14">
        <v>0.18200548</v>
      </c>
      <c r="BN924" s="14">
        <v>0.205173629</v>
      </c>
      <c r="BO924" s="14">
        <v>0.19967928800000001</v>
      </c>
      <c r="BP924" s="14">
        <v>0.14679429599999999</v>
      </c>
      <c r="BQ924" s="14">
        <v>0.113711141</v>
      </c>
      <c r="BR924" s="14">
        <v>2.5087291000000001E-2</v>
      </c>
      <c r="BS924" s="14">
        <v>2.5388753999999999E-2</v>
      </c>
      <c r="BT924" s="14">
        <v>2.3236785999999999E-2</v>
      </c>
      <c r="BU924" s="14">
        <v>2.3678521000000001E-2</v>
      </c>
      <c r="BV924" s="14">
        <v>1.4947406E-2</v>
      </c>
      <c r="BW924" s="14">
        <v>8.5174429999999995E-3</v>
      </c>
      <c r="BX924" s="14">
        <v>6.5442204000000004E-2</v>
      </c>
      <c r="BY924" s="14">
        <v>9.2758968999999997E-2</v>
      </c>
      <c r="BZ924" s="14">
        <v>0.118573017</v>
      </c>
      <c r="CA924" s="14">
        <v>0.149597488</v>
      </c>
      <c r="CB924" s="14">
        <v>0.12664164</v>
      </c>
      <c r="CC924" s="14">
        <v>8.2007312999999998E-2</v>
      </c>
      <c r="CD924" s="14">
        <v>0.11364519300000001</v>
      </c>
      <c r="CE924" s="14">
        <v>0.13045534</v>
      </c>
      <c r="CF924" s="14">
        <v>0.126031901</v>
      </c>
      <c r="CG924" s="14">
        <v>6.2916813000000002E-2</v>
      </c>
      <c r="CH924" s="14">
        <v>0.128230807</v>
      </c>
      <c r="CI924" s="14">
        <v>0.14091816900000001</v>
      </c>
      <c r="CJ924" s="14">
        <v>0.145321969</v>
      </c>
      <c r="CK924" s="14">
        <v>0.14142880999999999</v>
      </c>
      <c r="CL924" s="14">
        <v>0.110276121</v>
      </c>
      <c r="CM924" s="14">
        <v>1.6176742000000001E-2</v>
      </c>
      <c r="CN924" s="14">
        <v>0.123295899</v>
      </c>
      <c r="CO924" s="14">
        <v>0.149390988</v>
      </c>
      <c r="CP924" s="14">
        <v>0.14710841799999999</v>
      </c>
      <c r="CQ924" s="14">
        <v>0.141448031</v>
      </c>
      <c r="CR924" s="14">
        <v>0.12706419499999999</v>
      </c>
      <c r="CS924" s="14">
        <v>8.6500406000000002E-2</v>
      </c>
      <c r="CT924" s="14">
        <v>0.111736234</v>
      </c>
    </row>
    <row r="925" spans="1:98" x14ac:dyDescent="0.25">
      <c r="A925" s="14" t="s">
        <v>54</v>
      </c>
      <c r="B925" s="14" t="s">
        <v>16</v>
      </c>
      <c r="C925" s="14">
        <v>1153</v>
      </c>
      <c r="E925" s="14" t="s">
        <v>108</v>
      </c>
      <c r="F925" s="14" t="s">
        <v>46</v>
      </c>
      <c r="G925" s="14" t="s">
        <v>59</v>
      </c>
      <c r="H925" s="14" t="s">
        <v>68</v>
      </c>
      <c r="I925" s="14" t="s">
        <v>87</v>
      </c>
      <c r="J925" s="14" t="s">
        <v>183</v>
      </c>
      <c r="K925" s="14" t="s">
        <v>276</v>
      </c>
      <c r="L925" s="14" t="s">
        <v>46</v>
      </c>
      <c r="S925" s="14">
        <v>2.2063768000000001E-2</v>
      </c>
      <c r="T925" s="14">
        <v>4.7474878999999998E-2</v>
      </c>
      <c r="U925" s="14">
        <v>5.0861707999999999E-2</v>
      </c>
      <c r="V925" s="14">
        <v>4.9542803000000003E-2</v>
      </c>
      <c r="W925" s="14">
        <v>6.4746977999999997E-2</v>
      </c>
      <c r="X925" s="14">
        <v>7.3413292000000005E-2</v>
      </c>
      <c r="Y925" s="14">
        <v>9.4347065999999993E-2</v>
      </c>
      <c r="Z925" s="14">
        <v>0.10595584</v>
      </c>
      <c r="AA925" s="14">
        <v>0.153578354</v>
      </c>
      <c r="AB925" s="14">
        <v>0.15562436599999999</v>
      </c>
      <c r="AC925" s="14">
        <v>0.156862114</v>
      </c>
      <c r="AD925" s="14">
        <v>0.1271611</v>
      </c>
      <c r="AE925" s="14">
        <v>0.119909501</v>
      </c>
      <c r="AF925" s="14">
        <v>5.6686979999999998E-2</v>
      </c>
      <c r="AG925" s="14">
        <v>4.9531737999999999E-2</v>
      </c>
      <c r="AH925" s="14">
        <v>4.0699681000000001E-2</v>
      </c>
      <c r="AI925" s="14">
        <v>3.8898415999999998E-2</v>
      </c>
      <c r="AJ925" s="14">
        <v>2.8195141E-2</v>
      </c>
      <c r="AK925" s="14">
        <v>3.5473089999999999E-2</v>
      </c>
      <c r="AL925" s="14">
        <v>3.1899306000000002E-2</v>
      </c>
      <c r="AM925" s="14">
        <v>6.7456183000000003E-2</v>
      </c>
      <c r="AN925" s="14">
        <v>7.6581362E-2</v>
      </c>
      <c r="AO925" s="14">
        <v>6.6719469000000003E-2</v>
      </c>
      <c r="AP925" s="14">
        <v>6.4678841000000001E-2</v>
      </c>
      <c r="AQ925" s="14">
        <v>6.0702964999999998E-2</v>
      </c>
      <c r="AR925" s="14">
        <v>2.1121141E-2</v>
      </c>
      <c r="AS925" s="14">
        <v>2.2425244E-2</v>
      </c>
      <c r="AT925" s="14">
        <v>2.3616317000000001E-2</v>
      </c>
      <c r="AU925" s="14">
        <v>6.1119784000000003E-2</v>
      </c>
      <c r="AV925" s="14">
        <v>0.12051576</v>
      </c>
      <c r="AW925" s="14">
        <v>0.140778874</v>
      </c>
      <c r="AX925" s="14">
        <v>0.13981753399999999</v>
      </c>
      <c r="AY925" s="14">
        <v>0.13383847700000001</v>
      </c>
      <c r="AZ925" s="14">
        <v>8.1041079000000002E-2</v>
      </c>
      <c r="BA925" s="14">
        <v>4.8159141000000003E-2</v>
      </c>
      <c r="BB925" s="14">
        <v>4.5053274999999997E-2</v>
      </c>
      <c r="BC925" s="14">
        <v>3.1372634000000003E-2</v>
      </c>
      <c r="BD925" s="14">
        <v>4.5630189000000002E-2</v>
      </c>
      <c r="BE925" s="14">
        <v>5.2466537000000001E-2</v>
      </c>
      <c r="BF925" s="14">
        <v>5.4193302999999998E-2</v>
      </c>
      <c r="BG925" s="14">
        <v>6.8590068000000004E-2</v>
      </c>
      <c r="BH925" s="14">
        <v>6.5445758000000007E-2</v>
      </c>
      <c r="BI925" s="14">
        <v>5.0182009999999999E-2</v>
      </c>
      <c r="BJ925" s="14">
        <v>5.3164988000000003E-2</v>
      </c>
      <c r="BK925" s="14">
        <v>6.4563223000000003E-2</v>
      </c>
      <c r="BL925" s="14">
        <v>0.177319896</v>
      </c>
      <c r="BM925" s="14">
        <v>0.29192305099999999</v>
      </c>
      <c r="BN925" s="14">
        <v>0.38965328999999999</v>
      </c>
      <c r="BO925" s="14">
        <v>0.41902956499999999</v>
      </c>
      <c r="BP925" s="14">
        <v>0.39351069900000002</v>
      </c>
      <c r="BQ925" s="14">
        <v>0.292911686</v>
      </c>
      <c r="BR925" s="14">
        <v>0.19920070000000001</v>
      </c>
      <c r="BS925" s="14">
        <v>0.109680972</v>
      </c>
      <c r="BT925" s="14">
        <v>6.1007703000000003E-2</v>
      </c>
      <c r="BU925" s="14">
        <v>6.5123941000000005E-2</v>
      </c>
      <c r="BV925" s="14">
        <v>6.5705925999999998E-2</v>
      </c>
      <c r="BW925" s="14">
        <v>0.16777573600000001</v>
      </c>
      <c r="BX925" s="14">
        <v>0.178780572</v>
      </c>
      <c r="BY925" s="14">
        <v>0.15852243299999999</v>
      </c>
      <c r="BZ925" s="14">
        <v>0.14393826200000001</v>
      </c>
      <c r="CA925" s="14">
        <v>0.206981255</v>
      </c>
      <c r="CB925" s="14">
        <v>0.25044598800000001</v>
      </c>
      <c r="CC925" s="14">
        <v>0.22697231500000001</v>
      </c>
      <c r="CD925" s="14">
        <v>0.17566102</v>
      </c>
      <c r="CE925" s="14">
        <v>0.123837999</v>
      </c>
      <c r="CF925" s="14">
        <v>6.6789127000000004E-2</v>
      </c>
      <c r="CG925" s="14">
        <v>8.9707901000000007E-2</v>
      </c>
      <c r="CH925" s="14">
        <v>9.6681378999999998E-2</v>
      </c>
      <c r="CI925" s="14">
        <v>8.8506274999999995E-2</v>
      </c>
      <c r="CJ925" s="14">
        <v>7.8373193999999993E-2</v>
      </c>
      <c r="CK925" s="14">
        <v>4.9381347999999999E-2</v>
      </c>
      <c r="CL925" s="14">
        <v>4.6421001000000003E-2</v>
      </c>
      <c r="CM925" s="14">
        <v>4.9061397999999999E-2</v>
      </c>
      <c r="CN925" s="14">
        <v>4.6802785999999999E-2</v>
      </c>
      <c r="CO925" s="14">
        <v>3.7226588999999997E-2</v>
      </c>
      <c r="CP925" s="14">
        <v>4.0395175999999998E-2</v>
      </c>
      <c r="CQ925" s="14">
        <v>7.0241628E-2</v>
      </c>
      <c r="CR925" s="14">
        <v>0.137852582</v>
      </c>
      <c r="CS925" s="14">
        <v>0.16359600599999999</v>
      </c>
      <c r="CT925" s="14">
        <v>0.156838435</v>
      </c>
    </row>
    <row r="926" spans="1:98" x14ac:dyDescent="0.25">
      <c r="A926" s="14" t="s">
        <v>54</v>
      </c>
      <c r="B926" s="14" t="s">
        <v>485</v>
      </c>
      <c r="C926" s="14">
        <v>1155</v>
      </c>
      <c r="E926" s="14" t="s">
        <v>108</v>
      </c>
      <c r="F926" s="14" t="s">
        <v>46</v>
      </c>
      <c r="G926" s="14" t="s">
        <v>50</v>
      </c>
      <c r="H926" s="14" t="s">
        <v>50</v>
      </c>
      <c r="I926" s="14" t="s">
        <v>49</v>
      </c>
      <c r="J926" s="14" t="s">
        <v>418</v>
      </c>
      <c r="K926" s="14" t="s">
        <v>484</v>
      </c>
      <c r="L926" s="14" t="s">
        <v>46</v>
      </c>
      <c r="R926" s="14">
        <v>0</v>
      </c>
      <c r="S926" s="14">
        <v>0</v>
      </c>
      <c r="T926" s="14">
        <v>1.3967758E-2</v>
      </c>
      <c r="U926" s="14">
        <v>1.3967758E-2</v>
      </c>
      <c r="V926" s="14">
        <v>1.3707802E-2</v>
      </c>
      <c r="W926" s="14">
        <v>3.1276334000000003E-2</v>
      </c>
      <c r="X926" s="14">
        <v>0.11755732100000001</v>
      </c>
      <c r="Y926" s="14">
        <v>0.157348458</v>
      </c>
      <c r="Z926" s="14">
        <v>0.18358226499999999</v>
      </c>
      <c r="AA926" s="14">
        <v>0.18512833100000001</v>
      </c>
      <c r="AB926" s="14">
        <v>0.23157014400000001</v>
      </c>
      <c r="AC926" s="14">
        <v>0.18410290700000001</v>
      </c>
      <c r="AD926" s="14">
        <v>0.19327701999999999</v>
      </c>
      <c r="AE926" s="14">
        <v>0.18259726800000001</v>
      </c>
      <c r="AF926" s="14">
        <v>0.14982814899999999</v>
      </c>
      <c r="AG926" s="14">
        <v>3.9011254000000002E-2</v>
      </c>
      <c r="AH926" s="14">
        <v>5.3361455000000002E-2</v>
      </c>
      <c r="AI926" s="14">
        <v>6.5934753999999998E-2</v>
      </c>
      <c r="AJ926" s="14">
        <v>6.1831101999999999E-2</v>
      </c>
      <c r="AK926" s="14">
        <v>5.1830941999999998E-2</v>
      </c>
      <c r="AL926" s="14">
        <v>1.8721570999999999E-2</v>
      </c>
      <c r="AM926" s="14">
        <v>1.9046985999999998E-2</v>
      </c>
      <c r="AN926" s="14">
        <v>2.2508841000000002E-2</v>
      </c>
      <c r="AO926" s="14">
        <v>2.0470034000000002E-2</v>
      </c>
      <c r="AP926" s="14">
        <v>3.7594453999999999E-2</v>
      </c>
      <c r="AQ926" s="14">
        <v>6.6357178000000003E-2</v>
      </c>
      <c r="AR926" s="14">
        <v>6.7298670000000005E-2</v>
      </c>
      <c r="AS926" s="14">
        <v>5.9579333999999998E-2</v>
      </c>
      <c r="AT926" s="14">
        <v>5.5367132999999999E-2</v>
      </c>
      <c r="AU926" s="14">
        <v>5.0028393999999997E-2</v>
      </c>
      <c r="AV926" s="14">
        <v>5.8006429999999998E-2</v>
      </c>
      <c r="AW926" s="14">
        <v>7.0956066999999998E-2</v>
      </c>
      <c r="AX926" s="14">
        <v>6.5276216999999997E-2</v>
      </c>
      <c r="AY926" s="14">
        <v>4.9667458999999997E-2</v>
      </c>
      <c r="AZ926" s="14">
        <v>3.3052138000000002E-2</v>
      </c>
      <c r="BA926" s="14">
        <v>2.7075140000000001E-2</v>
      </c>
      <c r="BB926" s="14">
        <v>2.7629516999999999E-2</v>
      </c>
      <c r="BC926" s="14">
        <v>3.9959268999999999E-2</v>
      </c>
      <c r="BD926" s="14">
        <v>3.8318664000000002E-2</v>
      </c>
      <c r="BE926" s="14">
        <v>4.4041057000000002E-2</v>
      </c>
      <c r="BF926" s="14">
        <v>3.6614478999999998E-2</v>
      </c>
      <c r="BG926" s="14">
        <v>5.3519270000000001E-2</v>
      </c>
      <c r="BH926" s="14">
        <v>5.4888581999999998E-2</v>
      </c>
      <c r="BI926" s="14">
        <v>9.7543845000000004E-2</v>
      </c>
      <c r="BJ926" s="14">
        <v>0.13674275699999999</v>
      </c>
      <c r="BK926" s="14">
        <v>0.14197823900000001</v>
      </c>
      <c r="BL926" s="14">
        <v>0.16543100299999999</v>
      </c>
      <c r="BM926" s="14">
        <v>0.23012044200000001</v>
      </c>
      <c r="BN926" s="14">
        <v>0.29720227500000002</v>
      </c>
      <c r="BO926" s="14">
        <v>0.32220025800000002</v>
      </c>
      <c r="BP926" s="14">
        <v>0.298854858</v>
      </c>
      <c r="BQ926" s="14">
        <v>0.19141064199999999</v>
      </c>
      <c r="BR926" s="14">
        <v>0.148818387</v>
      </c>
      <c r="BS926" s="14">
        <v>0.10985931</v>
      </c>
      <c r="BT926" s="14">
        <v>8.9098245000000006E-2</v>
      </c>
      <c r="BU926" s="14">
        <v>0.110410803</v>
      </c>
      <c r="BV926" s="14">
        <v>0.12446642199999999</v>
      </c>
      <c r="BW926" s="14">
        <v>0.122489607</v>
      </c>
      <c r="BX926" s="14">
        <v>0.101432943</v>
      </c>
      <c r="BY926" s="14">
        <v>6.5003453000000003E-2</v>
      </c>
      <c r="BZ926" s="14">
        <v>1.151752E-2</v>
      </c>
      <c r="CA926" s="14">
        <v>4.8940407999999998E-2</v>
      </c>
      <c r="CB926" s="14">
        <v>7.0620081000000001E-2</v>
      </c>
      <c r="CC926" s="14">
        <v>8.3442438999999993E-2</v>
      </c>
      <c r="CD926" s="14">
        <v>0.127112898</v>
      </c>
      <c r="CE926" s="14">
        <v>0.13393956500000001</v>
      </c>
      <c r="CF926" s="14">
        <v>0.107255661</v>
      </c>
      <c r="CG926" s="14">
        <v>8.7684468000000002E-2</v>
      </c>
      <c r="CH926" s="14">
        <v>6.6616347000000006E-2</v>
      </c>
      <c r="CI926" s="14">
        <v>2.2806897999999999E-2</v>
      </c>
      <c r="CJ926" s="14">
        <v>4.9574562000000003E-2</v>
      </c>
      <c r="CK926" s="14">
        <v>5.5348620000000001E-2</v>
      </c>
      <c r="CL926" s="14">
        <v>6.5622934999999993E-2</v>
      </c>
      <c r="CM926" s="14">
        <v>6.8378679999999997E-2</v>
      </c>
      <c r="CN926" s="14">
        <v>6.7587540000000002E-2</v>
      </c>
      <c r="CO926" s="14">
        <v>3.2649111000000001E-2</v>
      </c>
      <c r="CP926" s="14">
        <v>3.7927664999999999E-2</v>
      </c>
      <c r="CQ926" s="14">
        <v>3.3426006000000001E-2</v>
      </c>
      <c r="CR926" s="14">
        <v>5.7649841E-2</v>
      </c>
      <c r="CS926" s="14">
        <v>6.7433934000000001E-2</v>
      </c>
      <c r="CT926" s="14">
        <v>6.7059729999999998E-2</v>
      </c>
    </row>
    <row r="927" spans="1:98" x14ac:dyDescent="0.25">
      <c r="A927" s="14" t="s">
        <v>54</v>
      </c>
      <c r="B927" s="14" t="s">
        <v>22</v>
      </c>
      <c r="C927" s="14">
        <v>1157</v>
      </c>
      <c r="E927" s="14" t="s">
        <v>52</v>
      </c>
      <c r="F927" s="14" t="s">
        <v>46</v>
      </c>
      <c r="G927" s="14" t="s">
        <v>59</v>
      </c>
      <c r="H927" s="14" t="s">
        <v>71</v>
      </c>
      <c r="I927" s="14" t="s">
        <v>145</v>
      </c>
      <c r="J927" s="14" t="s">
        <v>173</v>
      </c>
      <c r="K927" s="14" t="s">
        <v>278</v>
      </c>
      <c r="L927" s="14" t="s">
        <v>46</v>
      </c>
      <c r="Y927" s="14">
        <v>0.17972869599999999</v>
      </c>
      <c r="Z927" s="14">
        <v>0.16443227299999999</v>
      </c>
      <c r="AA927" s="14">
        <v>0.12696692000000001</v>
      </c>
      <c r="AB927" s="14">
        <v>5.0943156000000003E-2</v>
      </c>
      <c r="AC927" s="14">
        <v>3.8844897000000003E-2</v>
      </c>
      <c r="AD927" s="14">
        <v>7.2240341999999999E-2</v>
      </c>
      <c r="AE927" s="14">
        <v>0.114921882</v>
      </c>
      <c r="AF927" s="14">
        <v>0.13109019099999999</v>
      </c>
      <c r="AG927" s="14">
        <v>0.110119632</v>
      </c>
      <c r="AH927" s="14">
        <v>0.10747541200000001</v>
      </c>
      <c r="AI927" s="14">
        <v>9.6822752999999998E-2</v>
      </c>
      <c r="AJ927" s="14">
        <v>9.8061023999999997E-2</v>
      </c>
      <c r="AK927" s="14">
        <v>9.7592572000000002E-2</v>
      </c>
      <c r="AL927" s="14">
        <v>0.119780391</v>
      </c>
      <c r="AM927" s="14">
        <v>0.183443308</v>
      </c>
      <c r="AN927" s="14">
        <v>0.17856387800000001</v>
      </c>
      <c r="AO927" s="14">
        <v>0.185308895</v>
      </c>
      <c r="AP927" s="14">
        <v>0.153509958</v>
      </c>
      <c r="AQ927" s="14">
        <v>0.107990709</v>
      </c>
      <c r="AR927" s="14">
        <v>8.1316880999999994E-2</v>
      </c>
      <c r="AS927" s="14">
        <v>8.7018073000000001E-2</v>
      </c>
      <c r="AT927" s="14">
        <v>8.5168256999999997E-2</v>
      </c>
      <c r="AU927" s="14">
        <v>7.7259410000000001E-2</v>
      </c>
      <c r="AV927" s="14">
        <v>5.2636531E-2</v>
      </c>
      <c r="AW927" s="14">
        <v>3.6690181000000002E-2</v>
      </c>
      <c r="AX927" s="14">
        <v>7.2630707000000003E-2</v>
      </c>
      <c r="AY927" s="14">
        <v>8.9902590000000004E-2</v>
      </c>
      <c r="AZ927" s="14">
        <v>9.7418418000000007E-2</v>
      </c>
      <c r="BA927" s="14">
        <v>9.1660452000000003E-2</v>
      </c>
      <c r="BB927" s="14">
        <v>5.5347937E-2</v>
      </c>
      <c r="BC927" s="14">
        <v>2.7348486000000002E-2</v>
      </c>
      <c r="BD927" s="14">
        <v>2.4369412E-2</v>
      </c>
      <c r="BE927" s="14">
        <v>3.3884588E-2</v>
      </c>
      <c r="BF927" s="14">
        <v>5.6629295000000003E-2</v>
      </c>
      <c r="BG927" s="14">
        <v>0.116431125</v>
      </c>
      <c r="BH927" s="14">
        <v>0.142478036</v>
      </c>
      <c r="BI927" s="14">
        <v>0.14293609400000001</v>
      </c>
      <c r="BJ927" s="14">
        <v>0.15879692300000001</v>
      </c>
      <c r="BK927" s="14">
        <v>0.120007556</v>
      </c>
      <c r="BL927" s="14">
        <v>7.8531574000000007E-2</v>
      </c>
      <c r="BM927" s="14">
        <v>0.105611763</v>
      </c>
      <c r="BN927" s="14">
        <v>9.3072276999999995E-2</v>
      </c>
      <c r="BO927" s="14">
        <v>7.7827097999999997E-2</v>
      </c>
      <c r="BP927" s="14">
        <v>7.7849909999999994E-2</v>
      </c>
      <c r="BQ927" s="14">
        <v>5.3375753999999997E-2</v>
      </c>
      <c r="BR927" s="14">
        <v>4.4372017999999999E-2</v>
      </c>
      <c r="BS927" s="14">
        <v>1.0818154E-2</v>
      </c>
      <c r="BT927" s="14">
        <v>4.3390410000000001E-3</v>
      </c>
      <c r="BU927" s="14">
        <v>2.3049416999999999E-2</v>
      </c>
      <c r="BV927" s="14">
        <v>3.8117698999999998E-2</v>
      </c>
      <c r="BW927" s="14">
        <v>0.120388703</v>
      </c>
      <c r="BX927" s="14">
        <v>0.175799863</v>
      </c>
      <c r="BY927" s="14">
        <v>0.20459854799999999</v>
      </c>
      <c r="BZ927" s="14">
        <v>0.209964762</v>
      </c>
      <c r="CA927" s="14">
        <v>0.18133312400000001</v>
      </c>
      <c r="CB927" s="14">
        <v>0.113857499</v>
      </c>
      <c r="CC927" s="14">
        <v>0.103187181</v>
      </c>
      <c r="CD927" s="14">
        <v>0.106106558</v>
      </c>
      <c r="CE927" s="14">
        <v>0.118487539</v>
      </c>
      <c r="CF927" s="14">
        <v>0.18995315199999999</v>
      </c>
      <c r="CG927" s="14">
        <v>0.20759538799999999</v>
      </c>
      <c r="CH927" s="14">
        <v>0.20881208800000001</v>
      </c>
      <c r="CI927" s="14">
        <v>0.179369472</v>
      </c>
      <c r="CJ927" s="14">
        <v>0.123750965</v>
      </c>
      <c r="CK927" s="14">
        <v>0.139949341</v>
      </c>
      <c r="CL927" s="14">
        <v>0.196810018</v>
      </c>
      <c r="CM927" s="14">
        <v>0.214092056</v>
      </c>
      <c r="CN927" s="14">
        <v>0.18968318100000001</v>
      </c>
      <c r="CO927" s="14">
        <v>0.14442228300000001</v>
      </c>
      <c r="CP927" s="14">
        <v>2.949411E-2</v>
      </c>
      <c r="CQ927" s="14">
        <v>0.17450122600000001</v>
      </c>
      <c r="CR927" s="14">
        <v>0.27652713000000001</v>
      </c>
      <c r="CS927" s="14">
        <v>0.35028050700000002</v>
      </c>
      <c r="CT927" s="14">
        <v>0.361849949</v>
      </c>
    </row>
    <row r="928" spans="1:98" x14ac:dyDescent="0.25">
      <c r="A928" s="14" t="s">
        <v>54</v>
      </c>
      <c r="B928" s="14" t="s">
        <v>483</v>
      </c>
      <c r="C928" s="14">
        <v>1160</v>
      </c>
      <c r="E928" s="14" t="s">
        <v>60</v>
      </c>
      <c r="F928" s="14" t="s">
        <v>46</v>
      </c>
      <c r="G928" s="14" t="s">
        <v>59</v>
      </c>
      <c r="H928" s="14" t="s">
        <v>82</v>
      </c>
      <c r="I928" s="14" t="s">
        <v>196</v>
      </c>
      <c r="J928" s="14" t="s">
        <v>195</v>
      </c>
      <c r="K928" s="14" t="s">
        <v>280</v>
      </c>
      <c r="L928" s="14" t="s">
        <v>46</v>
      </c>
      <c r="AQ928" s="14">
        <v>7.4431155999999998E-2</v>
      </c>
      <c r="AR928" s="14">
        <v>6.9876868999999994E-2</v>
      </c>
      <c r="AS928" s="14">
        <v>5.0661861000000002E-2</v>
      </c>
      <c r="AT928" s="14">
        <v>2.8967376999999999E-2</v>
      </c>
      <c r="AU928" s="14">
        <v>0.103167203</v>
      </c>
      <c r="AV928" s="14">
        <v>0.138811357</v>
      </c>
      <c r="AW928" s="14">
        <v>0.155225841</v>
      </c>
      <c r="AX928" s="14">
        <v>0.14341042300000001</v>
      </c>
      <c r="AY928" s="14">
        <v>0.118025956</v>
      </c>
      <c r="AZ928" s="14">
        <v>2.3196402000000001E-2</v>
      </c>
      <c r="BA928" s="14">
        <v>3.0195664000000001E-2</v>
      </c>
      <c r="BB928" s="14">
        <v>4.3936953000000001E-2</v>
      </c>
      <c r="BC928" s="14">
        <v>4.4528843999999998E-2</v>
      </c>
      <c r="BD928" s="14">
        <v>4.1546774000000002E-2</v>
      </c>
      <c r="BE928" s="14">
        <v>4.0672357999999999E-2</v>
      </c>
      <c r="BF928" s="14">
        <v>4.0895028999999999E-2</v>
      </c>
      <c r="BG928" s="14">
        <v>2.8803268999999999E-2</v>
      </c>
      <c r="BH928" s="14">
        <v>2.1495426000000002E-2</v>
      </c>
      <c r="BI928" s="14">
        <v>1.9031827000000001E-2</v>
      </c>
      <c r="BJ928" s="14">
        <v>3.7408667999999999E-2</v>
      </c>
      <c r="BK928" s="14">
        <v>7.7214772000000001E-2</v>
      </c>
      <c r="BL928" s="14">
        <v>7.8828029999999993E-2</v>
      </c>
      <c r="BM928" s="14">
        <v>6.9655574999999997E-2</v>
      </c>
      <c r="BN928" s="14">
        <v>5.9111759E-2</v>
      </c>
      <c r="BO928" s="14">
        <v>4.6645805999999998E-2</v>
      </c>
      <c r="BP928" s="14">
        <v>6.6622988999999994E-2</v>
      </c>
      <c r="BQ928" s="14">
        <v>5.9225631000000001E-2</v>
      </c>
      <c r="BR928" s="14">
        <v>5.6578507E-2</v>
      </c>
      <c r="BS928" s="14">
        <v>4.6681113000000003E-2</v>
      </c>
      <c r="BT928" s="14">
        <v>4.1597694999999997E-2</v>
      </c>
      <c r="BU928" s="14">
        <v>4.7398981E-2</v>
      </c>
      <c r="BV928" s="14">
        <v>5.1107221000000001E-2</v>
      </c>
      <c r="BW928" s="14">
        <v>5.7489484E-2</v>
      </c>
      <c r="BX928" s="14">
        <v>7.7252309000000005E-2</v>
      </c>
      <c r="BY928" s="14">
        <v>8.6308102999999997E-2</v>
      </c>
      <c r="BZ928" s="14">
        <v>0.105327934</v>
      </c>
      <c r="CA928" s="14">
        <v>0.132317083</v>
      </c>
      <c r="CB928" s="14">
        <v>0.114603469</v>
      </c>
      <c r="CC928" s="14">
        <v>5.0579102000000001E-2</v>
      </c>
      <c r="CD928" s="14">
        <v>5.0475480000000003E-2</v>
      </c>
      <c r="CE928" s="14">
        <v>6.1126630000000001E-2</v>
      </c>
      <c r="CF928" s="14">
        <v>0.105819992</v>
      </c>
      <c r="CG928" s="14">
        <v>0.140776449</v>
      </c>
      <c r="CH928" s="14">
        <v>0.15768090500000001</v>
      </c>
      <c r="CI928" s="14">
        <v>0.152641311</v>
      </c>
      <c r="CJ928" s="14">
        <v>0.12956509099999999</v>
      </c>
      <c r="CK928" s="14">
        <v>9.3340798000000003E-2</v>
      </c>
      <c r="CL928" s="14">
        <v>8.9705295000000004E-2</v>
      </c>
      <c r="CM928" s="14">
        <v>9.2940676999999999E-2</v>
      </c>
      <c r="CN928" s="14">
        <v>9.7820650999999995E-2</v>
      </c>
      <c r="CO928" s="14">
        <v>9.4387460000000006E-2</v>
      </c>
      <c r="CP928" s="14">
        <v>7.2073089000000007E-2</v>
      </c>
      <c r="CQ928" s="14">
        <v>6.2199222999999998E-2</v>
      </c>
      <c r="CR928" s="14">
        <v>7.4834176000000002E-2</v>
      </c>
      <c r="CS928" s="14">
        <v>6.0122073999999998E-2</v>
      </c>
      <c r="CT928" s="14">
        <v>6.6592384000000004E-2</v>
      </c>
    </row>
    <row r="929" spans="1:98" x14ac:dyDescent="0.25">
      <c r="A929" s="14" t="s">
        <v>54</v>
      </c>
      <c r="B929" s="14" t="s">
        <v>482</v>
      </c>
      <c r="C929" s="14">
        <v>1161</v>
      </c>
      <c r="E929" s="14" t="s">
        <v>60</v>
      </c>
      <c r="F929" s="14" t="s">
        <v>46</v>
      </c>
      <c r="G929" s="14" t="s">
        <v>59</v>
      </c>
      <c r="H929" s="14" t="s">
        <v>68</v>
      </c>
      <c r="I929" s="14" t="s">
        <v>87</v>
      </c>
      <c r="J929" s="14" t="s">
        <v>165</v>
      </c>
      <c r="K929" s="14" t="s">
        <v>164</v>
      </c>
      <c r="L929" s="14" t="s">
        <v>46</v>
      </c>
      <c r="R929" s="14">
        <v>9.0419680000000002E-2</v>
      </c>
      <c r="S929" s="14">
        <v>0.134059235</v>
      </c>
      <c r="T929" s="14">
        <v>0.13857433999999999</v>
      </c>
      <c r="U929" s="14">
        <v>0.133339186</v>
      </c>
      <c r="V929" s="14">
        <v>0.11205614999999999</v>
      </c>
      <c r="W929" s="14">
        <v>9.3993494999999996E-2</v>
      </c>
      <c r="X929" s="14">
        <v>0.105905903</v>
      </c>
      <c r="Y929" s="14">
        <v>0.118209825</v>
      </c>
      <c r="Z929" s="14">
        <v>8.1545711000000007E-2</v>
      </c>
      <c r="AA929" s="14">
        <v>3.9484876000000002E-2</v>
      </c>
      <c r="AB929" s="14">
        <v>0.123122838</v>
      </c>
      <c r="AC929" s="14">
        <v>0.14947866400000001</v>
      </c>
      <c r="AD929" s="14">
        <v>0.15889371999999999</v>
      </c>
      <c r="AE929" s="14">
        <v>0.13457731000000001</v>
      </c>
      <c r="AF929" s="14">
        <v>0.105970984</v>
      </c>
      <c r="AG929" s="14">
        <v>3.7194695E-2</v>
      </c>
      <c r="AH929" s="14">
        <v>4.1703103999999998E-2</v>
      </c>
      <c r="AI929" s="14">
        <v>4.3848124000000002E-2</v>
      </c>
      <c r="AJ929" s="14">
        <v>5.4319792999999998E-2</v>
      </c>
      <c r="AK929" s="14">
        <v>5.2778182E-2</v>
      </c>
      <c r="AL929" s="14">
        <v>6.3296323000000002E-2</v>
      </c>
      <c r="AM929" s="14">
        <v>7.7627244999999997E-2</v>
      </c>
      <c r="AN929" s="14">
        <v>5.8645322E-2</v>
      </c>
      <c r="AO929" s="14">
        <v>3.9155858000000002E-2</v>
      </c>
      <c r="AP929" s="14">
        <v>5.440797E-2</v>
      </c>
      <c r="AQ929" s="14">
        <v>6.1737642000000002E-2</v>
      </c>
      <c r="AR929" s="14">
        <v>6.1152734E-2</v>
      </c>
      <c r="AS929" s="14">
        <v>3.4382622000000002E-2</v>
      </c>
      <c r="AT929" s="14">
        <v>2.4448722999999999E-2</v>
      </c>
      <c r="AU929" s="14">
        <v>3.4801862000000003E-2</v>
      </c>
      <c r="AV929" s="14">
        <v>6.3979467999999998E-2</v>
      </c>
      <c r="AW929" s="14">
        <v>9.1229545999999995E-2</v>
      </c>
      <c r="AX929" s="14">
        <v>9.3184226999999994E-2</v>
      </c>
      <c r="AY929" s="14">
        <v>7.8768457E-2</v>
      </c>
      <c r="AZ929" s="14">
        <v>5.7162636000000003E-2</v>
      </c>
      <c r="BA929" s="14">
        <v>4.2392675999999997E-2</v>
      </c>
      <c r="BB929" s="14">
        <v>7.2766606999999997E-2</v>
      </c>
      <c r="BC929" s="14">
        <v>0.118261513</v>
      </c>
      <c r="BD929" s="14">
        <v>0.147475734</v>
      </c>
      <c r="BE929" s="14">
        <v>0.13769160499999999</v>
      </c>
      <c r="BF929" s="14">
        <v>0.12063728899999999</v>
      </c>
      <c r="BG929" s="14">
        <v>7.2860061000000004E-2</v>
      </c>
      <c r="BH929" s="14">
        <v>3.3727839000000003E-2</v>
      </c>
      <c r="BI929" s="14">
        <v>1.4285368E-2</v>
      </c>
      <c r="BJ929" s="14">
        <v>1.0219031999999999E-2</v>
      </c>
      <c r="BK929" s="14">
        <v>1.6600360000000002E-2</v>
      </c>
      <c r="BL929" s="14">
        <v>1.8094191999999999E-2</v>
      </c>
      <c r="BM929" s="14">
        <v>6.5339086000000005E-2</v>
      </c>
      <c r="BN929" s="14">
        <v>7.2029161999999994E-2</v>
      </c>
      <c r="BO929" s="14">
        <v>9.2098532999999996E-2</v>
      </c>
      <c r="BP929" s="14">
        <v>9.4093890999999999E-2</v>
      </c>
      <c r="BQ929" s="14">
        <v>9.1526275000000004E-2</v>
      </c>
      <c r="BR929" s="14">
        <v>9.0679144000000003E-2</v>
      </c>
      <c r="BS929" s="14">
        <v>0.108909901</v>
      </c>
      <c r="BT929" s="14">
        <v>9.4063715000000006E-2</v>
      </c>
      <c r="BU929" s="14">
        <v>0.10106862799999999</v>
      </c>
      <c r="BV929" s="14">
        <v>7.1515116000000004E-2</v>
      </c>
      <c r="BW929" s="14">
        <v>5.1511516E-2</v>
      </c>
      <c r="BX929" s="14">
        <v>4.6569245000000002E-2</v>
      </c>
      <c r="BY929" s="14">
        <v>5.2939888999999997E-2</v>
      </c>
      <c r="BZ929" s="14">
        <v>3.9893405E-2</v>
      </c>
      <c r="CA929" s="14">
        <v>5.4274187000000002E-2</v>
      </c>
      <c r="CB929" s="14">
        <v>7.0676793000000002E-2</v>
      </c>
      <c r="CC929" s="14">
        <v>7.7202126999999995E-2</v>
      </c>
      <c r="CD929" s="14">
        <v>0.111000261</v>
      </c>
      <c r="CE929" s="14">
        <v>0.111440234</v>
      </c>
      <c r="CF929" s="14">
        <v>0.16102836800000001</v>
      </c>
      <c r="CG929" s="14">
        <v>0.19454975699999999</v>
      </c>
      <c r="CH929" s="14">
        <v>0.186199274</v>
      </c>
      <c r="CI929" s="14">
        <v>0.13196962200000001</v>
      </c>
      <c r="CJ929" s="14">
        <v>0.10724534300000001</v>
      </c>
      <c r="CK929" s="14">
        <v>6.9445558000000004E-2</v>
      </c>
      <c r="CL929" s="14">
        <v>9.8980004999999996E-2</v>
      </c>
      <c r="CM929" s="14">
        <v>0.13050904099999999</v>
      </c>
      <c r="CN929" s="14">
        <v>0.14002220300000001</v>
      </c>
      <c r="CO929" s="14">
        <v>0.123718062</v>
      </c>
      <c r="CP929" s="14">
        <v>0.122327528</v>
      </c>
      <c r="CQ929" s="14">
        <v>0.119021091</v>
      </c>
      <c r="CR929" s="14">
        <v>0.103096617</v>
      </c>
      <c r="CS929" s="14">
        <v>8.2754129999999995E-2</v>
      </c>
      <c r="CT929" s="14">
        <v>6.0552328000000002E-2</v>
      </c>
    </row>
    <row r="930" spans="1:98" x14ac:dyDescent="0.25">
      <c r="A930" s="14" t="s">
        <v>54</v>
      </c>
      <c r="B930" s="14" t="s">
        <v>481</v>
      </c>
      <c r="C930" s="14">
        <v>1166</v>
      </c>
      <c r="E930" s="14" t="s">
        <v>52</v>
      </c>
      <c r="F930" s="14" t="s">
        <v>46</v>
      </c>
      <c r="G930" s="14" t="s">
        <v>59</v>
      </c>
      <c r="H930" s="14" t="s">
        <v>125</v>
      </c>
      <c r="I930" s="14" t="s">
        <v>125</v>
      </c>
      <c r="J930" s="14" t="s">
        <v>233</v>
      </c>
      <c r="K930" s="14" t="s">
        <v>285</v>
      </c>
      <c r="L930" s="14" t="s">
        <v>46</v>
      </c>
      <c r="R930" s="14">
        <v>8.2693342000000003E-2</v>
      </c>
      <c r="S930" s="14">
        <v>7.6886674000000002E-2</v>
      </c>
      <c r="T930" s="14">
        <v>8.4866902999999994E-2</v>
      </c>
      <c r="U930" s="14">
        <v>9.1785794000000004E-2</v>
      </c>
      <c r="V930" s="14">
        <v>7.5943306000000002E-2</v>
      </c>
      <c r="W930" s="14">
        <v>5.5179150000000003E-2</v>
      </c>
      <c r="X930" s="14">
        <v>5.1901596000000001E-2</v>
      </c>
      <c r="Y930" s="14">
        <v>4.4815998000000003E-2</v>
      </c>
      <c r="Z930" s="14">
        <v>4.3346229999999999E-2</v>
      </c>
      <c r="AA930" s="14">
        <v>8.6632101000000003E-2</v>
      </c>
      <c r="AB930" s="14">
        <v>0.117912919</v>
      </c>
      <c r="AC930" s="14">
        <v>0.118610072</v>
      </c>
      <c r="AD930" s="14">
        <v>0.13337102000000001</v>
      </c>
      <c r="AE930" s="14">
        <v>0.12645241800000001</v>
      </c>
      <c r="AF930" s="14">
        <v>0.124197486</v>
      </c>
      <c r="AG930" s="14">
        <v>0.15732834800000001</v>
      </c>
      <c r="AH930" s="14">
        <v>0.13725010700000001</v>
      </c>
      <c r="AI930" s="14">
        <v>0.11039038900000001</v>
      </c>
      <c r="AJ930" s="14">
        <v>0.112789529</v>
      </c>
      <c r="AK930" s="14">
        <v>8.8816903000000003E-2</v>
      </c>
      <c r="AL930" s="14">
        <v>2.4556525999999999E-2</v>
      </c>
      <c r="AM930" s="14">
        <v>2.6418322000000001E-2</v>
      </c>
      <c r="AN930" s="14">
        <v>3.5524862999999997E-2</v>
      </c>
      <c r="AO930" s="14">
        <v>4.0822795000000002E-2</v>
      </c>
      <c r="AP930" s="14">
        <v>0.101723402</v>
      </c>
      <c r="AQ930" s="14">
        <v>0.15962522100000001</v>
      </c>
      <c r="AR930" s="14">
        <v>0.199100952</v>
      </c>
      <c r="AS930" s="14">
        <v>0.18817128</v>
      </c>
      <c r="AT930" s="14">
        <v>0.15407923000000001</v>
      </c>
      <c r="AU930" s="14">
        <v>0.114323113</v>
      </c>
      <c r="AV930" s="14">
        <v>0.101842459</v>
      </c>
      <c r="AW930" s="14">
        <v>9.9416297000000001E-2</v>
      </c>
      <c r="AX930" s="14">
        <v>0.100033303</v>
      </c>
      <c r="AY930" s="14">
        <v>8.9659103000000004E-2</v>
      </c>
      <c r="AZ930" s="14">
        <v>3.7054765000000003E-2</v>
      </c>
      <c r="BA930" s="14">
        <v>3.8436284000000001E-2</v>
      </c>
      <c r="BB930" s="14">
        <v>5.6775131E-2</v>
      </c>
      <c r="BC930" s="14">
        <v>6.1285939999999997E-2</v>
      </c>
      <c r="BD930" s="14">
        <v>6.0623061999999998E-2</v>
      </c>
      <c r="BE930" s="14">
        <v>5.2992825E-2</v>
      </c>
      <c r="BF930" s="14">
        <v>8.8032654000000002E-2</v>
      </c>
      <c r="BG930" s="14">
        <v>8.5300544000000006E-2</v>
      </c>
      <c r="BH930" s="14">
        <v>0.105513199</v>
      </c>
      <c r="BI930" s="14">
        <v>0.134995696</v>
      </c>
      <c r="BJ930" s="14">
        <v>0.1261864</v>
      </c>
      <c r="BK930" s="14">
        <v>7.5233799000000004E-2</v>
      </c>
      <c r="BL930" s="14">
        <v>6.8339965000000003E-2</v>
      </c>
      <c r="BM930" s="14">
        <v>4.2037096000000003E-2</v>
      </c>
      <c r="BN930" s="14">
        <v>2.8544692E-2</v>
      </c>
      <c r="BO930" s="14">
        <v>3.6070070000000003E-2</v>
      </c>
      <c r="BP930" s="14">
        <v>4.5644740000000003E-2</v>
      </c>
      <c r="BQ930" s="14">
        <v>4.9495110000000002E-2</v>
      </c>
      <c r="BR930" s="14">
        <v>0.126622608</v>
      </c>
      <c r="BS930" s="14">
        <v>0.161098029</v>
      </c>
      <c r="BT930" s="14">
        <v>0.190760345</v>
      </c>
      <c r="BU930" s="14">
        <v>0.21294102600000001</v>
      </c>
      <c r="BV930" s="14">
        <v>0.16009052300000001</v>
      </c>
      <c r="BW930" s="14">
        <v>7.7897203999999998E-2</v>
      </c>
      <c r="BX930" s="14">
        <v>6.1203597999999998E-2</v>
      </c>
      <c r="BY930" s="14">
        <v>2.6188098E-2</v>
      </c>
      <c r="BZ930" s="14">
        <v>2.6434947E-2</v>
      </c>
      <c r="CA930" s="14">
        <v>5.3250446999999999E-2</v>
      </c>
      <c r="CB930" s="14">
        <v>5.4722109999999997E-2</v>
      </c>
      <c r="CC930" s="14">
        <v>5.6485972000000002E-2</v>
      </c>
      <c r="CD930" s="14">
        <v>5.5120918999999997E-2</v>
      </c>
      <c r="CE930" s="14">
        <v>6.0975671000000002E-2</v>
      </c>
      <c r="CF930" s="14">
        <v>6.6800746999999994E-2</v>
      </c>
      <c r="CG930" s="14">
        <v>5.9256996999999999E-2</v>
      </c>
      <c r="CH930" s="14">
        <v>7.1688287000000003E-2</v>
      </c>
      <c r="CI930" s="14">
        <v>6.7391773000000002E-2</v>
      </c>
      <c r="CJ930" s="14">
        <v>7.3829875000000003E-2</v>
      </c>
      <c r="CK930" s="14">
        <v>0.10979409800000001</v>
      </c>
      <c r="CL930" s="14">
        <v>0.15628270999999999</v>
      </c>
      <c r="CM930" s="14">
        <v>0.15987196000000001</v>
      </c>
      <c r="CN930" s="14">
        <v>0.12103219699999999</v>
      </c>
      <c r="CO930" s="14">
        <v>0.15027950200000001</v>
      </c>
      <c r="CP930" s="14">
        <v>0.18072149000000001</v>
      </c>
      <c r="CQ930" s="14">
        <v>0.19482292000000001</v>
      </c>
      <c r="CR930" s="14">
        <v>0.14561310399999999</v>
      </c>
      <c r="CS930" s="14">
        <v>6.5138129000000003E-2</v>
      </c>
      <c r="CT930" s="14">
        <v>4.0584675000000001E-2</v>
      </c>
    </row>
    <row r="931" spans="1:98" x14ac:dyDescent="0.25">
      <c r="A931" s="14" t="s">
        <v>54</v>
      </c>
      <c r="B931" s="14" t="s">
        <v>480</v>
      </c>
      <c r="C931" s="14">
        <v>1171</v>
      </c>
      <c r="E931" s="14" t="s">
        <v>56</v>
      </c>
      <c r="F931" s="14" t="s">
        <v>46</v>
      </c>
      <c r="G931" s="14" t="s">
        <v>59</v>
      </c>
      <c r="H931" s="14" t="s">
        <v>82</v>
      </c>
      <c r="I931" s="14" t="s">
        <v>100</v>
      </c>
      <c r="J931" s="14" t="s">
        <v>99</v>
      </c>
      <c r="K931" s="14" t="s">
        <v>287</v>
      </c>
      <c r="L931" s="14" t="s">
        <v>46</v>
      </c>
      <c r="R931" s="14">
        <v>2.1628366999999999E-2</v>
      </c>
      <c r="S931" s="14">
        <v>4.2562304000000002E-2</v>
      </c>
      <c r="T931" s="14">
        <v>4.3983535999999997E-2</v>
      </c>
      <c r="U931" s="14">
        <v>5.4871682999999997E-2</v>
      </c>
      <c r="V931" s="14">
        <v>0.102253651</v>
      </c>
      <c r="W931" s="14">
        <v>0.103047767</v>
      </c>
      <c r="X931" s="14">
        <v>8.8538878000000001E-2</v>
      </c>
      <c r="Y931" s="14">
        <v>8.6763542999999999E-2</v>
      </c>
      <c r="Z931" s="14">
        <v>6.3523120000000002E-2</v>
      </c>
      <c r="AA931" s="14">
        <v>5.4503427E-2</v>
      </c>
      <c r="AB931" s="14">
        <v>4.9101211999999998E-2</v>
      </c>
      <c r="AC931" s="14">
        <v>5.459688E-2</v>
      </c>
      <c r="AD931" s="14">
        <v>4.5045802000000003E-2</v>
      </c>
      <c r="AE931" s="14">
        <v>4.5494848999999997E-2</v>
      </c>
      <c r="AF931" s="14">
        <v>4.6277405000000001E-2</v>
      </c>
      <c r="AG931" s="14">
        <v>3.3801070000000003E-2</v>
      </c>
      <c r="AH931" s="14">
        <v>3.2781116999999999E-2</v>
      </c>
      <c r="AI931" s="14">
        <v>9.9933589000000003E-2</v>
      </c>
      <c r="AJ931" s="14">
        <v>0.135846727</v>
      </c>
      <c r="AK931" s="14">
        <v>0.17994605799999999</v>
      </c>
      <c r="AL931" s="14">
        <v>0.17207539099999999</v>
      </c>
      <c r="AM931" s="14">
        <v>0.14644107000000001</v>
      </c>
      <c r="AN931" s="14">
        <v>7.1938963999999994E-2</v>
      </c>
      <c r="AO931" s="14">
        <v>5.9252154000000001E-2</v>
      </c>
      <c r="AP931" s="14">
        <v>4.7399529000000003E-2</v>
      </c>
      <c r="AQ931" s="14">
        <v>5.0480109000000002E-2</v>
      </c>
      <c r="AR931" s="14">
        <v>6.4874772999999997E-2</v>
      </c>
      <c r="AS931" s="14">
        <v>7.9891052000000004E-2</v>
      </c>
      <c r="AT931" s="14">
        <v>0.107594495</v>
      </c>
      <c r="AU931" s="14">
        <v>0.10025347699999999</v>
      </c>
      <c r="AV931" s="14">
        <v>8.5347795000000004E-2</v>
      </c>
      <c r="AW931" s="14">
        <v>8.1009551999999999E-2</v>
      </c>
      <c r="AX931" s="14">
        <v>0.130271727</v>
      </c>
      <c r="AY931" s="14">
        <v>0.12230883200000001</v>
      </c>
      <c r="AZ931" s="14">
        <v>8.2438607999999997E-2</v>
      </c>
      <c r="BA931" s="14">
        <v>8.5973468999999997E-2</v>
      </c>
      <c r="BB931" s="14">
        <v>9.9762020000000007E-2</v>
      </c>
      <c r="BC931" s="14">
        <v>9.6938926999999994E-2</v>
      </c>
      <c r="BD931" s="14">
        <v>9.4087315000000005E-2</v>
      </c>
      <c r="BE931" s="14">
        <v>6.7351244000000005E-2</v>
      </c>
      <c r="BF931" s="14">
        <v>5.4326849000000003E-2</v>
      </c>
      <c r="BG931" s="14">
        <v>6.3252061999999998E-2</v>
      </c>
      <c r="BH931" s="14">
        <v>6.0008402000000002E-2</v>
      </c>
      <c r="BI931" s="14">
        <v>5.9591469000000001E-2</v>
      </c>
      <c r="BJ931" s="14">
        <v>5.7189744000000001E-2</v>
      </c>
      <c r="BK931" s="14">
        <v>8.5288611E-2</v>
      </c>
      <c r="BL931" s="14">
        <v>0.112184568</v>
      </c>
      <c r="BM931" s="14">
        <v>0.154724097</v>
      </c>
      <c r="BN931" s="14">
        <v>0.17479546100000001</v>
      </c>
      <c r="BO931" s="14">
        <v>0.166422563</v>
      </c>
      <c r="BP931" s="14">
        <v>9.5892059000000002E-2</v>
      </c>
      <c r="BQ931" s="14">
        <v>9.0432091000000006E-2</v>
      </c>
      <c r="BR931" s="14">
        <v>7.6235674000000003E-2</v>
      </c>
      <c r="BS931" s="14">
        <v>6.9708663000000004E-2</v>
      </c>
      <c r="BT931" s="14">
        <v>5.9670013000000001E-2</v>
      </c>
      <c r="BU931" s="14">
        <v>4.6863306E-2</v>
      </c>
      <c r="BV931" s="14">
        <v>3.1142535999999998E-2</v>
      </c>
      <c r="BW931" s="14">
        <v>3.2704777999999997E-2</v>
      </c>
      <c r="BX931" s="14">
        <v>7.0939227999999993E-2</v>
      </c>
      <c r="BY931" s="14">
        <v>7.3329246000000001E-2</v>
      </c>
      <c r="BZ931" s="14">
        <v>6.6927735000000002E-2</v>
      </c>
      <c r="CA931" s="14">
        <v>7.5421662E-2</v>
      </c>
      <c r="CB931" s="14">
        <v>8.0349815000000005E-2</v>
      </c>
      <c r="CC931" s="14">
        <v>0.112984894</v>
      </c>
      <c r="CD931" s="14">
        <v>8.5683276000000003E-2</v>
      </c>
      <c r="CE931" s="14">
        <v>5.8168751999999997E-2</v>
      </c>
      <c r="CF931" s="14">
        <v>8.4781461000000002E-2</v>
      </c>
      <c r="CG931" s="14">
        <v>8.5171590000000005E-2</v>
      </c>
      <c r="CH931" s="14">
        <v>0.14083095600000001</v>
      </c>
      <c r="CI931" s="14">
        <v>0.17159398300000001</v>
      </c>
      <c r="CJ931" s="14">
        <v>0.19373616599999999</v>
      </c>
      <c r="CK931" s="14">
        <v>0.20662122099999999</v>
      </c>
      <c r="CL931" s="14">
        <v>0.132589071</v>
      </c>
      <c r="CM931" s="14">
        <v>5.2991470999999998E-2</v>
      </c>
      <c r="CN931" s="14">
        <v>4.6584819999999999E-2</v>
      </c>
      <c r="CO931" s="14">
        <v>6.8260636E-2</v>
      </c>
      <c r="CP931" s="14">
        <v>6.7297970999999998E-2</v>
      </c>
      <c r="CQ931" s="14">
        <v>7.6952495999999995E-2</v>
      </c>
      <c r="CR931" s="14">
        <v>7.7766244999999998E-2</v>
      </c>
      <c r="CS931" s="14">
        <v>7.9623932999999994E-2</v>
      </c>
      <c r="CT931" s="14">
        <v>7.4213614999999997E-2</v>
      </c>
    </row>
    <row r="932" spans="1:98" x14ac:dyDescent="0.25">
      <c r="A932" s="14" t="s">
        <v>54</v>
      </c>
      <c r="B932" s="14" t="s">
        <v>479</v>
      </c>
      <c r="C932" s="14">
        <v>1173</v>
      </c>
      <c r="E932" s="14" t="s">
        <v>97</v>
      </c>
      <c r="F932" s="14" t="s">
        <v>46</v>
      </c>
      <c r="G932" s="14" t="s">
        <v>59</v>
      </c>
      <c r="H932" s="14" t="s">
        <v>82</v>
      </c>
      <c r="I932" s="14" t="s">
        <v>100</v>
      </c>
      <c r="J932" s="14" t="s">
        <v>99</v>
      </c>
      <c r="K932" s="14" t="s">
        <v>287</v>
      </c>
      <c r="L932" s="14" t="s">
        <v>46</v>
      </c>
      <c r="Y932" s="14">
        <v>1.0595082579999999</v>
      </c>
      <c r="Z932" s="14">
        <v>1.5001070059999999</v>
      </c>
      <c r="AA932" s="14">
        <v>1.7819533320000001</v>
      </c>
      <c r="AB932" s="14">
        <v>1.9726416120000001</v>
      </c>
      <c r="AC932" s="14">
        <v>1.7644833849999999</v>
      </c>
      <c r="AD932" s="14">
        <v>1.428876096</v>
      </c>
      <c r="AE932" s="14">
        <v>1.3413953199999999</v>
      </c>
      <c r="AF932" s="14">
        <v>1.120611228</v>
      </c>
      <c r="AG932" s="14">
        <v>0.83293060500000005</v>
      </c>
      <c r="AH932" s="14">
        <v>0.25806699399999999</v>
      </c>
      <c r="AI932" s="14">
        <v>0.23585197799999999</v>
      </c>
      <c r="AJ932" s="14">
        <v>0.23260792</v>
      </c>
      <c r="AK932" s="14">
        <v>0.185690254</v>
      </c>
      <c r="AL932" s="14">
        <v>1.2404827E-2</v>
      </c>
      <c r="AM932" s="14">
        <v>1.3106314000000001E-2</v>
      </c>
      <c r="AN932" s="14">
        <v>1.3708758E-2</v>
      </c>
      <c r="AO932" s="14">
        <v>3.0680973E-2</v>
      </c>
      <c r="AP932" s="14">
        <v>3.7878513000000003E-2</v>
      </c>
      <c r="AQ932" s="14">
        <v>0.19498949600000001</v>
      </c>
      <c r="AR932" s="14">
        <v>0.239962604</v>
      </c>
      <c r="AS932" s="14">
        <v>0.25852522700000002</v>
      </c>
      <c r="AT932" s="14">
        <v>0.248321664</v>
      </c>
      <c r="AU932" s="14">
        <v>0.197787876</v>
      </c>
      <c r="AV932" s="14">
        <v>7.6789837E-2</v>
      </c>
      <c r="AW932" s="14">
        <v>6.0295752000000001E-2</v>
      </c>
      <c r="AX932" s="14">
        <v>5.3292744000000003E-2</v>
      </c>
      <c r="AY932" s="14">
        <v>3.9447397000000002E-2</v>
      </c>
      <c r="AZ932" s="14">
        <v>2.7129681999999999E-2</v>
      </c>
      <c r="BA932" s="14">
        <v>2.6944218999999998E-2</v>
      </c>
      <c r="BB932" s="14">
        <v>3.1606150999999999E-2</v>
      </c>
      <c r="BC932" s="14">
        <v>4.4592894000000001E-2</v>
      </c>
      <c r="BD932" s="14">
        <v>5.8802825000000003E-2</v>
      </c>
      <c r="BE932" s="14">
        <v>4.8435683E-2</v>
      </c>
      <c r="BF932" s="14">
        <v>5.0470297999999997E-2</v>
      </c>
      <c r="BG932" s="14">
        <v>6.0123437000000002E-2</v>
      </c>
      <c r="BH932" s="14">
        <v>6.5960100999999993E-2</v>
      </c>
      <c r="BI932" s="14">
        <v>6.7873828999999997E-2</v>
      </c>
      <c r="BJ932" s="14">
        <v>5.2906545999999999E-2</v>
      </c>
      <c r="BK932" s="14">
        <v>4.4099477999999998E-2</v>
      </c>
      <c r="BL932" s="14">
        <v>4.8297152000000003E-2</v>
      </c>
      <c r="BM932" s="14">
        <v>0.18090066099999999</v>
      </c>
      <c r="BN932" s="14">
        <v>0.22073327500000001</v>
      </c>
      <c r="BO932" s="14">
        <v>0.236918351</v>
      </c>
      <c r="BP932" s="14">
        <v>0.225147554</v>
      </c>
      <c r="BQ932" s="14">
        <v>0.20476815200000001</v>
      </c>
      <c r="BR932" s="14">
        <v>9.5838508000000003E-2</v>
      </c>
      <c r="BS932" s="14">
        <v>8.7165834999999997E-2</v>
      </c>
      <c r="BT932" s="14">
        <v>5.8677449E-2</v>
      </c>
      <c r="BU932" s="14">
        <v>2.6768677000000001E-2</v>
      </c>
      <c r="BV932" s="14">
        <v>8.1080996000000002E-2</v>
      </c>
      <c r="BW932" s="14">
        <v>0.10006535799999999</v>
      </c>
      <c r="BX932" s="14">
        <v>0.12536173</v>
      </c>
      <c r="BY932" s="14">
        <v>0.12980750699999999</v>
      </c>
      <c r="BZ932" s="14">
        <v>0.11216327800000001</v>
      </c>
      <c r="CA932" s="14">
        <v>6.9846326E-2</v>
      </c>
      <c r="CB932" s="14">
        <v>6.0885218999999997E-2</v>
      </c>
      <c r="CC932" s="14">
        <v>3.5154771000000001E-2</v>
      </c>
      <c r="CD932" s="14">
        <v>4.6311758000000001E-2</v>
      </c>
      <c r="CE932" s="14">
        <v>5.0734426999999999E-2</v>
      </c>
      <c r="CF932" s="14">
        <v>4.5382905000000001E-2</v>
      </c>
      <c r="CG932" s="14">
        <v>6.0627166000000003E-2</v>
      </c>
      <c r="CH932" s="14">
        <v>7.5612657999999999E-2</v>
      </c>
      <c r="CI932" s="14">
        <v>6.9732195999999996E-2</v>
      </c>
      <c r="CJ932" s="14">
        <v>8.3428639999999998E-2</v>
      </c>
      <c r="CK932" s="14">
        <v>8.8057527999999996E-2</v>
      </c>
      <c r="CL932" s="14">
        <v>5.3095072E-2</v>
      </c>
      <c r="CM932" s="14">
        <v>3.7586346999999999E-2</v>
      </c>
      <c r="CN932" s="14">
        <v>7.6995488000000001E-2</v>
      </c>
      <c r="CO932" s="14">
        <v>0.109959142</v>
      </c>
      <c r="CP932" s="14">
        <v>0.14019975500000001</v>
      </c>
      <c r="CQ932" s="14">
        <v>0.16160906999999999</v>
      </c>
      <c r="CR932" s="14">
        <v>0.14228870299999999</v>
      </c>
      <c r="CS932" s="14">
        <v>9.0380380999999996E-2</v>
      </c>
      <c r="CT932" s="14">
        <v>5.1853181999999998E-2</v>
      </c>
    </row>
    <row r="933" spans="1:98" x14ac:dyDescent="0.25">
      <c r="A933" s="14" t="s">
        <v>54</v>
      </c>
      <c r="B933" s="14" t="s">
        <v>478</v>
      </c>
      <c r="C933" s="14">
        <v>1174</v>
      </c>
      <c r="E933" s="14" t="s">
        <v>52</v>
      </c>
      <c r="F933" s="14" t="s">
        <v>46</v>
      </c>
      <c r="G933" s="14" t="s">
        <v>59</v>
      </c>
      <c r="H933" s="14" t="s">
        <v>68</v>
      </c>
      <c r="I933" s="14" t="s">
        <v>87</v>
      </c>
      <c r="J933" s="14" t="s">
        <v>93</v>
      </c>
      <c r="K933" s="14" t="s">
        <v>477</v>
      </c>
      <c r="L933" s="14" t="s">
        <v>46</v>
      </c>
      <c r="R933" s="14">
        <v>0.10375287900000001</v>
      </c>
      <c r="S933" s="14">
        <v>9.5354955000000005E-2</v>
      </c>
      <c r="T933" s="14">
        <v>0.109582762</v>
      </c>
      <c r="U933" s="14">
        <v>0.10468482699999999</v>
      </c>
      <c r="V933" s="14">
        <v>0.127407514</v>
      </c>
      <c r="W933" s="14">
        <v>0.150064793</v>
      </c>
      <c r="X933" s="14">
        <v>0.17293119100000001</v>
      </c>
      <c r="Y933" s="14">
        <v>0.14371230099999999</v>
      </c>
      <c r="Z933" s="14">
        <v>0.11287320200000001</v>
      </c>
      <c r="AA933" s="14">
        <v>4.4503335999999998E-2</v>
      </c>
      <c r="AB933" s="14">
        <v>5.4304480000000002E-2</v>
      </c>
      <c r="AC933" s="14">
        <v>5.4187230000000003E-2</v>
      </c>
      <c r="AD933" s="14">
        <v>6.8573361999999999E-2</v>
      </c>
      <c r="AE933" s="14">
        <v>0.31043510800000002</v>
      </c>
      <c r="AF933" s="14">
        <v>0.40409185600000003</v>
      </c>
      <c r="AG933" s="14">
        <v>0.449541521</v>
      </c>
      <c r="AH933" s="14">
        <v>0.41987209199999997</v>
      </c>
      <c r="AI933" s="14">
        <v>0.33387109500000001</v>
      </c>
      <c r="AJ933" s="14">
        <v>6.1374718000000002E-2</v>
      </c>
      <c r="AK933" s="14">
        <v>4.7696102999999997E-2</v>
      </c>
      <c r="AL933" s="14">
        <v>7.0665992999999996E-2</v>
      </c>
      <c r="AM933" s="14">
        <v>6.9562706000000002E-2</v>
      </c>
      <c r="AN933" s="14">
        <v>9.8150667999999996E-2</v>
      </c>
      <c r="AO933" s="14">
        <v>0.12912380700000001</v>
      </c>
      <c r="AP933" s="14">
        <v>0.150172733</v>
      </c>
      <c r="AQ933" s="14">
        <v>0.136244321</v>
      </c>
      <c r="AR933" s="14">
        <v>7.0926982999999999E-2</v>
      </c>
      <c r="AS933" s="14">
        <v>3.2143438000000003E-2</v>
      </c>
      <c r="AT933" s="14">
        <v>4.5315000000000001E-2</v>
      </c>
      <c r="AU933" s="14">
        <v>5.3085924999999999E-2</v>
      </c>
      <c r="AV933" s="14">
        <v>7.4870215000000004E-2</v>
      </c>
      <c r="AW933" s="14">
        <v>9.8752359999999997E-2</v>
      </c>
      <c r="AX933" s="14">
        <v>8.6793198000000002E-2</v>
      </c>
      <c r="AY933" s="14">
        <v>6.4664598000000004E-2</v>
      </c>
      <c r="AZ933" s="14">
        <v>5.7396374999999999E-2</v>
      </c>
      <c r="BA933" s="14">
        <v>4.2543417E-2</v>
      </c>
      <c r="BB933" s="14">
        <v>0.11638367600000001</v>
      </c>
      <c r="BC933" s="14">
        <v>0.143790956</v>
      </c>
      <c r="BD933" s="14">
        <v>0.17412444799999999</v>
      </c>
      <c r="BE933" s="14">
        <v>0.16699634999999999</v>
      </c>
      <c r="BF933" s="14">
        <v>0.120751505</v>
      </c>
      <c r="BG933" s="14">
        <v>4.4943348000000001E-2</v>
      </c>
      <c r="BH933" s="14">
        <v>3.8070183E-2</v>
      </c>
      <c r="BI933" s="14">
        <v>4.9810018999999997E-2</v>
      </c>
      <c r="BJ933" s="14">
        <v>6.3115150999999994E-2</v>
      </c>
      <c r="BK933" s="14">
        <v>8.8591536999999998E-2</v>
      </c>
      <c r="BL933" s="14">
        <v>0.10537255</v>
      </c>
      <c r="BM933" s="14">
        <v>0.100356115</v>
      </c>
      <c r="BN933" s="14">
        <v>5.9884207000000002E-2</v>
      </c>
      <c r="BO933" s="14">
        <v>6.1422606999999997E-2</v>
      </c>
      <c r="BP933" s="14">
        <v>8.8188936999999995E-2</v>
      </c>
      <c r="BQ933" s="14">
        <v>0.110014496</v>
      </c>
      <c r="BR933" s="14">
        <v>0.12335162</v>
      </c>
      <c r="BS933" s="14">
        <v>0.11262652099999999</v>
      </c>
      <c r="BT933" s="14">
        <v>9.4208816000000001E-2</v>
      </c>
      <c r="BU933" s="14">
        <v>0.16118579499999999</v>
      </c>
      <c r="BV933" s="14">
        <v>0.196939384</v>
      </c>
      <c r="BW933" s="14">
        <v>0.20231436699999999</v>
      </c>
      <c r="BX933" s="14">
        <v>0.18073466799999999</v>
      </c>
      <c r="BY933" s="14">
        <v>0.123483567</v>
      </c>
      <c r="BZ933" s="14">
        <v>4.0233891000000001E-2</v>
      </c>
      <c r="CA933" s="14">
        <v>9.2565487000000002E-2</v>
      </c>
      <c r="CB933" s="14">
        <v>9.5483116000000007E-2</v>
      </c>
      <c r="CC933" s="14">
        <v>9.5722521000000005E-2</v>
      </c>
      <c r="CD933" s="14">
        <v>8.4831126000000007E-2</v>
      </c>
      <c r="CE933" s="14">
        <v>6.2849127000000005E-2</v>
      </c>
      <c r="CF933" s="14">
        <v>5.8995267999999997E-2</v>
      </c>
      <c r="CG933" s="14">
        <v>7.9224736000000004E-2</v>
      </c>
      <c r="CH933" s="14">
        <v>8.8976438000000005E-2</v>
      </c>
      <c r="CI933" s="14">
        <v>8.0858754000000005E-2</v>
      </c>
      <c r="CJ933" s="14">
        <v>7.3947988000000006E-2</v>
      </c>
      <c r="CK933" s="14">
        <v>7.7428068000000003E-2</v>
      </c>
      <c r="CL933" s="14">
        <v>7.7353319000000004E-2</v>
      </c>
      <c r="CM933" s="14">
        <v>8.1322737000000006E-2</v>
      </c>
      <c r="CN933" s="14">
        <v>7.5217717000000003E-2</v>
      </c>
      <c r="CO933" s="14">
        <v>6.7585695000000001E-2</v>
      </c>
      <c r="CP933" s="14">
        <v>6.2990660000000004E-2</v>
      </c>
      <c r="CQ933" s="14">
        <v>6.0505718E-2</v>
      </c>
      <c r="CR933" s="14">
        <v>6.1543648999999999E-2</v>
      </c>
      <c r="CS933" s="14">
        <v>7.9700319000000006E-2</v>
      </c>
      <c r="CT933" s="14">
        <v>9.6818202000000006E-2</v>
      </c>
    </row>
    <row r="934" spans="1:98" x14ac:dyDescent="0.25">
      <c r="A934" s="14" t="s">
        <v>54</v>
      </c>
      <c r="B934" s="14" t="s">
        <v>476</v>
      </c>
      <c r="C934" s="14">
        <v>1175</v>
      </c>
      <c r="E934" s="14" t="s">
        <v>60</v>
      </c>
      <c r="F934" s="14" t="s">
        <v>46</v>
      </c>
      <c r="G934" s="14" t="s">
        <v>59</v>
      </c>
      <c r="H934" s="14" t="s">
        <v>82</v>
      </c>
      <c r="I934" s="14" t="s">
        <v>100</v>
      </c>
      <c r="J934" s="14" t="s">
        <v>99</v>
      </c>
      <c r="K934" s="14" t="s">
        <v>175</v>
      </c>
      <c r="L934" s="14" t="s">
        <v>46</v>
      </c>
      <c r="R934" s="14">
        <v>3.9931823999999998E-2</v>
      </c>
      <c r="S934" s="14">
        <v>4.5797020000000001E-2</v>
      </c>
      <c r="T934" s="14">
        <v>4.7586284E-2</v>
      </c>
      <c r="U934" s="14">
        <v>5.0961335000000003E-2</v>
      </c>
      <c r="V934" s="14">
        <v>5.9544465999999997E-2</v>
      </c>
      <c r="W934" s="14">
        <v>8.9646483999999999E-2</v>
      </c>
      <c r="X934" s="14">
        <v>0.100322722</v>
      </c>
      <c r="Y934" s="14">
        <v>8.9660493999999993E-2</v>
      </c>
      <c r="Z934" s="14">
        <v>6.6255460000000002E-2</v>
      </c>
      <c r="AA934" s="14">
        <v>3.5132796000000001E-2</v>
      </c>
      <c r="AB934" s="14">
        <v>1.3099863E-2</v>
      </c>
      <c r="AC934" s="14">
        <v>1.3704275E-2</v>
      </c>
      <c r="AD934" s="14">
        <v>1.5550323E-2</v>
      </c>
      <c r="AE934" s="14">
        <v>4.8059126000000001E-2</v>
      </c>
      <c r="AF934" s="14">
        <v>5.4888600000000003E-2</v>
      </c>
      <c r="AG934" s="14">
        <v>5.2532310999999998E-2</v>
      </c>
      <c r="AH934" s="14">
        <v>4.6970330999999997E-2</v>
      </c>
      <c r="AI934" s="14">
        <v>4.5880742000000002E-2</v>
      </c>
      <c r="AJ934" s="14">
        <v>4.7568324000000002E-2</v>
      </c>
      <c r="AK934" s="14">
        <v>5.0046767999999998E-2</v>
      </c>
      <c r="AL934" s="14">
        <v>5.5891808000000001E-2</v>
      </c>
      <c r="AM934" s="14">
        <v>4.7943827000000001E-2</v>
      </c>
      <c r="AN934" s="14">
        <v>4.1608561000000002E-2</v>
      </c>
      <c r="AO934" s="14">
        <v>6.4886790999999999E-2</v>
      </c>
      <c r="AP934" s="14">
        <v>0.10271340599999999</v>
      </c>
      <c r="AQ934" s="14">
        <v>0.114439416</v>
      </c>
      <c r="AR934" s="14">
        <v>0.11284629</v>
      </c>
      <c r="AS934" s="14">
        <v>0.109603804</v>
      </c>
      <c r="AT934" s="14">
        <v>4.2272552999999997E-2</v>
      </c>
      <c r="AU934" s="14">
        <v>4.1525936999999999E-2</v>
      </c>
      <c r="AV934" s="14">
        <v>4.2014375E-2</v>
      </c>
      <c r="AW934" s="14">
        <v>4.1868814999999997E-2</v>
      </c>
      <c r="AX934" s="14">
        <v>4.2933397999999998E-2</v>
      </c>
      <c r="AY934" s="14">
        <v>4.2553470000000003E-2</v>
      </c>
      <c r="AZ934" s="14">
        <v>4.2464214E-2</v>
      </c>
      <c r="BA934" s="14">
        <v>2.5252007E-2</v>
      </c>
      <c r="BB934" s="14">
        <v>3.3277309999999997E-2</v>
      </c>
      <c r="BC934" s="14">
        <v>3.8420028000000002E-2</v>
      </c>
      <c r="BD934" s="14">
        <v>4.3403474999999997E-2</v>
      </c>
      <c r="BE934" s="14">
        <v>3.8838343999999997E-2</v>
      </c>
      <c r="BF934" s="14">
        <v>3.1080880000000002E-2</v>
      </c>
      <c r="BG934" s="14">
        <v>3.5792351E-2</v>
      </c>
      <c r="BH934" s="14">
        <v>4.4956831000000003E-2</v>
      </c>
      <c r="BI934" s="14">
        <v>4.5035212999999998E-2</v>
      </c>
      <c r="BJ934" s="14">
        <v>4.5152921999999998E-2</v>
      </c>
      <c r="BK934" s="14">
        <v>3.8500725999999999E-2</v>
      </c>
      <c r="BL934" s="14">
        <v>5.2418632999999999E-2</v>
      </c>
      <c r="BM934" s="14">
        <v>4.8835657999999997E-2</v>
      </c>
      <c r="BN934" s="14">
        <v>3.6162985000000002E-2</v>
      </c>
      <c r="BO934" s="14">
        <v>2.4476408000000002E-2</v>
      </c>
      <c r="BP934" s="14">
        <v>5.1637664E-2</v>
      </c>
      <c r="BQ934" s="14">
        <v>6.8467505999999997E-2</v>
      </c>
      <c r="BR934" s="14">
        <v>5.7436818000000001E-2</v>
      </c>
      <c r="BS934" s="14">
        <v>5.4083456000000002E-2</v>
      </c>
      <c r="BT934" s="14">
        <v>4.0219931E-2</v>
      </c>
      <c r="BU934" s="14">
        <v>2.2613211000000001E-2</v>
      </c>
      <c r="BV934" s="14">
        <v>2.1519738E-2</v>
      </c>
      <c r="BW934" s="14">
        <v>2.1525137999999999E-2</v>
      </c>
      <c r="BX934" s="14">
        <v>1.3250009E-2</v>
      </c>
      <c r="BY934" s="14">
        <v>1.5172677000000001E-2</v>
      </c>
      <c r="BZ934" s="14">
        <v>2.7420217E-2</v>
      </c>
      <c r="CA934" s="14">
        <v>2.9426073000000001E-2</v>
      </c>
      <c r="CB934" s="14">
        <v>3.2254216000000002E-2</v>
      </c>
      <c r="CC934" s="14">
        <v>3.0082859E-2</v>
      </c>
      <c r="CD934" s="14">
        <v>5.0281296000000003E-2</v>
      </c>
      <c r="CE934" s="14">
        <v>6.1045651999999999E-2</v>
      </c>
      <c r="CF934" s="14">
        <v>9.6536949999999996E-2</v>
      </c>
      <c r="CG934" s="14">
        <v>0.104585077</v>
      </c>
      <c r="CH934" s="14">
        <v>0.105716716</v>
      </c>
      <c r="CI934" s="14">
        <v>8.1135326999999993E-2</v>
      </c>
      <c r="CJ934" s="14">
        <v>5.9387919999999997E-2</v>
      </c>
      <c r="CK934" s="14">
        <v>2.4669892999999998E-2</v>
      </c>
      <c r="CL934" s="14">
        <v>2.1819544E-2</v>
      </c>
      <c r="CM934" s="14">
        <v>2.3678795999999998E-2</v>
      </c>
      <c r="CN934" s="14">
        <v>6.8093429999999996E-2</v>
      </c>
      <c r="CO934" s="14">
        <v>0.13418345200000001</v>
      </c>
      <c r="CP934" s="14">
        <v>0.15538869499999999</v>
      </c>
      <c r="CQ934" s="14">
        <v>0.16251363399999999</v>
      </c>
      <c r="CR934" s="14">
        <v>0.13014510200000001</v>
      </c>
      <c r="CS934" s="14">
        <v>8.2436052999999995E-2</v>
      </c>
      <c r="CT934" s="14">
        <v>5.0870729000000003E-2</v>
      </c>
    </row>
    <row r="935" spans="1:98" x14ac:dyDescent="0.25">
      <c r="A935" s="14" t="s">
        <v>54</v>
      </c>
      <c r="B935" s="14" t="s">
        <v>475</v>
      </c>
      <c r="C935" s="14">
        <v>1176</v>
      </c>
      <c r="E935" s="14" t="s">
        <v>97</v>
      </c>
      <c r="F935" s="14" t="s">
        <v>46</v>
      </c>
      <c r="G935" s="14" t="s">
        <v>59</v>
      </c>
      <c r="H935" s="14" t="s">
        <v>82</v>
      </c>
      <c r="I935" s="14" t="s">
        <v>100</v>
      </c>
      <c r="J935" s="14" t="s">
        <v>99</v>
      </c>
      <c r="K935" s="14" t="s">
        <v>175</v>
      </c>
      <c r="L935" s="14" t="s">
        <v>46</v>
      </c>
      <c r="AA935" s="14">
        <v>1.0121874790000001</v>
      </c>
      <c r="AB935" s="14">
        <v>0.90902025099999995</v>
      </c>
      <c r="AC935" s="14">
        <v>1.7065295170000001</v>
      </c>
      <c r="AD935" s="14">
        <v>1.54654995</v>
      </c>
      <c r="AE935" s="14">
        <v>1.4651310479999999</v>
      </c>
      <c r="AF935" s="14">
        <v>1.172841392</v>
      </c>
      <c r="AG935" s="14">
        <v>0.848070502</v>
      </c>
      <c r="AH935" s="14">
        <v>0.25243781199999998</v>
      </c>
      <c r="AI935" s="14">
        <v>0.28218395099999999</v>
      </c>
      <c r="AJ935" s="14">
        <v>0.29803704800000003</v>
      </c>
      <c r="AK935" s="14">
        <v>0.191303313</v>
      </c>
      <c r="AL935" s="14">
        <v>7.8973180000000004E-2</v>
      </c>
      <c r="AM935" s="14">
        <v>8.5892870999999996E-2</v>
      </c>
      <c r="AN935" s="14">
        <v>8.3699122000000001E-2</v>
      </c>
      <c r="AO935" s="14">
        <v>0.106041423</v>
      </c>
      <c r="AP935" s="14">
        <v>0.123980694</v>
      </c>
      <c r="AQ935" s="14">
        <v>0.21587540599999999</v>
      </c>
      <c r="AR935" s="14">
        <v>0.26650175799999998</v>
      </c>
      <c r="AS935" s="14">
        <v>0.29702982999999999</v>
      </c>
      <c r="AT935" s="14">
        <v>0.305512487</v>
      </c>
      <c r="AU935" s="14">
        <v>0.26635625000000002</v>
      </c>
      <c r="AV935" s="14">
        <v>3.2600315999999997E-2</v>
      </c>
      <c r="AW935" s="14">
        <v>2.5514137999999999E-2</v>
      </c>
      <c r="AX935" s="14">
        <v>3.8273340000000003E-2</v>
      </c>
      <c r="AY935" s="14">
        <v>2.9170266E-2</v>
      </c>
      <c r="AZ935" s="14">
        <v>2.9024036E-2</v>
      </c>
      <c r="BA935" s="14">
        <v>2.8738225999999999E-2</v>
      </c>
      <c r="BB935" s="14">
        <v>8.1256787999999996E-2</v>
      </c>
      <c r="BC935" s="14">
        <v>0.10469642999999999</v>
      </c>
      <c r="BD935" s="14">
        <v>0.105226287</v>
      </c>
      <c r="BE935" s="14">
        <v>0.100837946</v>
      </c>
      <c r="BF935" s="14">
        <v>9.8793966999999996E-2</v>
      </c>
      <c r="BG935" s="14">
        <v>9.9340651000000002E-2</v>
      </c>
      <c r="BH935" s="14">
        <v>0.111034099</v>
      </c>
      <c r="BI935" s="14">
        <v>0.102079893</v>
      </c>
      <c r="BJ935" s="14">
        <v>7.9423706999999996E-2</v>
      </c>
      <c r="BK935" s="14">
        <v>4.6202501999999999E-2</v>
      </c>
      <c r="BL935" s="14">
        <v>5.5124804999999999E-2</v>
      </c>
      <c r="BM935" s="14">
        <v>0.228627255</v>
      </c>
      <c r="BN935" s="14">
        <v>0.28176858399999999</v>
      </c>
      <c r="BO935" s="14">
        <v>0.29905386</v>
      </c>
      <c r="BP935" s="14">
        <v>0.28792584500000001</v>
      </c>
      <c r="BQ935" s="14">
        <v>0.22432162999999999</v>
      </c>
      <c r="BR935" s="14">
        <v>2.1219581000000001E-2</v>
      </c>
      <c r="BS935" s="14">
        <v>2.1157110999999999E-2</v>
      </c>
      <c r="BT935" s="14">
        <v>5.9494218000000001E-2</v>
      </c>
      <c r="BU935" s="14">
        <v>8.1263968000000006E-2</v>
      </c>
      <c r="BV935" s="14">
        <v>9.3262990000000004E-2</v>
      </c>
      <c r="BW935" s="14">
        <v>9.6004779999999998E-2</v>
      </c>
      <c r="BX935" s="14">
        <v>7.8744113000000004E-2</v>
      </c>
      <c r="BY935" s="14">
        <v>4.1447849000000002E-2</v>
      </c>
      <c r="BZ935" s="14">
        <v>3.4989000999999999E-2</v>
      </c>
      <c r="CA935" s="14">
        <v>3.1572219999999998E-2</v>
      </c>
      <c r="CB935" s="14">
        <v>9.3585329999999994E-2</v>
      </c>
      <c r="CC935" s="14">
        <v>0.12352068400000001</v>
      </c>
      <c r="CD935" s="14">
        <v>0.118287762</v>
      </c>
      <c r="CE935" s="14">
        <v>0.12618038500000001</v>
      </c>
      <c r="CF935" s="14">
        <v>0.155633251</v>
      </c>
      <c r="CG935" s="14">
        <v>0.17357608999999999</v>
      </c>
      <c r="CH935" s="14">
        <v>0.183722784</v>
      </c>
      <c r="CI935" s="14">
        <v>0.150229424</v>
      </c>
      <c r="CJ935" s="14">
        <v>8.3435057000000007E-2</v>
      </c>
      <c r="CK935" s="14">
        <v>6.6318399E-2</v>
      </c>
      <c r="CL935" s="14">
        <v>7.0165251999999997E-2</v>
      </c>
      <c r="CM935" s="14">
        <v>5.7742833E-2</v>
      </c>
      <c r="CN935" s="14">
        <v>0.104845257</v>
      </c>
      <c r="CO935" s="14">
        <v>0.10798182200000001</v>
      </c>
      <c r="CP935" s="14">
        <v>0.113247943</v>
      </c>
      <c r="CQ935" s="14">
        <v>0.107980884</v>
      </c>
      <c r="CR935" s="14">
        <v>9.0398112000000003E-2</v>
      </c>
      <c r="CS935" s="14">
        <v>2.5468161999999999E-2</v>
      </c>
      <c r="CT935" s="14">
        <v>3.3693876999999997E-2</v>
      </c>
    </row>
    <row r="936" spans="1:98" x14ac:dyDescent="0.25">
      <c r="A936" s="14" t="s">
        <v>54</v>
      </c>
      <c r="B936" s="14" t="s">
        <v>474</v>
      </c>
      <c r="C936" s="14">
        <v>1177</v>
      </c>
      <c r="E936" s="14" t="s">
        <v>56</v>
      </c>
      <c r="F936" s="14" t="s">
        <v>46</v>
      </c>
      <c r="G936" s="14" t="s">
        <v>59</v>
      </c>
      <c r="H936" s="14" t="s">
        <v>71</v>
      </c>
      <c r="I936" s="14" t="s">
        <v>145</v>
      </c>
      <c r="J936" s="14" t="s">
        <v>173</v>
      </c>
      <c r="K936" s="14" t="s">
        <v>177</v>
      </c>
      <c r="L936" s="14" t="s">
        <v>46</v>
      </c>
      <c r="V936" s="14">
        <v>0.17750084999999999</v>
      </c>
      <c r="W936" s="14">
        <v>7.9587124999999995E-2</v>
      </c>
      <c r="X936" s="14">
        <v>8.0552788E-2</v>
      </c>
      <c r="Y936" s="14">
        <v>8.1801796999999996E-2</v>
      </c>
      <c r="Z936" s="14">
        <v>9.8190931999999995E-2</v>
      </c>
      <c r="AA936" s="14">
        <v>0.115672185</v>
      </c>
      <c r="AB936" s="14">
        <v>0.135235199</v>
      </c>
      <c r="AC936" s="14">
        <v>0.11236879299999999</v>
      </c>
      <c r="AD936" s="14">
        <v>0.10426368699999999</v>
      </c>
      <c r="AE936" s="14">
        <v>7.6926054999999993E-2</v>
      </c>
      <c r="AF936" s="14">
        <v>6.2405262000000003E-2</v>
      </c>
      <c r="AG936" s="14">
        <v>4.4668777E-2</v>
      </c>
      <c r="AH936" s="14">
        <v>4.2469926999999998E-2</v>
      </c>
      <c r="AI936" s="14">
        <v>3.8701083999999997E-2</v>
      </c>
      <c r="AJ936" s="14">
        <v>4.5495226E-2</v>
      </c>
      <c r="AK936" s="14">
        <v>4.3470381000000002E-2</v>
      </c>
      <c r="AL936" s="14">
        <v>5.2062915000000001E-2</v>
      </c>
      <c r="AM936" s="14">
        <v>5.3412467999999998E-2</v>
      </c>
      <c r="AN936" s="14">
        <v>5.4368413999999997E-2</v>
      </c>
      <c r="AO936" s="14">
        <v>6.1312772000000001E-2</v>
      </c>
      <c r="AP936" s="14">
        <v>7.3739526999999999E-2</v>
      </c>
      <c r="AQ936" s="14">
        <v>9.2770192000000001E-2</v>
      </c>
      <c r="AR936" s="14">
        <v>0.10585188600000001</v>
      </c>
      <c r="AS936" s="14">
        <v>9.8376168E-2</v>
      </c>
      <c r="AT936" s="14">
        <v>8.7747777999999998E-2</v>
      </c>
      <c r="AU936" s="14">
        <v>6.3420324E-2</v>
      </c>
      <c r="AV936" s="14">
        <v>6.7479800000000006E-2</v>
      </c>
      <c r="AW936" s="14">
        <v>0.108752534</v>
      </c>
      <c r="AX936" s="14">
        <v>0.10221578200000001</v>
      </c>
      <c r="AY936" s="14">
        <v>0.141248236</v>
      </c>
      <c r="AZ936" s="14">
        <v>0.14548983900000001</v>
      </c>
      <c r="BA936" s="14">
        <v>0.137346778</v>
      </c>
      <c r="BB936" s="14">
        <v>0.12727593600000001</v>
      </c>
      <c r="BC936" s="14">
        <v>0.16394182800000001</v>
      </c>
      <c r="BD936" s="14">
        <v>0.19991684400000001</v>
      </c>
      <c r="BE936" s="14">
        <v>0.202155272</v>
      </c>
      <c r="BF936" s="14">
        <v>0.27825759700000002</v>
      </c>
      <c r="BG936" s="14">
        <v>0.31385655400000001</v>
      </c>
      <c r="BH936" s="14">
        <v>0.26352046899999998</v>
      </c>
      <c r="BI936" s="14">
        <v>0.225833651</v>
      </c>
      <c r="BJ936" s="14">
        <v>0.20418942900000001</v>
      </c>
      <c r="BK936" s="14">
        <v>0.20321351500000001</v>
      </c>
      <c r="BL936" s="14">
        <v>0.209635875</v>
      </c>
      <c r="BM936" s="14">
        <v>0.14148745200000001</v>
      </c>
      <c r="BN936" s="14">
        <v>7.7311482000000001E-2</v>
      </c>
      <c r="BO936" s="14">
        <v>9.2936240000000003E-2</v>
      </c>
      <c r="BP936" s="14">
        <v>0.13449334900000001</v>
      </c>
      <c r="BQ936" s="14">
        <v>0.16610044600000001</v>
      </c>
      <c r="BR936" s="14">
        <v>0.16245675700000001</v>
      </c>
      <c r="BS936" s="14">
        <v>0.15795546699999999</v>
      </c>
      <c r="BT936" s="14">
        <v>0.15862794699999999</v>
      </c>
      <c r="BU936" s="14">
        <v>0.13739778</v>
      </c>
      <c r="BV936" s="14">
        <v>0.28563686799999999</v>
      </c>
      <c r="BW936" s="14">
        <v>0.29352045399999999</v>
      </c>
      <c r="BX936" s="14">
        <v>0.26594884000000002</v>
      </c>
      <c r="BY936" s="14">
        <v>0.239371316</v>
      </c>
      <c r="BZ936" s="14">
        <v>0.19866739999999999</v>
      </c>
      <c r="CA936" s="14">
        <v>0.17029519300000001</v>
      </c>
      <c r="CB936" s="14">
        <v>0.172028192</v>
      </c>
      <c r="CC936" s="14">
        <v>0.168102732</v>
      </c>
      <c r="CD936" s="14">
        <v>0.15971550400000001</v>
      </c>
      <c r="CE936" s="14">
        <v>0.161953552</v>
      </c>
      <c r="CF936" s="14">
        <v>0.212019702</v>
      </c>
      <c r="CG936" s="14">
        <v>0.19957594400000001</v>
      </c>
      <c r="CH936" s="14">
        <v>0.15797307299999999</v>
      </c>
      <c r="CI936" s="14">
        <v>7.5829719000000004E-2</v>
      </c>
      <c r="CJ936" s="14">
        <v>7.6006982000000001E-2</v>
      </c>
      <c r="CK936" s="14">
        <v>7.5530280000000005E-2</v>
      </c>
      <c r="CL936" s="14">
        <v>0.101866212</v>
      </c>
      <c r="CM936" s="14">
        <v>0.10143772299999999</v>
      </c>
      <c r="CN936" s="14">
        <v>0.13784079900000001</v>
      </c>
      <c r="CO936" s="14">
        <v>0.138913118</v>
      </c>
      <c r="CP936" s="14">
        <v>0.131760974</v>
      </c>
      <c r="CQ936" s="14">
        <v>0.13320232700000001</v>
      </c>
      <c r="CR936" s="14">
        <v>0.109115426</v>
      </c>
      <c r="CS936" s="14">
        <v>0.109630247</v>
      </c>
      <c r="CT936" s="14">
        <v>7.9741939999999997E-2</v>
      </c>
    </row>
    <row r="937" spans="1:98" x14ac:dyDescent="0.25">
      <c r="A937" s="14" t="s">
        <v>54</v>
      </c>
      <c r="B937" s="14" t="s">
        <v>473</v>
      </c>
      <c r="C937" s="14">
        <v>1179</v>
      </c>
      <c r="E937" s="14" t="s">
        <v>108</v>
      </c>
      <c r="F937" s="14" t="s">
        <v>46</v>
      </c>
      <c r="G937" s="14" t="s">
        <v>59</v>
      </c>
      <c r="H937" s="14" t="s">
        <v>71</v>
      </c>
      <c r="I937" s="14" t="s">
        <v>145</v>
      </c>
      <c r="J937" s="14" t="s">
        <v>173</v>
      </c>
      <c r="K937" s="14" t="s">
        <v>177</v>
      </c>
      <c r="L937" s="14" t="s">
        <v>46</v>
      </c>
      <c r="R937" s="14">
        <v>6.3161885000000001E-2</v>
      </c>
      <c r="S937" s="14">
        <v>9.1469778000000002E-2</v>
      </c>
      <c r="T937" s="14">
        <v>9.3437859999999998E-2</v>
      </c>
      <c r="U937" s="14">
        <v>0.15274660700000001</v>
      </c>
      <c r="V937" s="14">
        <v>0.12824755299999999</v>
      </c>
      <c r="W937" s="14">
        <v>0.12143812</v>
      </c>
      <c r="X937" s="14">
        <v>9.6531754999999997E-2</v>
      </c>
      <c r="Y937" s="14">
        <v>8.4806273000000001E-2</v>
      </c>
      <c r="Z937" s="14">
        <v>6.9034882000000006E-2</v>
      </c>
      <c r="AA937" s="14">
        <v>6.8597520999999995E-2</v>
      </c>
      <c r="AB937" s="14">
        <v>5.3208869999999998E-2</v>
      </c>
      <c r="AC937" s="14">
        <v>0.104094011</v>
      </c>
      <c r="AD937" s="14">
        <v>0.120561117</v>
      </c>
      <c r="AE937" s="14">
        <v>0.149939664</v>
      </c>
      <c r="AF937" s="14">
        <v>0.13159336699999999</v>
      </c>
      <c r="AG937" s="14">
        <v>9.6944826999999997E-2</v>
      </c>
      <c r="AH937" s="14">
        <v>2.9019059999999999E-2</v>
      </c>
      <c r="AI937" s="14">
        <v>2.8179651E-2</v>
      </c>
      <c r="AJ937" s="14">
        <v>2.5927380999999999E-2</v>
      </c>
      <c r="AK937" s="14">
        <v>1.8736276E-2</v>
      </c>
      <c r="AL937" s="14">
        <v>2.1484288000000001E-2</v>
      </c>
      <c r="AM937" s="14">
        <v>2.3804741000000001E-2</v>
      </c>
      <c r="AN937" s="14">
        <v>2.7526551E-2</v>
      </c>
      <c r="AO937" s="14">
        <v>3.0846048000000001E-2</v>
      </c>
      <c r="AP937" s="14">
        <v>4.8396132000000001E-2</v>
      </c>
      <c r="AQ937" s="14">
        <v>4.2088183000000001E-2</v>
      </c>
      <c r="AR937" s="14">
        <v>2.7285472000000002E-2</v>
      </c>
      <c r="AS937" s="14">
        <v>2.2767560999999999E-2</v>
      </c>
      <c r="AT937" s="14">
        <v>3.5961763000000001E-2</v>
      </c>
      <c r="AU937" s="14">
        <v>3.5169603000000001E-2</v>
      </c>
      <c r="AV937" s="14">
        <v>3.9730156000000003E-2</v>
      </c>
      <c r="AW937" s="14">
        <v>4.3140952000000003E-2</v>
      </c>
      <c r="AX937" s="14">
        <v>5.5315455999999999E-2</v>
      </c>
      <c r="AY937" s="14">
        <v>9.1617115999999998E-2</v>
      </c>
      <c r="AZ937" s="14">
        <v>0.109630661</v>
      </c>
      <c r="BA937" s="14">
        <v>9.5560896000000006E-2</v>
      </c>
      <c r="BB937" s="14">
        <v>6.5365408E-2</v>
      </c>
      <c r="BC937" s="14">
        <v>5.5744862999999999E-2</v>
      </c>
      <c r="BD937" s="14">
        <v>3.7109667999999998E-2</v>
      </c>
      <c r="BE937" s="14">
        <v>3.9216886999999999E-2</v>
      </c>
      <c r="BF937" s="14">
        <v>3.7151401000000001E-2</v>
      </c>
      <c r="BG937" s="14">
        <v>2.1845251999999999E-2</v>
      </c>
      <c r="BH937" s="14">
        <v>2.3258675999999999E-2</v>
      </c>
      <c r="BI937" s="14">
        <v>3.9459940999999998E-2</v>
      </c>
      <c r="BJ937" s="14">
        <v>3.3444236000000002E-2</v>
      </c>
      <c r="BK937" s="14">
        <v>3.3097594000000001E-2</v>
      </c>
      <c r="BL937" s="14">
        <v>4.108668E-2</v>
      </c>
      <c r="BM937" s="14">
        <v>5.0642139000000003E-2</v>
      </c>
      <c r="BN937" s="14">
        <v>7.7289770999999993E-2</v>
      </c>
      <c r="BO937" s="14">
        <v>0.11452359300000001</v>
      </c>
      <c r="BP937" s="14">
        <v>0.121936159</v>
      </c>
      <c r="BQ937" s="14">
        <v>9.5669661000000003E-2</v>
      </c>
      <c r="BR937" s="14">
        <v>7.2851774999999994E-2</v>
      </c>
      <c r="BS937" s="14">
        <v>5.3753570000000001E-2</v>
      </c>
      <c r="BT937" s="14">
        <v>9.8945764000000005E-2</v>
      </c>
      <c r="BU937" s="14">
        <v>0.130520832</v>
      </c>
      <c r="BV937" s="14">
        <v>0.13123025899999999</v>
      </c>
      <c r="BW937" s="14">
        <v>0.122396884</v>
      </c>
      <c r="BX937" s="14">
        <v>7.9808188000000002E-2</v>
      </c>
      <c r="BY937" s="14">
        <v>5.8897735999999999E-2</v>
      </c>
      <c r="BZ937" s="14">
        <v>5.6827992000000001E-2</v>
      </c>
      <c r="CA937" s="14">
        <v>0.112987649</v>
      </c>
      <c r="CB937" s="14">
        <v>0.151770723</v>
      </c>
      <c r="CC937" s="14">
        <v>0.23089737599999999</v>
      </c>
      <c r="CD937" s="14">
        <v>0.247927276</v>
      </c>
      <c r="CE937" s="14">
        <v>0.24653050200000001</v>
      </c>
      <c r="CF937" s="14">
        <v>0.177746338</v>
      </c>
      <c r="CG937" s="14">
        <v>0.120838241</v>
      </c>
      <c r="CH937" s="14">
        <v>2.5590874999999999E-2</v>
      </c>
      <c r="CI937" s="14">
        <v>3.6329015999999999E-2</v>
      </c>
      <c r="CJ937" s="14">
        <v>4.6462046999999999E-2</v>
      </c>
      <c r="CK937" s="14">
        <v>6.8240535000000005E-2</v>
      </c>
      <c r="CL937" s="14">
        <v>8.0619951999999995E-2</v>
      </c>
      <c r="CM937" s="14">
        <v>6.3691253000000003E-2</v>
      </c>
      <c r="CN937" s="14">
        <v>4.9386241999999997E-2</v>
      </c>
      <c r="CO937" s="14">
        <v>4.7094998999999999E-2</v>
      </c>
      <c r="CP937" s="14">
        <v>4.3829122999999998E-2</v>
      </c>
      <c r="CQ937" s="14">
        <v>4.6412113999999997E-2</v>
      </c>
      <c r="CR937" s="14">
        <v>3.7991960999999998E-2</v>
      </c>
      <c r="CS937" s="14">
        <v>2.3264577000000002E-2</v>
      </c>
      <c r="CT937" s="14">
        <v>2.3490515999999999E-2</v>
      </c>
    </row>
    <row r="938" spans="1:98" x14ac:dyDescent="0.25">
      <c r="A938" s="14" t="s">
        <v>54</v>
      </c>
      <c r="B938" s="14" t="s">
        <v>27</v>
      </c>
      <c r="C938" s="14">
        <v>1180</v>
      </c>
      <c r="E938" s="14" t="s">
        <v>52</v>
      </c>
      <c r="F938" s="14" t="s">
        <v>46</v>
      </c>
      <c r="G938" s="14" t="s">
        <v>59</v>
      </c>
      <c r="H938" s="14" t="s">
        <v>58</v>
      </c>
      <c r="I938" s="14" t="s">
        <v>187</v>
      </c>
      <c r="J938" s="14" t="s">
        <v>321</v>
      </c>
      <c r="K938" s="14" t="s">
        <v>471</v>
      </c>
      <c r="L938" s="14" t="s">
        <v>46</v>
      </c>
      <c r="Y938" s="14">
        <v>5.4358605999999997E-2</v>
      </c>
      <c r="Z938" s="14">
        <v>7.8530680000000005E-2</v>
      </c>
      <c r="AA938" s="14">
        <v>8.9231900000000003E-2</v>
      </c>
      <c r="AB938" s="14">
        <v>8.6743793999999999E-2</v>
      </c>
      <c r="AC938" s="14">
        <v>6.7922551999999997E-2</v>
      </c>
      <c r="AD938" s="14">
        <v>5.1169619E-2</v>
      </c>
      <c r="AE938" s="14">
        <v>5.0914318E-2</v>
      </c>
      <c r="AF938" s="14">
        <v>6.3926891999999999E-2</v>
      </c>
      <c r="AG938" s="14">
        <v>6.0958028999999997E-2</v>
      </c>
      <c r="AH938" s="14">
        <v>4.8151814000000001E-2</v>
      </c>
      <c r="AI938" s="14">
        <v>4.3443590999999997E-2</v>
      </c>
      <c r="AJ938" s="14">
        <v>4.7612148E-2</v>
      </c>
      <c r="AK938" s="14">
        <v>2.3732405000000002E-2</v>
      </c>
      <c r="AL938" s="14">
        <v>2.9702307000000001E-2</v>
      </c>
      <c r="AM938" s="14">
        <v>0.11790502</v>
      </c>
      <c r="AN938" s="14">
        <v>0.14633231499999999</v>
      </c>
      <c r="AO938" s="14">
        <v>0.172266739</v>
      </c>
      <c r="AP938" s="14">
        <v>0.16534917599999999</v>
      </c>
      <c r="AQ938" s="14">
        <v>0.13982120200000001</v>
      </c>
      <c r="AR938" s="14">
        <v>3.7193938000000003E-2</v>
      </c>
      <c r="AS938" s="14">
        <v>3.7826499999999999E-2</v>
      </c>
      <c r="AT938" s="14">
        <v>8.9639244000000007E-2</v>
      </c>
      <c r="AU938" s="14">
        <v>9.1994546999999996E-2</v>
      </c>
      <c r="AV938" s="14">
        <v>9.9611644999999999E-2</v>
      </c>
      <c r="AW938" s="14">
        <v>9.3701158000000007E-2</v>
      </c>
      <c r="AX938" s="14">
        <v>9.1605557000000004E-2</v>
      </c>
      <c r="AY938" s="14">
        <v>8.3098704999999995E-2</v>
      </c>
      <c r="AZ938" s="14">
        <v>8.6440659000000003E-2</v>
      </c>
      <c r="BA938" s="14">
        <v>8.8016285999999999E-2</v>
      </c>
      <c r="BB938" s="14">
        <v>8.1724255999999995E-2</v>
      </c>
      <c r="BC938" s="14">
        <v>9.4218459000000004E-2</v>
      </c>
      <c r="BD938" s="14">
        <v>9.5407646999999998E-2</v>
      </c>
      <c r="BE938" s="14">
        <v>9.5057693999999998E-2</v>
      </c>
      <c r="BF938" s="14">
        <v>7.4263651999999999E-2</v>
      </c>
      <c r="BG938" s="14">
        <v>4.3095988000000002E-2</v>
      </c>
      <c r="BH938" s="14">
        <v>3.1411262000000002E-2</v>
      </c>
      <c r="BI938" s="14">
        <v>4.2549719999999999E-2</v>
      </c>
      <c r="BJ938" s="14">
        <v>0.115502645</v>
      </c>
      <c r="BK938" s="14">
        <v>0.17383668899999999</v>
      </c>
      <c r="BL938" s="14">
        <v>0.18032362299999999</v>
      </c>
      <c r="BM938" s="14">
        <v>0.17520978300000001</v>
      </c>
      <c r="BN938" s="14">
        <v>0.16335909200000001</v>
      </c>
      <c r="BO938" s="14">
        <v>0.109504138</v>
      </c>
      <c r="BP938" s="14">
        <v>0.115437594</v>
      </c>
      <c r="BQ938" s="14">
        <v>0.13335170499999999</v>
      </c>
      <c r="BR938" s="14">
        <v>0.164855005</v>
      </c>
      <c r="BS938" s="14">
        <v>0.13134484299999999</v>
      </c>
      <c r="BT938" s="14">
        <v>0.128177707</v>
      </c>
      <c r="BU938" s="14">
        <v>0.13635344399999999</v>
      </c>
      <c r="BV938" s="14">
        <v>0.14583711299999999</v>
      </c>
      <c r="BW938" s="14">
        <v>0.16412011500000001</v>
      </c>
      <c r="BX938" s="14">
        <v>0.167495067</v>
      </c>
      <c r="BY938" s="14">
        <v>0.156118489</v>
      </c>
      <c r="BZ938" s="14">
        <v>6.1491319000000003E-2</v>
      </c>
      <c r="CA938" s="14">
        <v>5.9947213999999999E-2</v>
      </c>
      <c r="CB938" s="14">
        <v>7.9066745999999993E-2</v>
      </c>
      <c r="CC938" s="14">
        <v>7.6161122999999997E-2</v>
      </c>
      <c r="CD938" s="14">
        <v>9.1175139000000002E-2</v>
      </c>
      <c r="CE938" s="14">
        <v>8.1606784000000002E-2</v>
      </c>
      <c r="CF938" s="14">
        <v>6.4282493999999996E-2</v>
      </c>
      <c r="CG938" s="14">
        <v>0.26821126000000001</v>
      </c>
      <c r="CH938" s="14">
        <v>0.37864953899999998</v>
      </c>
      <c r="CI938" s="14">
        <v>0.41451310099999999</v>
      </c>
      <c r="CJ938" s="14">
        <v>0.407465095</v>
      </c>
      <c r="CK938" s="14">
        <v>0.31878413700000002</v>
      </c>
      <c r="CL938" s="14">
        <v>7.9417097000000006E-2</v>
      </c>
      <c r="CM938" s="14">
        <v>7.7241556000000003E-2</v>
      </c>
      <c r="CN938" s="14">
        <v>9.8371734000000002E-2</v>
      </c>
      <c r="CO938" s="14">
        <v>9.3994630999999995E-2</v>
      </c>
      <c r="CP938" s="14">
        <v>8.2226681999999995E-2</v>
      </c>
      <c r="CQ938" s="14">
        <v>8.2209197999999997E-2</v>
      </c>
      <c r="CR938" s="14">
        <v>0.10590086</v>
      </c>
      <c r="CS938" s="14">
        <v>0.122114667</v>
      </c>
      <c r="CT938" s="14">
        <v>0.123939127</v>
      </c>
    </row>
    <row r="939" spans="1:98" x14ac:dyDescent="0.25">
      <c r="A939" s="14" t="s">
        <v>54</v>
      </c>
      <c r="B939" s="14" t="s">
        <v>472</v>
      </c>
      <c r="C939" s="14">
        <v>1181</v>
      </c>
      <c r="E939" s="14" t="s">
        <v>108</v>
      </c>
      <c r="F939" s="14" t="s">
        <v>46</v>
      </c>
      <c r="G939" s="14" t="s">
        <v>59</v>
      </c>
      <c r="H939" s="14" t="s">
        <v>58</v>
      </c>
      <c r="I939" s="14" t="s">
        <v>187</v>
      </c>
      <c r="J939" s="14" t="s">
        <v>321</v>
      </c>
      <c r="K939" s="14" t="s">
        <v>471</v>
      </c>
      <c r="L939" s="14" t="s">
        <v>46</v>
      </c>
      <c r="AB939" s="14">
        <v>4.5757564000000001E-2</v>
      </c>
      <c r="AC939" s="14">
        <v>5.7568804000000001E-2</v>
      </c>
      <c r="AD939" s="14">
        <v>0.13203579200000001</v>
      </c>
      <c r="AE939" s="14">
        <v>0.172468976</v>
      </c>
      <c r="AF939" s="14">
        <v>0.20063114400000001</v>
      </c>
      <c r="AG939" s="14">
        <v>0.24067264199999999</v>
      </c>
      <c r="AH939" s="14">
        <v>0.22621558899999999</v>
      </c>
      <c r="AI939" s="14">
        <v>0.132828156</v>
      </c>
      <c r="AJ939" s="14">
        <v>0.14243264</v>
      </c>
      <c r="AK939" s="14">
        <v>0.12506647700000001</v>
      </c>
      <c r="AL939" s="14">
        <v>0.11442629</v>
      </c>
      <c r="AM939" s="14">
        <v>0.131328533</v>
      </c>
      <c r="AN939" s="14">
        <v>0.154181279</v>
      </c>
      <c r="AO939" s="14">
        <v>0.17031617900000001</v>
      </c>
      <c r="AP939" s="14">
        <v>0.16585282600000001</v>
      </c>
      <c r="AQ939" s="14">
        <v>0.11681873</v>
      </c>
      <c r="AR939" s="14">
        <v>9.2552666000000006E-2</v>
      </c>
      <c r="AS939" s="14">
        <v>6.1408618999999998E-2</v>
      </c>
      <c r="AT939" s="14">
        <v>4.6038633000000002E-2</v>
      </c>
      <c r="AU939" s="14">
        <v>8.9892452999999997E-2</v>
      </c>
      <c r="AV939" s="14">
        <v>0.103561531</v>
      </c>
      <c r="AW939" s="14">
        <v>0.12587399599999999</v>
      </c>
      <c r="AX939" s="14">
        <v>0.137463733</v>
      </c>
      <c r="AY939" s="14">
        <v>0.13184681400000001</v>
      </c>
      <c r="AZ939" s="14">
        <v>0.100038154</v>
      </c>
      <c r="BA939" s="14">
        <v>8.0605755000000001E-2</v>
      </c>
      <c r="BB939" s="14">
        <v>4.0821703000000001E-2</v>
      </c>
      <c r="BC939" s="14">
        <v>3.9087535E-2</v>
      </c>
      <c r="BD939" s="14">
        <v>8.9911167E-2</v>
      </c>
      <c r="BE939" s="14">
        <v>0.114323667</v>
      </c>
      <c r="BF939" s="14">
        <v>0.12527001400000001</v>
      </c>
      <c r="BG939" s="14">
        <v>0.13380108600000001</v>
      </c>
      <c r="BH939" s="14">
        <v>0.13117209799999999</v>
      </c>
      <c r="BI939" s="14">
        <v>9.3309743000000001E-2</v>
      </c>
      <c r="BJ939" s="14">
        <v>8.4982263000000002E-2</v>
      </c>
      <c r="BK939" s="14">
        <v>7.8799008000000004E-2</v>
      </c>
      <c r="BL939" s="14">
        <v>0.19082522099999999</v>
      </c>
      <c r="BM939" s="14">
        <v>0.301485167</v>
      </c>
      <c r="BN939" s="14">
        <v>0.39648391900000002</v>
      </c>
      <c r="BO939" s="14">
        <v>0.41200749599999997</v>
      </c>
      <c r="BP939" s="14">
        <v>0.37583351599999998</v>
      </c>
      <c r="BQ939" s="14">
        <v>0.26879138800000002</v>
      </c>
      <c r="BR939" s="14">
        <v>0.17333435699999999</v>
      </c>
      <c r="BS939" s="14">
        <v>8.7459245000000005E-2</v>
      </c>
      <c r="BT939" s="14">
        <v>9.2044628000000003E-2</v>
      </c>
      <c r="BU939" s="14">
        <v>0.12588099</v>
      </c>
      <c r="BV939" s="14">
        <v>0.14565892599999999</v>
      </c>
      <c r="BW939" s="14">
        <v>0.14456517699999999</v>
      </c>
      <c r="BX939" s="14">
        <v>0.230217593</v>
      </c>
      <c r="BY939" s="14">
        <v>0.25127292200000001</v>
      </c>
      <c r="BZ939" s="14">
        <v>0.29875842499999999</v>
      </c>
      <c r="CA939" s="14">
        <v>0.43902917000000002</v>
      </c>
      <c r="CB939" s="14">
        <v>0.48929851600000002</v>
      </c>
      <c r="CC939" s="14">
        <v>0.45770867300000001</v>
      </c>
      <c r="CD939" s="14">
        <v>0.458488387</v>
      </c>
      <c r="CE939" s="14">
        <v>0.39380179900000001</v>
      </c>
      <c r="CF939" s="14">
        <v>0.22866709499999999</v>
      </c>
      <c r="CG939" s="14">
        <v>0.21028933299999999</v>
      </c>
      <c r="CH939" s="14">
        <v>0.16495453800000001</v>
      </c>
      <c r="CI939" s="14">
        <v>0.145795549</v>
      </c>
      <c r="CJ939" s="14">
        <v>7.9652058999999997E-2</v>
      </c>
      <c r="CK939" s="14">
        <v>5.3571723000000002E-2</v>
      </c>
      <c r="CL939" s="14">
        <v>4.6993422E-2</v>
      </c>
      <c r="CM939" s="14">
        <v>6.8650799999999998E-2</v>
      </c>
      <c r="CN939" s="14">
        <v>0.13612252</v>
      </c>
      <c r="CO939" s="14">
        <v>0.17230026100000001</v>
      </c>
      <c r="CP939" s="14">
        <v>0.158121488</v>
      </c>
      <c r="CQ939" s="14">
        <v>0.153133414</v>
      </c>
      <c r="CR939" s="14">
        <v>0.107076227</v>
      </c>
      <c r="CS939" s="14">
        <v>5.2261952E-2</v>
      </c>
      <c r="CT939" s="14">
        <v>4.8669021999999999E-2</v>
      </c>
    </row>
    <row r="940" spans="1:98" x14ac:dyDescent="0.25">
      <c r="A940" s="14" t="s">
        <v>54</v>
      </c>
      <c r="B940" s="14" t="s">
        <v>470</v>
      </c>
      <c r="C940" s="14">
        <v>1182</v>
      </c>
      <c r="E940" s="14" t="s">
        <v>108</v>
      </c>
      <c r="F940" s="14" t="s">
        <v>46</v>
      </c>
      <c r="G940" s="14" t="s">
        <v>50</v>
      </c>
      <c r="H940" s="14" t="s">
        <v>50</v>
      </c>
      <c r="I940" s="14" t="s">
        <v>116</v>
      </c>
      <c r="J940" s="14" t="s">
        <v>180</v>
      </c>
      <c r="K940" s="14" t="s">
        <v>179</v>
      </c>
      <c r="L940" s="14" t="s">
        <v>46</v>
      </c>
      <c r="R940" s="14">
        <v>5.3322072999999998E-2</v>
      </c>
      <c r="S940" s="14">
        <v>4.2365271000000003E-2</v>
      </c>
      <c r="T940" s="14">
        <v>0</v>
      </c>
      <c r="U940" s="14">
        <v>1.8529917999999999E-2</v>
      </c>
      <c r="V940" s="14">
        <v>5.2506151000000001E-2</v>
      </c>
      <c r="W940" s="14">
        <v>7.6917953999999997E-2</v>
      </c>
      <c r="X940" s="14">
        <v>8.4088018E-2</v>
      </c>
      <c r="Y940" s="14">
        <v>7.8194342999999999E-2</v>
      </c>
      <c r="Z940" s="14">
        <v>6.0248922000000003E-2</v>
      </c>
      <c r="AA940" s="14">
        <v>3.1476015000000003E-2</v>
      </c>
      <c r="AB940" s="14">
        <v>2.5111152000000001E-2</v>
      </c>
      <c r="AC940" s="14">
        <v>3.0238846E-2</v>
      </c>
      <c r="AD940" s="14">
        <v>3.2495801999999997E-2</v>
      </c>
      <c r="AE940" s="14">
        <v>3.3850381999999998E-2</v>
      </c>
      <c r="AF940" s="14">
        <v>3.7841590000000001E-2</v>
      </c>
      <c r="AG940" s="14">
        <v>4.0491856999999999E-2</v>
      </c>
      <c r="AH940" s="14">
        <v>5.1962722000000003E-2</v>
      </c>
      <c r="AI940" s="14">
        <v>8.7482285000000007E-2</v>
      </c>
      <c r="AJ940" s="14">
        <v>7.8280220999999997E-2</v>
      </c>
      <c r="AK940" s="14">
        <v>5.7061800000000003E-2</v>
      </c>
      <c r="AL940" s="14">
        <v>4.9847521999999998E-2</v>
      </c>
      <c r="AM940" s="14">
        <v>3.5795075000000003E-2</v>
      </c>
      <c r="AN940" s="14">
        <v>3.1139976999999999E-2</v>
      </c>
      <c r="AO940" s="14">
        <v>9.5059059999999997E-3</v>
      </c>
      <c r="AP940" s="14">
        <v>1.6318221000000001E-2</v>
      </c>
      <c r="AQ940" s="14">
        <v>1.8257855999999999E-2</v>
      </c>
      <c r="AR940" s="14">
        <v>2.1365027000000002E-2</v>
      </c>
      <c r="AS940" s="14">
        <v>2.6461706000000002E-2</v>
      </c>
      <c r="AT940" s="14">
        <v>2.1936141999999999E-2</v>
      </c>
      <c r="AU940" s="14">
        <v>1.8412178000000001E-2</v>
      </c>
      <c r="AV940" s="14">
        <v>4.4029828999999999E-2</v>
      </c>
      <c r="AW940" s="14">
        <v>6.0123365999999998E-2</v>
      </c>
      <c r="AX940" s="14">
        <v>5.8765897999999997E-2</v>
      </c>
      <c r="AY940" s="14">
        <v>6.4707680000000004E-2</v>
      </c>
      <c r="AZ940" s="14">
        <v>6.7843604000000002E-2</v>
      </c>
      <c r="BA940" s="14">
        <v>7.3957432000000004E-2</v>
      </c>
      <c r="BB940" s="14">
        <v>6.4446696999999997E-2</v>
      </c>
      <c r="BC940" s="14">
        <v>2.1353304E-2</v>
      </c>
      <c r="BD940" s="14">
        <v>4.5568846000000003E-2</v>
      </c>
      <c r="BE940" s="14">
        <v>7.6455932000000004E-2</v>
      </c>
      <c r="BF940" s="14">
        <v>8.3543355E-2</v>
      </c>
      <c r="BG940" s="14">
        <v>9.0717529000000005E-2</v>
      </c>
      <c r="BH940" s="14">
        <v>7.8471364000000002E-2</v>
      </c>
      <c r="BI940" s="14">
        <v>4.0539843999999998E-2</v>
      </c>
      <c r="BJ940" s="14">
        <v>2.6671823000000001E-2</v>
      </c>
      <c r="BK940" s="14">
        <v>2.6937478000000001E-2</v>
      </c>
      <c r="BL940" s="14">
        <v>5.0283590000000003E-2</v>
      </c>
      <c r="BM940" s="14">
        <v>4.3800995000000002E-2</v>
      </c>
      <c r="BN940" s="14">
        <v>5.9132503000000003E-2</v>
      </c>
      <c r="BO940" s="14">
        <v>6.1288435000000002E-2</v>
      </c>
      <c r="BP940" s="14">
        <v>7.1517111999999994E-2</v>
      </c>
      <c r="BQ940" s="14">
        <v>7.6992320000000003E-2</v>
      </c>
      <c r="BR940" s="14">
        <v>7.388525E-2</v>
      </c>
      <c r="BS940" s="14">
        <v>6.9241829000000005E-2</v>
      </c>
      <c r="BT940" s="14">
        <v>2.8500715999999999E-2</v>
      </c>
      <c r="BU940" s="14">
        <v>2.8352779000000002E-2</v>
      </c>
      <c r="BV940" s="14">
        <v>2.9457403E-2</v>
      </c>
      <c r="BW940" s="14">
        <v>6.0912280999999999E-2</v>
      </c>
      <c r="BX940" s="14">
        <v>6.3944198999999993E-2</v>
      </c>
      <c r="BY940" s="14">
        <v>6.6417187000000003E-2</v>
      </c>
      <c r="BZ940" s="14">
        <v>6.8437996000000001E-2</v>
      </c>
      <c r="CA940" s="14">
        <v>8.6638206999999995E-2</v>
      </c>
      <c r="CB940" s="14">
        <v>9.1646741000000004E-2</v>
      </c>
      <c r="CC940" s="14">
        <v>6.0265465999999997E-2</v>
      </c>
      <c r="CD940" s="14">
        <v>7.4087044000000005E-2</v>
      </c>
      <c r="CE940" s="14">
        <v>7.0493620000000007E-2</v>
      </c>
      <c r="CF940" s="14">
        <v>5.1945471999999999E-2</v>
      </c>
      <c r="CG940" s="14">
        <v>5.0902819000000002E-2</v>
      </c>
      <c r="CH940" s="14">
        <v>3.4288064E-2</v>
      </c>
      <c r="CI940" s="14">
        <v>3.8241918E-2</v>
      </c>
      <c r="CJ940" s="14">
        <v>3.6379809999999999E-2</v>
      </c>
      <c r="CK940" s="14">
        <v>2.7003586E-2</v>
      </c>
      <c r="CL940" s="14">
        <v>2.4396418999999999E-2</v>
      </c>
      <c r="CM940" s="14">
        <v>2.6835233999999999E-2</v>
      </c>
      <c r="CN940" s="14">
        <v>8.0766369000000005E-2</v>
      </c>
      <c r="CO940" s="14">
        <v>0.103157899</v>
      </c>
      <c r="CP940" s="14">
        <v>0.108583983</v>
      </c>
      <c r="CQ940" s="14">
        <v>0.104459728</v>
      </c>
      <c r="CR940" s="14">
        <v>8.2352998999999996E-2</v>
      </c>
      <c r="CS940" s="14">
        <v>3.7694199999999997E-2</v>
      </c>
      <c r="CT940" s="14">
        <v>3.5316124999999997E-2</v>
      </c>
    </row>
    <row r="941" spans="1:98" x14ac:dyDescent="0.25">
      <c r="A941" s="14" t="s">
        <v>54</v>
      </c>
      <c r="B941" s="14" t="s">
        <v>469</v>
      </c>
      <c r="C941" s="14">
        <v>1184</v>
      </c>
      <c r="E941" s="14" t="s">
        <v>52</v>
      </c>
      <c r="F941" s="14" t="s">
        <v>46</v>
      </c>
      <c r="G941" s="14" t="s">
        <v>59</v>
      </c>
      <c r="H941" s="14" t="s">
        <v>82</v>
      </c>
      <c r="I941" s="14" t="s">
        <v>196</v>
      </c>
      <c r="J941" s="14" t="s">
        <v>195</v>
      </c>
      <c r="K941" s="14" t="s">
        <v>290</v>
      </c>
      <c r="L941" s="14" t="s">
        <v>46</v>
      </c>
      <c r="Y941" s="14">
        <v>1.9585192000000001E-2</v>
      </c>
      <c r="Z941" s="14">
        <v>2.4716477000000001E-2</v>
      </c>
      <c r="AA941" s="14">
        <v>2.6155550999999999E-2</v>
      </c>
      <c r="AB941" s="14">
        <v>7.6693804000000004E-2</v>
      </c>
      <c r="AC941" s="14">
        <v>7.5494136000000003E-2</v>
      </c>
      <c r="AD941" s="14">
        <v>6.9715574000000002E-2</v>
      </c>
      <c r="AE941" s="14">
        <v>0.13460786899999999</v>
      </c>
      <c r="AF941" s="14">
        <v>0.18225722499999999</v>
      </c>
      <c r="AG941" s="14">
        <v>0.230862122</v>
      </c>
      <c r="AH941" s="14">
        <v>0.209132081</v>
      </c>
      <c r="AI941" s="14">
        <v>0.155450898</v>
      </c>
      <c r="AJ941" s="14">
        <v>6.8498257000000007E-2</v>
      </c>
      <c r="AK941" s="14">
        <v>4.5537398999999999E-2</v>
      </c>
      <c r="AL941" s="14">
        <v>5.8465840999999998E-2</v>
      </c>
      <c r="AM941" s="14">
        <v>7.0772347999999999E-2</v>
      </c>
      <c r="AN941" s="14">
        <v>0.36937093100000001</v>
      </c>
      <c r="AO941" s="14">
        <v>0.39256749400000002</v>
      </c>
      <c r="AP941" s="14">
        <v>0.372961506</v>
      </c>
      <c r="AQ941" s="14">
        <v>0.31352934700000001</v>
      </c>
      <c r="AR941" s="14">
        <v>0.281747953</v>
      </c>
      <c r="AS941" s="14">
        <v>0.22891661299999999</v>
      </c>
      <c r="AT941" s="14">
        <v>0.16308747300000001</v>
      </c>
      <c r="AU941" s="14">
        <v>0.13742049000000001</v>
      </c>
      <c r="AV941" s="14">
        <v>0.103126625</v>
      </c>
      <c r="AW941" s="14">
        <v>0.113332532</v>
      </c>
      <c r="AX941" s="14">
        <v>0.10470508100000001</v>
      </c>
      <c r="AY941" s="14">
        <v>7.9601771000000002E-2</v>
      </c>
      <c r="AZ941" s="14">
        <v>0.14305358900000001</v>
      </c>
      <c r="BA941" s="14">
        <v>0.17684477100000001</v>
      </c>
      <c r="BB941" s="14">
        <v>0.19620884699999999</v>
      </c>
      <c r="BC941" s="14">
        <v>0.187179656</v>
      </c>
      <c r="BD941" s="14">
        <v>0.132018362</v>
      </c>
      <c r="BE941" s="14">
        <v>0.104936482</v>
      </c>
      <c r="BF941" s="14">
        <v>0.129272637</v>
      </c>
      <c r="BG941" s="14">
        <v>0.12685394</v>
      </c>
      <c r="BH941" s="14">
        <v>0.111880332</v>
      </c>
      <c r="BI941" s="14">
        <v>0.105250654</v>
      </c>
      <c r="BJ941" s="14">
        <v>7.8104743000000004E-2</v>
      </c>
      <c r="BK941" s="14">
        <v>7.1563053000000001E-2</v>
      </c>
      <c r="BL941" s="14">
        <v>6.0667009000000001E-2</v>
      </c>
      <c r="BM941" s="14">
        <v>7.0021446000000001E-2</v>
      </c>
      <c r="BN941" s="14">
        <v>8.7541399000000006E-2</v>
      </c>
      <c r="BO941" s="14">
        <v>0.109160732</v>
      </c>
      <c r="BP941" s="14">
        <v>0.10683649200000001</v>
      </c>
      <c r="BQ941" s="14">
        <v>0.15616671700000001</v>
      </c>
      <c r="BR941" s="14">
        <v>0.17107668500000001</v>
      </c>
      <c r="BS941" s="14">
        <v>0.16270206200000001</v>
      </c>
      <c r="BT941" s="14">
        <v>0.13900638300000001</v>
      </c>
      <c r="BU941" s="14">
        <v>0.131006808</v>
      </c>
      <c r="BV941" s="14">
        <v>5.5046037999999999E-2</v>
      </c>
      <c r="BW941" s="14">
        <v>8.5334080000000007E-2</v>
      </c>
      <c r="BX941" s="14">
        <v>0.12625462900000001</v>
      </c>
      <c r="BY941" s="14">
        <v>0.16330240300000001</v>
      </c>
      <c r="BZ941" s="14">
        <v>0.16448816099999999</v>
      </c>
      <c r="CA941" s="14">
        <v>0.123493512</v>
      </c>
      <c r="CB941" s="14">
        <v>6.9523282000000006E-2</v>
      </c>
      <c r="CC941" s="14">
        <v>5.7108274000000001E-2</v>
      </c>
      <c r="CD941" s="14">
        <v>0.11329813499999999</v>
      </c>
      <c r="CE941" s="14">
        <v>0.12590161699999999</v>
      </c>
      <c r="CF941" s="14">
        <v>0.13515549199999999</v>
      </c>
      <c r="CG941" s="14">
        <v>0.13922774299999999</v>
      </c>
      <c r="CH941" s="14">
        <v>0.104609386</v>
      </c>
      <c r="CI941" s="14">
        <v>0.13037763499999999</v>
      </c>
      <c r="CJ941" s="14">
        <v>0.15570967299999999</v>
      </c>
      <c r="CK941" s="14">
        <v>0.13385272400000001</v>
      </c>
      <c r="CL941" s="14">
        <v>0.13858583699999999</v>
      </c>
      <c r="CM941" s="14">
        <v>0.24409273300000001</v>
      </c>
      <c r="CN941" s="14">
        <v>0.23847142900000001</v>
      </c>
      <c r="CO941" s="14">
        <v>0.246115111</v>
      </c>
      <c r="CP941" s="14">
        <v>0.219578773</v>
      </c>
      <c r="CQ941" s="14">
        <v>0.13121238599999999</v>
      </c>
      <c r="CR941" s="14">
        <v>4.1201856000000002E-2</v>
      </c>
      <c r="CS941" s="14">
        <v>4.4440430000000003E-2</v>
      </c>
      <c r="CT941" s="14">
        <v>4.5520650000000003E-2</v>
      </c>
    </row>
    <row r="942" spans="1:98" x14ac:dyDescent="0.25">
      <c r="A942" s="14" t="s">
        <v>54</v>
      </c>
      <c r="B942" s="14" t="s">
        <v>468</v>
      </c>
      <c r="C942" s="14">
        <v>1186</v>
      </c>
      <c r="E942" s="14" t="s">
        <v>52</v>
      </c>
      <c r="F942" s="14" t="s">
        <v>46</v>
      </c>
      <c r="G942" s="14" t="s">
        <v>59</v>
      </c>
      <c r="H942" s="14" t="s">
        <v>71</v>
      </c>
      <c r="I942" s="14" t="s">
        <v>237</v>
      </c>
      <c r="J942" s="14" t="s">
        <v>237</v>
      </c>
      <c r="K942" s="14" t="s">
        <v>467</v>
      </c>
      <c r="L942" s="14" t="s">
        <v>46</v>
      </c>
      <c r="R942" s="14">
        <v>9.3163889999999996E-3</v>
      </c>
      <c r="S942" s="14">
        <v>0.15279436599999999</v>
      </c>
      <c r="T942" s="14">
        <v>0.19643835200000001</v>
      </c>
      <c r="U942" s="14">
        <v>0.187939092</v>
      </c>
      <c r="V942" s="14">
        <v>0.16501729000000001</v>
      </c>
      <c r="W942" s="14">
        <v>0.13357516899999999</v>
      </c>
      <c r="X942" s="14">
        <v>7.1880306000000005E-2</v>
      </c>
      <c r="Y942" s="14">
        <v>6.3639680000000004E-2</v>
      </c>
      <c r="Z942" s="14">
        <v>3.3655599000000001E-2</v>
      </c>
      <c r="AA942" s="14">
        <v>0.14996115300000001</v>
      </c>
      <c r="AB942" s="14">
        <v>0.18112400200000001</v>
      </c>
      <c r="AC942" s="14">
        <v>0.19853516199999999</v>
      </c>
      <c r="AD942" s="14">
        <v>0.18842240900000001</v>
      </c>
      <c r="AE942" s="14">
        <v>0.154185023</v>
      </c>
      <c r="AF942" s="14">
        <v>4.6400625000000001E-2</v>
      </c>
      <c r="AG942" s="14">
        <v>8.1985803999999995E-2</v>
      </c>
      <c r="AH942" s="14">
        <v>9.6486723999999996E-2</v>
      </c>
      <c r="AI942" s="14">
        <v>7.9349310000000006E-2</v>
      </c>
      <c r="AJ942" s="14">
        <v>5.8864752999999999E-2</v>
      </c>
      <c r="AK942" s="14">
        <v>5.3340772000000002E-2</v>
      </c>
      <c r="AL942" s="14">
        <v>7.4905021000000002E-2</v>
      </c>
      <c r="AM942" s="14">
        <v>9.6602154999999995E-2</v>
      </c>
      <c r="AN942" s="14">
        <v>0.109998981</v>
      </c>
      <c r="AO942" s="14">
        <v>0.10158853800000001</v>
      </c>
      <c r="AP942" s="14">
        <v>8.1029612000000001E-2</v>
      </c>
      <c r="AQ942" s="14">
        <v>1.1566352E-2</v>
      </c>
      <c r="AR942" s="14">
        <v>1.2341526E-2</v>
      </c>
      <c r="AS942" s="14">
        <v>3.8254936000000003E-2</v>
      </c>
      <c r="AT942" s="14">
        <v>5.1117538999999997E-2</v>
      </c>
      <c r="AU942" s="14">
        <v>5.1995288000000001E-2</v>
      </c>
      <c r="AV942" s="14">
        <v>4.7663527999999997E-2</v>
      </c>
      <c r="AW942" s="14">
        <v>6.8231773999999995E-2</v>
      </c>
      <c r="AX942" s="14">
        <v>9.7546169000000002E-2</v>
      </c>
      <c r="AY942" s="14">
        <v>0.13066382000000001</v>
      </c>
      <c r="AZ942" s="14">
        <v>0.132041773</v>
      </c>
      <c r="BA942" s="14">
        <v>0.12871364900000001</v>
      </c>
      <c r="BB942" s="14">
        <v>6.8123046000000007E-2</v>
      </c>
      <c r="BC942" s="14">
        <v>3.4659552000000003E-2</v>
      </c>
      <c r="BD942" s="14">
        <v>3.1614890999999999E-2</v>
      </c>
      <c r="BE942" s="14">
        <v>3.1330943999999999E-2</v>
      </c>
      <c r="BF942" s="14">
        <v>2.7078380999999999E-2</v>
      </c>
      <c r="BG942" s="14">
        <v>3.7148814000000002E-2</v>
      </c>
      <c r="BH942" s="14">
        <v>7.5863441000000004E-2</v>
      </c>
      <c r="BI942" s="14">
        <v>8.7867513999999994E-2</v>
      </c>
      <c r="BJ942" s="14">
        <v>7.4167567000000004E-2</v>
      </c>
      <c r="BK942" s="14">
        <v>7.4884326000000001E-2</v>
      </c>
      <c r="BL942" s="14">
        <v>0.17912176099999999</v>
      </c>
      <c r="BM942" s="14">
        <v>0.238606662</v>
      </c>
      <c r="BN942" s="14">
        <v>0.26296458900000003</v>
      </c>
      <c r="BO942" s="14">
        <v>0.29037015500000002</v>
      </c>
      <c r="BP942" s="14">
        <v>0.28156858600000001</v>
      </c>
      <c r="BQ942" s="14">
        <v>0.21077429</v>
      </c>
      <c r="BR942" s="14">
        <v>0.17040003300000001</v>
      </c>
      <c r="BS942" s="14">
        <v>0.111925335</v>
      </c>
      <c r="BT942" s="14">
        <v>4.4014887000000003E-2</v>
      </c>
      <c r="BU942" s="14">
        <v>4.2578501999999997E-2</v>
      </c>
      <c r="BV942" s="14">
        <v>2.6337274000000001E-2</v>
      </c>
      <c r="BW942" s="14">
        <v>2.3164027E-2</v>
      </c>
      <c r="BX942" s="14">
        <v>2.3405810999999999E-2</v>
      </c>
      <c r="BY942" s="14">
        <v>3.2870575999999999E-2</v>
      </c>
      <c r="BZ942" s="14">
        <v>3.1575744000000003E-2</v>
      </c>
      <c r="CA942" s="14">
        <v>7.5046127000000004E-2</v>
      </c>
      <c r="CB942" s="14">
        <v>8.1422712999999994E-2</v>
      </c>
      <c r="CC942" s="14">
        <v>8.2109487999999994E-2</v>
      </c>
      <c r="CD942" s="14">
        <v>9.4807434999999995E-2</v>
      </c>
      <c r="CE942" s="14">
        <v>9.7027381999999995E-2</v>
      </c>
      <c r="CF942" s="14">
        <v>0.101094271</v>
      </c>
      <c r="CG942" s="14">
        <v>9.2194735999999999E-2</v>
      </c>
      <c r="CH942" s="14">
        <v>7.4986321999999994E-2</v>
      </c>
      <c r="CI942" s="14">
        <v>6.4885113999999994E-2</v>
      </c>
      <c r="CJ942" s="14">
        <v>8.7042114000000004E-2</v>
      </c>
      <c r="CK942" s="14">
        <v>8.6447863E-2</v>
      </c>
      <c r="CL942" s="14">
        <v>7.7966172E-2</v>
      </c>
      <c r="CM942" s="14">
        <v>6.8300685E-2</v>
      </c>
      <c r="CN942" s="14">
        <v>7.9022651999999999E-2</v>
      </c>
      <c r="CO942" s="14">
        <v>9.0535556000000003E-2</v>
      </c>
      <c r="CP942" s="14">
        <v>0.12823796000000001</v>
      </c>
      <c r="CQ942" s="14">
        <v>0.13749514099999999</v>
      </c>
      <c r="CR942" s="14">
        <v>0.15596396600000001</v>
      </c>
      <c r="CS942" s="14">
        <v>0.155685354</v>
      </c>
      <c r="CT942" s="14">
        <v>7.1248760999999994E-2</v>
      </c>
    </row>
    <row r="943" spans="1:98" x14ac:dyDescent="0.25">
      <c r="A943" s="14" t="s">
        <v>54</v>
      </c>
      <c r="B943" s="14" t="s">
        <v>24</v>
      </c>
      <c r="C943" s="14">
        <v>1188</v>
      </c>
      <c r="E943" s="14" t="s">
        <v>52</v>
      </c>
      <c r="F943" s="14" t="s">
        <v>46</v>
      </c>
      <c r="G943" s="14" t="s">
        <v>59</v>
      </c>
      <c r="H943" s="14" t="s">
        <v>63</v>
      </c>
      <c r="I943" s="14" t="s">
        <v>63</v>
      </c>
      <c r="J943" s="14" t="s">
        <v>62</v>
      </c>
      <c r="K943" s="14" t="s">
        <v>292</v>
      </c>
      <c r="L943" s="14" t="s">
        <v>46</v>
      </c>
      <c r="R943" s="14">
        <v>4.1430421000000002E-2</v>
      </c>
      <c r="S943" s="14">
        <v>5.1650262000000002E-2</v>
      </c>
      <c r="T943" s="14">
        <v>6.7124923000000003E-2</v>
      </c>
      <c r="U943" s="14">
        <v>0.100113928</v>
      </c>
      <c r="V943" s="14">
        <v>0.116040977</v>
      </c>
      <c r="W943" s="14">
        <v>0.159081791</v>
      </c>
      <c r="X943" s="14">
        <v>0.15735759499999999</v>
      </c>
      <c r="Y943" s="14">
        <v>0.15780038399999999</v>
      </c>
      <c r="Z943" s="14">
        <v>0.123907274</v>
      </c>
      <c r="AA943" s="14">
        <v>9.7389463999999995E-2</v>
      </c>
      <c r="AB943" s="14">
        <v>0.116195461</v>
      </c>
      <c r="AC943" s="14">
        <v>0.124409326</v>
      </c>
      <c r="AD943" s="14">
        <v>0.12056607</v>
      </c>
      <c r="AE943" s="14">
        <v>0.13179027300000001</v>
      </c>
      <c r="AF943" s="14">
        <v>0.144263005</v>
      </c>
      <c r="AG943" s="14">
        <v>0.143576272</v>
      </c>
      <c r="AH943" s="14">
        <v>0.11525062699999999</v>
      </c>
      <c r="AI943" s="14">
        <v>0.115036717</v>
      </c>
      <c r="AJ943" s="14">
        <v>0.115757387</v>
      </c>
      <c r="AK943" s="14">
        <v>8.9659838000000006E-2</v>
      </c>
      <c r="AL943" s="14">
        <v>3.9609559000000003E-2</v>
      </c>
      <c r="AM943" s="14">
        <v>1.7039525E-2</v>
      </c>
      <c r="AN943" s="14">
        <v>3.4728103000000003E-2</v>
      </c>
      <c r="AO943" s="14">
        <v>5.1047429999999998E-2</v>
      </c>
      <c r="AP943" s="14">
        <v>9.0030782000000004E-2</v>
      </c>
      <c r="AQ943" s="14">
        <v>9.9506924999999996E-2</v>
      </c>
      <c r="AR943" s="14">
        <v>0.107161067</v>
      </c>
      <c r="AS943" s="14">
        <v>8.9828870000000005E-2</v>
      </c>
      <c r="AT943" s="14">
        <v>7.2009508E-2</v>
      </c>
      <c r="AU943" s="14">
        <v>9.7382231E-2</v>
      </c>
      <c r="AV943" s="14">
        <v>0.117648303</v>
      </c>
      <c r="AW943" s="14">
        <v>0.102576783</v>
      </c>
      <c r="AX943" s="14">
        <v>9.3152640999999994E-2</v>
      </c>
      <c r="AY943" s="14">
        <v>7.9061630999999993E-2</v>
      </c>
      <c r="AZ943" s="14">
        <v>5.6487224000000003E-2</v>
      </c>
      <c r="BA943" s="14">
        <v>7.6583788999999999E-2</v>
      </c>
      <c r="BB943" s="14">
        <v>7.9952691000000006E-2</v>
      </c>
      <c r="BC943" s="14">
        <v>7.5165009000000005E-2</v>
      </c>
      <c r="BD943" s="14">
        <v>5.0582261000000003E-2</v>
      </c>
      <c r="BE943" s="14">
        <v>3.6652008999999999E-2</v>
      </c>
      <c r="BF943" s="14">
        <v>4.9513547999999998E-2</v>
      </c>
      <c r="BG943" s="14">
        <v>4.9240437999999997E-2</v>
      </c>
      <c r="BH943" s="14">
        <v>3.5048952000000001E-2</v>
      </c>
      <c r="BI943" s="14">
        <v>3.4807156999999998E-2</v>
      </c>
      <c r="BJ943" s="14">
        <v>3.4930503000000002E-2</v>
      </c>
      <c r="BK943" s="14">
        <v>3.3812028000000001E-2</v>
      </c>
      <c r="BL943" s="14">
        <v>2.1645943000000001E-2</v>
      </c>
      <c r="BM943" s="14">
        <v>2.4245559E-2</v>
      </c>
      <c r="BN943" s="14">
        <v>3.2744833000000001E-2</v>
      </c>
      <c r="BO943" s="14">
        <v>5.6181264000000002E-2</v>
      </c>
      <c r="BP943" s="14">
        <v>6.3604648E-2</v>
      </c>
      <c r="BQ943" s="14">
        <v>5.4406626E-2</v>
      </c>
      <c r="BR943" s="14">
        <v>4.9204631999999998E-2</v>
      </c>
      <c r="BS943" s="14">
        <v>3.8381729000000003E-2</v>
      </c>
      <c r="BT943" s="14">
        <v>2.3300036999999999E-2</v>
      </c>
      <c r="BU943" s="14">
        <v>4.2386807999999998E-2</v>
      </c>
      <c r="BV943" s="14">
        <v>4.3462083999999998E-2</v>
      </c>
      <c r="BW943" s="14">
        <v>3.8544587999999998E-2</v>
      </c>
      <c r="BX943" s="14">
        <v>4.0880845999999998E-2</v>
      </c>
      <c r="BY943" s="14">
        <v>3.6451157999999997E-2</v>
      </c>
      <c r="BZ943" s="14">
        <v>2.591835E-2</v>
      </c>
      <c r="CA943" s="14">
        <v>0.114370787</v>
      </c>
      <c r="CB943" s="14">
        <v>0.11527860400000001</v>
      </c>
      <c r="CC943" s="14">
        <v>0.115684696</v>
      </c>
      <c r="CD943" s="14">
        <v>0.10871731699999999</v>
      </c>
      <c r="CE943" s="14">
        <v>0.100945568</v>
      </c>
      <c r="CF943" s="14">
        <v>8.0364609000000004E-2</v>
      </c>
      <c r="CG943" s="14">
        <v>5.4783571000000003E-2</v>
      </c>
      <c r="CH943" s="14">
        <v>6.3868728E-2</v>
      </c>
      <c r="CI943" s="14">
        <v>6.5388032999999998E-2</v>
      </c>
      <c r="CJ943" s="14">
        <v>4.3126243000000002E-2</v>
      </c>
      <c r="CK943" s="14">
        <v>2.7105695999999999E-2</v>
      </c>
      <c r="CL943" s="14">
        <v>1.5723582E-2</v>
      </c>
      <c r="CM943" s="14">
        <v>1.4553226000000001E-2</v>
      </c>
      <c r="CN943" s="14">
        <v>1.5753359000000001E-2</v>
      </c>
      <c r="CO943" s="14">
        <v>1.7441156999999999E-2</v>
      </c>
      <c r="CP943" s="14">
        <v>5.2442616999999997E-2</v>
      </c>
      <c r="CQ943" s="14">
        <v>6.9554355999999998E-2</v>
      </c>
      <c r="CR943" s="14">
        <v>7.5513688999999995E-2</v>
      </c>
      <c r="CS943" s="14">
        <v>6.5215064000000003E-2</v>
      </c>
      <c r="CT943" s="14">
        <v>8.8311528E-2</v>
      </c>
    </row>
    <row r="944" spans="1:98" x14ac:dyDescent="0.25">
      <c r="A944" s="14" t="s">
        <v>54</v>
      </c>
      <c r="B944" s="14" t="s">
        <v>466</v>
      </c>
      <c r="C944" s="14">
        <v>1191</v>
      </c>
      <c r="E944" s="14" t="s">
        <v>97</v>
      </c>
      <c r="F944" s="14" t="s">
        <v>46</v>
      </c>
      <c r="G944" s="14" t="s">
        <v>59</v>
      </c>
      <c r="H944" s="14" t="s">
        <v>58</v>
      </c>
      <c r="I944" s="14" t="s">
        <v>187</v>
      </c>
      <c r="J944" s="14" t="s">
        <v>186</v>
      </c>
      <c r="K944" s="14" t="s">
        <v>185</v>
      </c>
      <c r="L944" s="14" t="s">
        <v>46</v>
      </c>
      <c r="Y944" s="14">
        <v>1.163955702</v>
      </c>
      <c r="Z944" s="14">
        <v>1.1160374909999999</v>
      </c>
      <c r="AA944" s="14">
        <v>1.0334368350000001</v>
      </c>
      <c r="AB944" s="14">
        <v>0.83665860000000003</v>
      </c>
      <c r="AC944" s="14">
        <v>0.72243882299999995</v>
      </c>
      <c r="AD944" s="14">
        <v>0.39627151900000002</v>
      </c>
      <c r="AE944" s="14">
        <v>0.423867153</v>
      </c>
      <c r="AF944" s="14">
        <v>0.26909602700000002</v>
      </c>
      <c r="AG944" s="14">
        <v>0.20651941500000001</v>
      </c>
      <c r="AH944" s="14">
        <v>0.196744482</v>
      </c>
      <c r="AI944" s="14">
        <v>0.21970774100000001</v>
      </c>
      <c r="AJ944" s="14">
        <v>0.20842586099999999</v>
      </c>
      <c r="AK944" s="14">
        <v>0.148599599</v>
      </c>
      <c r="AL944" s="14">
        <v>3.1688006999999997E-2</v>
      </c>
      <c r="AM944" s="14">
        <v>7.3975245999999995E-2</v>
      </c>
      <c r="AN944" s="14">
        <v>0.104878015</v>
      </c>
      <c r="AO944" s="14">
        <v>0.124349644</v>
      </c>
      <c r="AP944" s="14">
        <v>0.13632840399999999</v>
      </c>
      <c r="AQ944" s="14">
        <v>0.229950187</v>
      </c>
      <c r="AR944" s="14">
        <v>0.23207512299999999</v>
      </c>
      <c r="AS944" s="14">
        <v>0.23569037700000001</v>
      </c>
      <c r="AT944" s="14">
        <v>0.22034021500000001</v>
      </c>
      <c r="AU944" s="14">
        <v>0.17402430699999999</v>
      </c>
      <c r="AV944" s="14">
        <v>8.5065767E-2</v>
      </c>
      <c r="AW944" s="14">
        <v>0.106950368</v>
      </c>
      <c r="AX944" s="14">
        <v>0.108455311</v>
      </c>
      <c r="AY944" s="14">
        <v>0.10371866</v>
      </c>
      <c r="AZ944" s="14">
        <v>8.9824632000000001E-2</v>
      </c>
      <c r="BA944" s="14">
        <v>2.6637487000000001E-2</v>
      </c>
      <c r="BB944" s="14">
        <v>2.6268166999999999E-2</v>
      </c>
      <c r="BC944" s="14">
        <v>2.5766569E-2</v>
      </c>
      <c r="BD944" s="14">
        <v>6.6563162999999995E-2</v>
      </c>
      <c r="BE944" s="14">
        <v>9.1127035999999995E-2</v>
      </c>
      <c r="BF944" s="14">
        <v>9.7819380999999997E-2</v>
      </c>
      <c r="BG944" s="14">
        <v>0.116155544</v>
      </c>
      <c r="BH944" s="14">
        <v>0.101861699</v>
      </c>
      <c r="BI944" s="14">
        <v>6.8279571999999997E-2</v>
      </c>
      <c r="BJ944" s="14">
        <v>7.3694306000000001E-2</v>
      </c>
      <c r="BK944" s="14">
        <v>6.4227887999999997E-2</v>
      </c>
      <c r="BL944" s="14">
        <v>6.4482131999999998E-2</v>
      </c>
      <c r="BM944" s="14">
        <v>7.1144797999999995E-2</v>
      </c>
      <c r="BN944" s="14">
        <v>7.4251224000000005E-2</v>
      </c>
      <c r="BO944" s="14">
        <v>7.4629185000000001E-2</v>
      </c>
      <c r="BP944" s="14">
        <v>5.3874614000000001E-2</v>
      </c>
      <c r="BQ944" s="14">
        <v>2.5291912999999999E-2</v>
      </c>
      <c r="BR944" s="14">
        <v>2.4183593E-2</v>
      </c>
      <c r="BS944" s="14">
        <v>3.8262820000000003E-2</v>
      </c>
      <c r="BT944" s="14">
        <v>9.2417451999999997E-2</v>
      </c>
      <c r="BU944" s="14">
        <v>0.106356309</v>
      </c>
      <c r="BV944" s="14">
        <v>0.103845744</v>
      </c>
      <c r="BW944" s="14">
        <v>9.2958046000000003E-2</v>
      </c>
      <c r="BX944" s="14">
        <v>5.9543203000000003E-2</v>
      </c>
      <c r="BY944" s="14">
        <v>4.2219697E-2</v>
      </c>
      <c r="BZ944" s="14">
        <v>7.7630253999999996E-2</v>
      </c>
      <c r="CA944" s="14">
        <v>0.117927608</v>
      </c>
      <c r="CB944" s="14">
        <v>0.100863708</v>
      </c>
      <c r="CC944" s="14">
        <v>8.8248435E-2</v>
      </c>
      <c r="CD944" s="14">
        <v>6.5453663999999995E-2</v>
      </c>
      <c r="CE944" s="14">
        <v>5.6277386999999998E-2</v>
      </c>
      <c r="CF944" s="14">
        <v>5.5859450999999997E-2</v>
      </c>
      <c r="CG944" s="14">
        <v>8.4431797000000003E-2</v>
      </c>
      <c r="CH944" s="14">
        <v>0.11651766400000001</v>
      </c>
      <c r="CI944" s="14">
        <v>0.12785500999999999</v>
      </c>
      <c r="CJ944" s="14">
        <v>0.121043928</v>
      </c>
      <c r="CK944" s="14">
        <v>9.6589140000000004E-2</v>
      </c>
      <c r="CL944" s="14">
        <v>2.3579260000000001E-2</v>
      </c>
      <c r="CM944" s="14">
        <v>1.1639122E-2</v>
      </c>
      <c r="CN944" s="14">
        <v>0.153375131</v>
      </c>
      <c r="CO944" s="14">
        <v>0.24462513</v>
      </c>
      <c r="CP944" s="14">
        <v>0.27849744799999998</v>
      </c>
      <c r="CQ944" s="14">
        <v>0.27916692300000001</v>
      </c>
      <c r="CR944" s="14">
        <v>0.24614159599999999</v>
      </c>
      <c r="CS944" s="14">
        <v>7.9275584999999996E-2</v>
      </c>
      <c r="CT944" s="14">
        <v>2.5026619999999999E-2</v>
      </c>
    </row>
    <row r="945" spans="1:98" x14ac:dyDescent="0.25">
      <c r="A945" s="14" t="s">
        <v>54</v>
      </c>
      <c r="B945" s="14" t="s">
        <v>465</v>
      </c>
      <c r="C945" s="14">
        <v>1192</v>
      </c>
      <c r="E945" s="14" t="s">
        <v>80</v>
      </c>
      <c r="F945" s="14" t="s">
        <v>46</v>
      </c>
      <c r="G945" s="14" t="s">
        <v>59</v>
      </c>
      <c r="H945" s="14" t="s">
        <v>58</v>
      </c>
      <c r="I945" s="14" t="s">
        <v>187</v>
      </c>
      <c r="J945" s="14" t="s">
        <v>186</v>
      </c>
      <c r="K945" s="14" t="s">
        <v>185</v>
      </c>
      <c r="L945" s="14" t="s">
        <v>46</v>
      </c>
      <c r="R945" s="14">
        <v>0.31871894099999998</v>
      </c>
      <c r="S945" s="14">
        <v>0.17718827300000001</v>
      </c>
      <c r="T945" s="14">
        <v>0.108128998</v>
      </c>
      <c r="U945" s="14">
        <v>8.5860793000000005E-2</v>
      </c>
      <c r="V945" s="14">
        <v>3.0754411999999998E-2</v>
      </c>
      <c r="W945" s="14">
        <v>3.9647889999999998E-2</v>
      </c>
      <c r="X945" s="14">
        <v>5.0676331999999998E-2</v>
      </c>
      <c r="Y945" s="14">
        <v>7.9898311E-2</v>
      </c>
      <c r="Z945" s="14">
        <v>7.0052201999999994E-2</v>
      </c>
      <c r="AA945" s="14">
        <v>6.3516999000000005E-2</v>
      </c>
      <c r="AB945" s="14">
        <v>7.7225088999999997E-2</v>
      </c>
      <c r="AC945" s="14">
        <v>7.2274467999999994E-2</v>
      </c>
      <c r="AD945" s="14">
        <v>5.5730950000000001E-2</v>
      </c>
      <c r="AE945" s="14">
        <v>6.2613947000000003E-2</v>
      </c>
      <c r="AF945" s="14">
        <v>5.8678368000000002E-2</v>
      </c>
      <c r="AG945" s="14">
        <v>7.7678402999999993E-2</v>
      </c>
      <c r="AH945" s="14">
        <v>9.6117073999999997E-2</v>
      </c>
      <c r="AI945" s="14">
        <v>0.105879337</v>
      </c>
      <c r="AJ945" s="14">
        <v>9.2938484000000002E-2</v>
      </c>
      <c r="AK945" s="14">
        <v>6.7584412999999996E-2</v>
      </c>
      <c r="AL945" s="14">
        <v>3.0486093999999998E-2</v>
      </c>
      <c r="AM945" s="14">
        <v>2.1657256E-2</v>
      </c>
      <c r="AN945" s="14">
        <v>2.5452171999999999E-2</v>
      </c>
      <c r="AO945" s="14">
        <v>3.5009325000000001E-2</v>
      </c>
      <c r="AP945" s="14">
        <v>3.8791104999999999E-2</v>
      </c>
      <c r="AQ945" s="14">
        <v>8.2461743000000004E-2</v>
      </c>
      <c r="AR945" s="14">
        <v>0.138283776</v>
      </c>
      <c r="AS945" s="14">
        <v>0.15665514899999999</v>
      </c>
      <c r="AT945" s="14">
        <v>0.15883359</v>
      </c>
      <c r="AU945" s="14">
        <v>0.147604397</v>
      </c>
      <c r="AV945" s="14">
        <v>8.6972301000000002E-2</v>
      </c>
      <c r="AW945" s="14">
        <v>4.3852283999999998E-2</v>
      </c>
      <c r="AX945" s="14">
        <v>4.4776426000000001E-2</v>
      </c>
      <c r="AY945" s="14">
        <v>3.8164438000000002E-2</v>
      </c>
      <c r="AZ945" s="14">
        <v>2.2426352E-2</v>
      </c>
      <c r="BA945" s="14">
        <v>1.9928999999999999E-2</v>
      </c>
      <c r="BB945" s="14">
        <v>8.0408547999999996E-2</v>
      </c>
      <c r="BC945" s="14">
        <v>0.106117235</v>
      </c>
      <c r="BD945" s="14">
        <v>0.116686188</v>
      </c>
      <c r="BE945" s="14">
        <v>0.13227936600000001</v>
      </c>
      <c r="BF945" s="14">
        <v>0.110515776</v>
      </c>
      <c r="BG945" s="14">
        <v>5.5816233999999999E-2</v>
      </c>
      <c r="BH945" s="14">
        <v>4.9371202000000003E-2</v>
      </c>
      <c r="BI945" s="14">
        <v>9.3874018000000004E-2</v>
      </c>
      <c r="BJ945" s="14">
        <v>0.113265797</v>
      </c>
      <c r="BK945" s="14">
        <v>0.126054006</v>
      </c>
      <c r="BL945" s="14">
        <v>0.10432195399999999</v>
      </c>
      <c r="BM945" s="14">
        <v>8.4478025999999998E-2</v>
      </c>
      <c r="BN945" s="14">
        <v>2.7513104E-2</v>
      </c>
      <c r="BO945" s="14">
        <v>2.9237829E-2</v>
      </c>
      <c r="BP945" s="14">
        <v>2.9205761E-2</v>
      </c>
      <c r="BQ945" s="14">
        <v>3.0847389999999999E-2</v>
      </c>
      <c r="BR945" s="14">
        <v>3.0044491999999999E-2</v>
      </c>
      <c r="BS945" s="14">
        <v>3.0417311999999998E-2</v>
      </c>
      <c r="BT945" s="14">
        <v>2.9275806000000001E-2</v>
      </c>
      <c r="BU945" s="14">
        <v>3.1195065000000001E-2</v>
      </c>
      <c r="BV945" s="14">
        <v>1.8087407999999999E-2</v>
      </c>
      <c r="BW945" s="14">
        <v>3.9886917000000001E-2</v>
      </c>
      <c r="BX945" s="14">
        <v>4.0371687000000003E-2</v>
      </c>
      <c r="BY945" s="14">
        <v>3.7778739999999998E-2</v>
      </c>
      <c r="BZ945" s="14">
        <v>3.8830386000000001E-2</v>
      </c>
      <c r="CA945" s="14">
        <v>3.4248833999999999E-2</v>
      </c>
      <c r="CB945" s="14">
        <v>2.2747535999999999E-2</v>
      </c>
      <c r="CC945" s="14">
        <v>2.1081048000000002E-2</v>
      </c>
      <c r="CD945" s="14">
        <v>0.118159921</v>
      </c>
      <c r="CE945" s="14">
        <v>0.17027493299999999</v>
      </c>
      <c r="CF945" s="14">
        <v>0.17866182</v>
      </c>
      <c r="CG945" s="14">
        <v>0.16331839200000001</v>
      </c>
      <c r="CH945" s="14">
        <v>0.13395970700000001</v>
      </c>
      <c r="CI945" s="14">
        <v>7.7400928999999993E-2</v>
      </c>
      <c r="CJ945" s="14">
        <v>9.3156823E-2</v>
      </c>
      <c r="CK945" s="14">
        <v>8.1869897999999997E-2</v>
      </c>
      <c r="CL945" s="14">
        <v>3.9474715E-2</v>
      </c>
      <c r="CM945" s="14">
        <v>4.3614829000000001E-2</v>
      </c>
      <c r="CN945" s="14">
        <v>3.5258759000000001E-2</v>
      </c>
      <c r="CO945" s="14">
        <v>2.6155481000000001E-2</v>
      </c>
      <c r="CP945" s="14">
        <v>7.3189192E-2</v>
      </c>
      <c r="CQ945" s="14">
        <v>0.117420152</v>
      </c>
      <c r="CR945" s="14">
        <v>0.13220520799999999</v>
      </c>
      <c r="CS945" s="14">
        <v>0.13406026099999999</v>
      </c>
      <c r="CT945" s="14">
        <v>9.7253503000000005E-2</v>
      </c>
    </row>
    <row r="946" spans="1:98" x14ac:dyDescent="0.25">
      <c r="A946" s="14" t="s">
        <v>54</v>
      </c>
      <c r="B946" s="14" t="s">
        <v>464</v>
      </c>
      <c r="C946" s="14">
        <v>1196</v>
      </c>
      <c r="E946" s="14" t="s">
        <v>108</v>
      </c>
      <c r="F946" s="14" t="s">
        <v>46</v>
      </c>
      <c r="G946" s="14" t="s">
        <v>120</v>
      </c>
      <c r="H946" s="14" t="s">
        <v>120</v>
      </c>
      <c r="I946" s="14" t="s">
        <v>298</v>
      </c>
      <c r="J946" s="14" t="s">
        <v>298</v>
      </c>
      <c r="K946" s="14" t="s">
        <v>298</v>
      </c>
      <c r="L946" s="14" t="s">
        <v>46</v>
      </c>
      <c r="R946" s="14">
        <v>0</v>
      </c>
      <c r="S946" s="14">
        <v>7.0000000000000005E-8</v>
      </c>
      <c r="T946" s="14">
        <v>1.9602828999999999E-2</v>
      </c>
      <c r="U946" s="14">
        <v>2.4738684E-2</v>
      </c>
      <c r="V946" s="14">
        <v>2.6178996999999999E-2</v>
      </c>
      <c r="W946" s="14">
        <v>2.4625167E-2</v>
      </c>
      <c r="X946" s="14">
        <v>2.7268728999999998E-2</v>
      </c>
      <c r="Y946" s="14">
        <v>4.9217142999999998E-2</v>
      </c>
      <c r="Z946" s="14">
        <v>6.3324489999999997E-2</v>
      </c>
      <c r="AA946" s="14">
        <v>6.5951199000000002E-2</v>
      </c>
      <c r="AB946" s="14">
        <v>6.1608787999999998E-2</v>
      </c>
      <c r="AC946" s="14">
        <v>4.0578033999999999E-2</v>
      </c>
      <c r="AD946" s="14">
        <v>2.2511067999999999E-2</v>
      </c>
      <c r="AE946" s="14">
        <v>1.8257505E-2</v>
      </c>
      <c r="AF946" s="14">
        <v>1.6522188E-2</v>
      </c>
      <c r="AG946" s="14">
        <v>1.4197016999999999E-2</v>
      </c>
      <c r="AH946" s="14">
        <v>1.1333899999999999E-2</v>
      </c>
      <c r="AI946" s="14">
        <v>1.4300462E-2</v>
      </c>
      <c r="AJ946" s="14">
        <v>1.5267556999999999E-2</v>
      </c>
      <c r="AK946" s="14">
        <v>1.9862034000000001E-2</v>
      </c>
      <c r="AL946" s="14">
        <v>2.0217068000000001E-2</v>
      </c>
      <c r="AM946" s="14">
        <v>2.377748E-2</v>
      </c>
      <c r="AN946" s="14">
        <v>2.3862557999999999E-2</v>
      </c>
      <c r="AO946" s="14">
        <v>4.0356530000000002E-2</v>
      </c>
      <c r="AP946" s="14">
        <v>4.9971442999999997E-2</v>
      </c>
      <c r="AQ946" s="14">
        <v>5.1432567999999998E-2</v>
      </c>
      <c r="AR946" s="14">
        <v>4.7446645000000003E-2</v>
      </c>
      <c r="AS946" s="14">
        <v>2.8338983000000002E-2</v>
      </c>
      <c r="AT946" s="14">
        <v>2.0268171000000001E-2</v>
      </c>
      <c r="AU946" s="14">
        <v>9.0496473999999993E-2</v>
      </c>
      <c r="AV946" s="14">
        <v>0.12112801199999999</v>
      </c>
      <c r="AW946" s="14">
        <v>0.124236978</v>
      </c>
      <c r="AX946" s="14">
        <v>0.10751893</v>
      </c>
      <c r="AY946" s="14">
        <v>7.7214993999999995E-2</v>
      </c>
      <c r="AZ946" s="14">
        <v>4.9712665000000003E-2</v>
      </c>
      <c r="BA946" s="14">
        <v>5.3243936999999998E-2</v>
      </c>
      <c r="BB946" s="14">
        <v>4.0865296000000002E-2</v>
      </c>
      <c r="BC946" s="14">
        <v>2.7927454000000001E-2</v>
      </c>
      <c r="BD946" s="14">
        <v>1.9201820000000001E-2</v>
      </c>
      <c r="BE946" s="14">
        <v>2.2521921E-2</v>
      </c>
      <c r="BF946" s="14">
        <v>2.5604538E-2</v>
      </c>
      <c r="BG946" s="14">
        <v>2.2828515000000001E-2</v>
      </c>
      <c r="BH946" s="14">
        <v>2.7957823999999999E-2</v>
      </c>
      <c r="BI946" s="14">
        <v>3.3218879E-2</v>
      </c>
      <c r="BJ946" s="14">
        <v>3.8391104000000002E-2</v>
      </c>
      <c r="BK946" s="14">
        <v>4.2953232000000001E-2</v>
      </c>
      <c r="BL946" s="14">
        <v>4.2872742999999998E-2</v>
      </c>
      <c r="BM946" s="14">
        <v>4.1516547000000001E-2</v>
      </c>
      <c r="BN946" s="14">
        <v>5.0681794000000002E-2</v>
      </c>
      <c r="BO946" s="14">
        <v>5.4762160999999997E-2</v>
      </c>
      <c r="BP946" s="14">
        <v>5.6138037000000002E-2</v>
      </c>
      <c r="BQ946" s="14">
        <v>7.9380785999999995E-2</v>
      </c>
      <c r="BR946" s="14">
        <v>8.5102646000000004E-2</v>
      </c>
      <c r="BS946" s="14">
        <v>7.1432709999999996E-2</v>
      </c>
      <c r="BT946" s="14">
        <v>6.9959437999999999E-2</v>
      </c>
      <c r="BU946" s="14">
        <v>5.3877365000000003E-2</v>
      </c>
      <c r="BV946" s="14">
        <v>2.6230905999999998E-2</v>
      </c>
      <c r="BW946" s="14">
        <v>3.1798352000000002E-2</v>
      </c>
      <c r="BX946" s="14">
        <v>5.5865526999999998E-2</v>
      </c>
      <c r="BY946" s="14">
        <v>5.9568662000000001E-2</v>
      </c>
      <c r="BZ946" s="14">
        <v>4.7432341000000003E-2</v>
      </c>
      <c r="CA946" s="14">
        <v>5.4627447000000003E-2</v>
      </c>
      <c r="CB946" s="14">
        <v>6.7276972000000004E-2</v>
      </c>
      <c r="CC946" s="14">
        <v>9.5854961000000002E-2</v>
      </c>
      <c r="CD946" s="14">
        <v>0.10975643</v>
      </c>
      <c r="CE946" s="14">
        <v>9.8506040000000003E-2</v>
      </c>
      <c r="CF946" s="14">
        <v>6.4619851000000006E-2</v>
      </c>
      <c r="CG946" s="14">
        <v>4.9060508000000003E-2</v>
      </c>
      <c r="CH946" s="14">
        <v>2.001824E-2</v>
      </c>
      <c r="CI946" s="14">
        <v>1.5854071000000001E-2</v>
      </c>
      <c r="CJ946" s="14">
        <v>1.8307488E-2</v>
      </c>
      <c r="CK946" s="14">
        <v>2.2959982E-2</v>
      </c>
      <c r="CL946" s="14">
        <v>2.3816925999999999E-2</v>
      </c>
      <c r="CM946" s="14">
        <v>1.9318322999999998E-2</v>
      </c>
      <c r="CN946" s="14">
        <v>1.9233304999999999E-2</v>
      </c>
      <c r="CO946" s="14">
        <v>4.6688694000000003E-2</v>
      </c>
      <c r="CP946" s="14">
        <v>6.4901854999999994E-2</v>
      </c>
      <c r="CQ946" s="14">
        <v>8.1542457999999998E-2</v>
      </c>
      <c r="CR946" s="14">
        <v>8.5509952E-2</v>
      </c>
      <c r="CS946" s="14">
        <v>7.4641893000000001E-2</v>
      </c>
      <c r="CT946" s="14">
        <v>3.8230181000000002E-2</v>
      </c>
    </row>
    <row r="947" spans="1:98" x14ac:dyDescent="0.25">
      <c r="A947" s="14" t="s">
        <v>54</v>
      </c>
      <c r="B947" s="14" t="s">
        <v>463</v>
      </c>
      <c r="C947" s="14">
        <v>1199</v>
      </c>
      <c r="E947" s="14" t="s">
        <v>60</v>
      </c>
      <c r="F947" s="14" t="s">
        <v>46</v>
      </c>
      <c r="G947" s="14" t="s">
        <v>59</v>
      </c>
      <c r="H947" s="14" t="s">
        <v>68</v>
      </c>
      <c r="I947" s="14" t="s">
        <v>134</v>
      </c>
      <c r="J947" s="14" t="s">
        <v>134</v>
      </c>
      <c r="K947" s="14" t="s">
        <v>192</v>
      </c>
      <c r="L947" s="14" t="s">
        <v>46</v>
      </c>
      <c r="R947" s="14">
        <v>0.192540031</v>
      </c>
      <c r="S947" s="14">
        <v>0.16294568800000001</v>
      </c>
      <c r="T947" s="14">
        <v>0.16458662600000001</v>
      </c>
      <c r="U947" s="14">
        <v>0.12673124</v>
      </c>
      <c r="V947" s="14">
        <v>7.2055957000000004E-2</v>
      </c>
      <c r="W947" s="14">
        <v>9.2564899000000006E-2</v>
      </c>
      <c r="X947" s="14">
        <v>6.2611214999999998E-2</v>
      </c>
      <c r="Y947" s="14">
        <v>5.2343190999999997E-2</v>
      </c>
      <c r="Z947" s="14">
        <v>3.8112978999999998E-2</v>
      </c>
      <c r="AA947" s="14">
        <v>3.3870584000000002E-2</v>
      </c>
      <c r="AB947" s="14">
        <v>5.1800313000000001E-2</v>
      </c>
      <c r="AC947" s="14">
        <v>5.4214131999999998E-2</v>
      </c>
      <c r="AD947" s="14">
        <v>5.7795005000000003E-2</v>
      </c>
      <c r="AE947" s="14">
        <v>5.2949153999999998E-2</v>
      </c>
      <c r="AF947" s="14">
        <v>4.6928956000000001E-2</v>
      </c>
      <c r="AG947" s="14">
        <v>3.0512725000000001E-2</v>
      </c>
      <c r="AH947" s="14">
        <v>2.1450448E-2</v>
      </c>
      <c r="AI947" s="14">
        <v>2.1763617999999998E-2</v>
      </c>
      <c r="AJ947" s="14">
        <v>1.9907009E-2</v>
      </c>
      <c r="AK947" s="14">
        <v>5.7410902E-2</v>
      </c>
      <c r="AL947" s="14">
        <v>6.8226093000000002E-2</v>
      </c>
      <c r="AM947" s="14">
        <v>7.2795051999999999E-2</v>
      </c>
      <c r="AN947" s="14">
        <v>7.1228168999999994E-2</v>
      </c>
      <c r="AO947" s="14">
        <v>6.8874457E-2</v>
      </c>
      <c r="AP947" s="14">
        <v>2.7521751000000001E-2</v>
      </c>
      <c r="AQ947" s="14">
        <v>3.9688945000000003E-2</v>
      </c>
      <c r="AR947" s="14">
        <v>3.5287512E-2</v>
      </c>
      <c r="AS947" s="14">
        <v>2.6605302000000001E-2</v>
      </c>
      <c r="AT947" s="14">
        <v>2.6594026999999999E-2</v>
      </c>
      <c r="AU947" s="14">
        <v>2.6028453999999999E-2</v>
      </c>
      <c r="AV947" s="14">
        <v>2.9805818000000001E-2</v>
      </c>
      <c r="AW947" s="14">
        <v>2.8288042999999999E-2</v>
      </c>
      <c r="AX947" s="14">
        <v>2.3382659E-2</v>
      </c>
      <c r="AY947" s="14">
        <v>3.3846635999999999E-2</v>
      </c>
      <c r="AZ947" s="14">
        <v>3.8641441999999998E-2</v>
      </c>
      <c r="BA947" s="14">
        <v>5.7766874000000003E-2</v>
      </c>
      <c r="BB947" s="14">
        <v>5.9303795999999999E-2</v>
      </c>
      <c r="BC947" s="14">
        <v>3.8963629999999999E-2</v>
      </c>
      <c r="BD947" s="14">
        <v>3.4050003000000002E-2</v>
      </c>
      <c r="BE947" s="14">
        <v>3.3377605999999997E-2</v>
      </c>
      <c r="BF947" s="14">
        <v>3.2063750000000002E-2</v>
      </c>
      <c r="BG947" s="14">
        <v>2.5818107E-2</v>
      </c>
      <c r="BH947" s="14">
        <v>4.4194826999999999E-2</v>
      </c>
      <c r="BI947" s="14">
        <v>7.9884490000000002E-2</v>
      </c>
      <c r="BJ947" s="14">
        <v>7.6842624999999998E-2</v>
      </c>
      <c r="BK947" s="14">
        <v>7.2780798999999993E-2</v>
      </c>
      <c r="BL947" s="14">
        <v>6.6174918999999999E-2</v>
      </c>
      <c r="BM947" s="14">
        <v>3.4005331E-2</v>
      </c>
      <c r="BN947" s="14">
        <v>3.7411956000000003E-2</v>
      </c>
      <c r="BO947" s="14">
        <v>5.5466476000000001E-2</v>
      </c>
      <c r="BP947" s="14">
        <v>8.0476217000000003E-2</v>
      </c>
      <c r="BQ947" s="14">
        <v>9.5259915000000001E-2</v>
      </c>
      <c r="BR947" s="14">
        <v>0.138469281</v>
      </c>
      <c r="BS947" s="14">
        <v>0.17254282600000001</v>
      </c>
      <c r="BT947" s="14">
        <v>0.176309721</v>
      </c>
      <c r="BU947" s="14">
        <v>0.17204022799999999</v>
      </c>
      <c r="BV947" s="14">
        <v>0.16023506900000001</v>
      </c>
      <c r="BW947" s="14">
        <v>0.112007048</v>
      </c>
      <c r="BX947" s="14">
        <v>0.10616919800000001</v>
      </c>
      <c r="BY947" s="14">
        <v>0.104271143</v>
      </c>
      <c r="BZ947" s="14">
        <v>7.9366203999999996E-2</v>
      </c>
      <c r="CA947" s="14">
        <v>7.4588287000000003E-2</v>
      </c>
      <c r="CB947" s="14">
        <v>7.1131514000000007E-2</v>
      </c>
      <c r="CC947" s="14">
        <v>4.9998020999999997E-2</v>
      </c>
      <c r="CD947" s="14">
        <v>4.6137550999999999E-2</v>
      </c>
      <c r="CE947" s="14">
        <v>3.9140978E-2</v>
      </c>
      <c r="CF947" s="14">
        <v>4.5235617999999998E-2</v>
      </c>
      <c r="CG947" s="14">
        <v>7.7224846E-2</v>
      </c>
      <c r="CH947" s="14">
        <v>8.2730126000000001E-2</v>
      </c>
      <c r="CI947" s="14">
        <v>8.6333153999999995E-2</v>
      </c>
      <c r="CJ947" s="14">
        <v>8.6572759999999999E-2</v>
      </c>
      <c r="CK947" s="14">
        <v>8.5714954999999995E-2</v>
      </c>
      <c r="CL947" s="14">
        <v>0.107767785</v>
      </c>
      <c r="CM947" s="14">
        <v>0.121594561</v>
      </c>
      <c r="CN947" s="14">
        <v>0.119951681</v>
      </c>
      <c r="CO947" s="14">
        <v>0.126830886</v>
      </c>
      <c r="CP947" s="14">
        <v>0.113841784</v>
      </c>
      <c r="CQ947" s="14">
        <v>8.4844490999999994E-2</v>
      </c>
      <c r="CR947" s="14">
        <v>9.5446339000000005E-2</v>
      </c>
      <c r="CS947" s="14">
        <v>7.4397147999999996E-2</v>
      </c>
      <c r="CT947" s="14">
        <v>5.2520025999999997E-2</v>
      </c>
    </row>
    <row r="948" spans="1:98" x14ac:dyDescent="0.25">
      <c r="A948" s="14" t="s">
        <v>54</v>
      </c>
      <c r="B948" s="14" t="s">
        <v>462</v>
      </c>
      <c r="C948" s="14">
        <v>1200</v>
      </c>
      <c r="E948" s="14" t="s">
        <v>80</v>
      </c>
      <c r="F948" s="14" t="s">
        <v>46</v>
      </c>
      <c r="G948" s="14" t="s">
        <v>59</v>
      </c>
      <c r="H948" s="14" t="s">
        <v>68</v>
      </c>
      <c r="I948" s="14" t="s">
        <v>134</v>
      </c>
      <c r="J948" s="14" t="s">
        <v>134</v>
      </c>
      <c r="K948" s="14" t="s">
        <v>192</v>
      </c>
      <c r="L948" s="14" t="s">
        <v>46</v>
      </c>
      <c r="R948" s="14">
        <v>7.4511491999999999E-2</v>
      </c>
      <c r="S948" s="14">
        <v>8.1107614999999994E-2</v>
      </c>
      <c r="T948" s="14">
        <v>7.4332884000000002E-2</v>
      </c>
      <c r="U948" s="14">
        <v>5.8168311E-2</v>
      </c>
      <c r="V948" s="14">
        <v>4.5159175000000003E-2</v>
      </c>
      <c r="W948" s="14">
        <v>6.4720312000000002E-2</v>
      </c>
      <c r="X948" s="14">
        <v>8.4270621000000004E-2</v>
      </c>
      <c r="Y948" s="14">
        <v>0.106087194</v>
      </c>
      <c r="Z948" s="14">
        <v>9.9431744000000002E-2</v>
      </c>
      <c r="AA948" s="14">
        <v>7.5752503999999998E-2</v>
      </c>
      <c r="AB948" s="14">
        <v>7.9261521000000001E-2</v>
      </c>
      <c r="AC948" s="14">
        <v>8.1873505999999999E-2</v>
      </c>
      <c r="AD948" s="14">
        <v>8.3032818999999994E-2</v>
      </c>
      <c r="AE948" s="14">
        <v>8.4323523999999997E-2</v>
      </c>
      <c r="AF948" s="14">
        <v>7.8235341E-2</v>
      </c>
      <c r="AG948" s="14">
        <v>8.2794326000000001E-2</v>
      </c>
      <c r="AH948" s="14">
        <v>0.10512186799999999</v>
      </c>
      <c r="AI948" s="14">
        <v>0.138053592</v>
      </c>
      <c r="AJ948" s="14">
        <v>0.12643553299999999</v>
      </c>
      <c r="AK948" s="14">
        <v>0.100994396</v>
      </c>
      <c r="AL948" s="14">
        <v>5.615208E-2</v>
      </c>
      <c r="AM948" s="14">
        <v>4.1297599999999997E-2</v>
      </c>
      <c r="AN948" s="14">
        <v>4.9559186999999998E-2</v>
      </c>
      <c r="AO948" s="14">
        <v>7.0996835999999994E-2</v>
      </c>
      <c r="AP948" s="14">
        <v>9.2699038999999997E-2</v>
      </c>
      <c r="AQ948" s="14">
        <v>9.2491878999999999E-2</v>
      </c>
      <c r="AR948" s="14">
        <v>8.0668750999999997E-2</v>
      </c>
      <c r="AS948" s="14">
        <v>7.7355458000000002E-2</v>
      </c>
      <c r="AT948" s="14">
        <v>8.9743730999999993E-2</v>
      </c>
      <c r="AU948" s="14">
        <v>8.6476417E-2</v>
      </c>
      <c r="AV948" s="14">
        <v>7.1241024999999999E-2</v>
      </c>
      <c r="AW948" s="14">
        <v>4.9923504E-2</v>
      </c>
      <c r="AX948" s="14">
        <v>6.6216082999999995E-2</v>
      </c>
      <c r="AY948" s="14">
        <v>6.7368033999999993E-2</v>
      </c>
      <c r="AZ948" s="14">
        <v>5.1870165000000003E-2</v>
      </c>
      <c r="BA948" s="14">
        <v>5.1806442000000001E-2</v>
      </c>
      <c r="BB948" s="14">
        <v>3.6456694999999997E-2</v>
      </c>
      <c r="BC948" s="14">
        <v>7.0088487000000005E-2</v>
      </c>
      <c r="BD948" s="14">
        <v>7.6286432000000001E-2</v>
      </c>
      <c r="BE948" s="14">
        <v>8.3860876000000001E-2</v>
      </c>
      <c r="BF948" s="14">
        <v>7.9244054999999994E-2</v>
      </c>
      <c r="BG948" s="14">
        <v>8.3816805999999994E-2</v>
      </c>
      <c r="BH948" s="14">
        <v>8.0583641999999997E-2</v>
      </c>
      <c r="BI948" s="14">
        <v>9.9927154000000004E-2</v>
      </c>
      <c r="BJ948" s="14">
        <v>0.16294615000000001</v>
      </c>
      <c r="BK948" s="14">
        <v>0.18774010899999999</v>
      </c>
      <c r="BL948" s="14">
        <v>0.18190057500000001</v>
      </c>
      <c r="BM948" s="14">
        <v>0.15398092399999999</v>
      </c>
      <c r="BN948" s="14">
        <v>0.10687516</v>
      </c>
      <c r="BO948" s="14">
        <v>0.12519823299999999</v>
      </c>
      <c r="BP948" s="14">
        <v>0.121034481</v>
      </c>
      <c r="BQ948" s="14">
        <v>9.8651245999999998E-2</v>
      </c>
      <c r="BR948" s="14">
        <v>4.5719401999999999E-2</v>
      </c>
      <c r="BS948" s="14">
        <v>4.0570943999999998E-2</v>
      </c>
      <c r="BT948" s="14">
        <v>4.2901715E-2</v>
      </c>
      <c r="BU948" s="14">
        <v>4.7094061E-2</v>
      </c>
      <c r="BV948" s="14">
        <v>5.0829254999999997E-2</v>
      </c>
      <c r="BW948" s="14">
        <v>4.4115623999999999E-2</v>
      </c>
      <c r="BX948" s="14">
        <v>4.5542829999999999E-2</v>
      </c>
      <c r="BY948" s="14">
        <v>4.5529244000000003E-2</v>
      </c>
      <c r="BZ948" s="14">
        <v>3.8251423E-2</v>
      </c>
      <c r="CA948" s="14">
        <v>3.4325939E-2</v>
      </c>
      <c r="CB948" s="14">
        <v>2.1811767999999999E-2</v>
      </c>
      <c r="CC948" s="14">
        <v>2.7832253000000001E-2</v>
      </c>
      <c r="CD948" s="14">
        <v>2.9576481000000002E-2</v>
      </c>
      <c r="CE948" s="14">
        <v>2.9419691000000001E-2</v>
      </c>
      <c r="CF948" s="14">
        <v>3.7762056000000002E-2</v>
      </c>
      <c r="CG948" s="14">
        <v>4.0058313999999998E-2</v>
      </c>
      <c r="CH948" s="14">
        <v>4.6479924999999998E-2</v>
      </c>
      <c r="CI948" s="14">
        <v>4.6245880000000003E-2</v>
      </c>
      <c r="CJ948" s="14">
        <v>4.4918489999999998E-2</v>
      </c>
      <c r="CK948" s="14">
        <v>4.497549E-2</v>
      </c>
      <c r="CL948" s="14">
        <v>1.9777810999999999E-2</v>
      </c>
      <c r="CM948" s="14">
        <v>1.9640621E-2</v>
      </c>
      <c r="CN948" s="14">
        <v>2.2696805E-2</v>
      </c>
      <c r="CO948" s="14">
        <v>2.2597975999999999E-2</v>
      </c>
      <c r="CP948" s="14">
        <v>2.2353852E-2</v>
      </c>
      <c r="CQ948" s="14">
        <v>2.0853182000000001E-2</v>
      </c>
      <c r="CR948" s="14">
        <v>2.5776833999999998E-2</v>
      </c>
      <c r="CS948" s="14">
        <v>5.0651564000000003E-2</v>
      </c>
      <c r="CT948" s="14">
        <v>5.3281777000000002E-2</v>
      </c>
    </row>
    <row r="949" spans="1:98" x14ac:dyDescent="0.25">
      <c r="A949" s="14" t="s">
        <v>54</v>
      </c>
      <c r="B949" s="14" t="s">
        <v>461</v>
      </c>
      <c r="C949" s="14">
        <v>1201</v>
      </c>
      <c r="E949" s="14" t="s">
        <v>108</v>
      </c>
      <c r="F949" s="14" t="s">
        <v>46</v>
      </c>
      <c r="G949" s="14" t="s">
        <v>59</v>
      </c>
      <c r="H949" s="14" t="s">
        <v>82</v>
      </c>
      <c r="I949" s="14" t="s">
        <v>196</v>
      </c>
      <c r="J949" s="14" t="s">
        <v>195</v>
      </c>
      <c r="K949" s="14" t="s">
        <v>460</v>
      </c>
      <c r="L949" s="14" t="s">
        <v>46</v>
      </c>
      <c r="AK949" s="14">
        <v>0</v>
      </c>
      <c r="AL949" s="14">
        <v>0</v>
      </c>
      <c r="AM949" s="14">
        <v>1.1204441000000001E-2</v>
      </c>
      <c r="AN949" s="14">
        <v>1.4191361E-2</v>
      </c>
      <c r="AO949" s="14">
        <v>4.6866111000000002E-2</v>
      </c>
      <c r="AP949" s="14">
        <v>5.9208222999999997E-2</v>
      </c>
      <c r="AQ949" s="14">
        <v>5.8173581000000002E-2</v>
      </c>
      <c r="AR949" s="14">
        <v>6.3575437999999998E-2</v>
      </c>
      <c r="AS949" s="14">
        <v>6.5031826000000001E-2</v>
      </c>
      <c r="AT949" s="14">
        <v>6.4576340999999995E-2</v>
      </c>
      <c r="AU949" s="14">
        <v>7.4709930999999993E-2</v>
      </c>
      <c r="AV949" s="14">
        <v>6.8026864000000006E-2</v>
      </c>
      <c r="AW949" s="14">
        <v>5.0006199000000001E-2</v>
      </c>
      <c r="AX949" s="14">
        <v>6.7315079E-2</v>
      </c>
      <c r="AY949" s="14">
        <v>7.0095934999999998E-2</v>
      </c>
      <c r="AZ949" s="14">
        <v>4.6894218000000001E-2</v>
      </c>
      <c r="BA949" s="14">
        <v>4.4616092000000003E-2</v>
      </c>
      <c r="BB949" s="14">
        <v>4.5892868000000003E-2</v>
      </c>
      <c r="BC949" s="14">
        <v>5.0163214999999997E-2</v>
      </c>
      <c r="BD949" s="14">
        <v>6.1014367999999999E-2</v>
      </c>
      <c r="BE949" s="14">
        <v>4.5226021999999998E-2</v>
      </c>
      <c r="BF949" s="14">
        <v>4.1338265999999999E-2</v>
      </c>
      <c r="BG949" s="14">
        <v>4.8886929000000003E-2</v>
      </c>
      <c r="BH949" s="14">
        <v>5.6583517E-2</v>
      </c>
      <c r="BI949" s="14">
        <v>9.0831042000000001E-2</v>
      </c>
      <c r="BJ949" s="14">
        <v>8.7551666E-2</v>
      </c>
      <c r="BK949" s="14">
        <v>8.6334163000000005E-2</v>
      </c>
      <c r="BL949" s="14">
        <v>6.5831646999999993E-2</v>
      </c>
      <c r="BM949" s="14">
        <v>6.2905697999999996E-2</v>
      </c>
      <c r="BN949" s="14">
        <v>8.3272438000000004E-2</v>
      </c>
      <c r="BO949" s="14">
        <v>9.0466799000000001E-2</v>
      </c>
      <c r="BP949" s="14">
        <v>9.5001615999999997E-2</v>
      </c>
      <c r="BQ949" s="14">
        <v>7.7198258000000006E-2</v>
      </c>
      <c r="BR949" s="14">
        <v>6.3572226999999995E-2</v>
      </c>
      <c r="BS949" s="14">
        <v>4.8481410000000003E-2</v>
      </c>
      <c r="BT949" s="14">
        <v>3.9762618E-2</v>
      </c>
      <c r="BU949" s="14">
        <v>8.1170583000000004E-2</v>
      </c>
      <c r="BV949" s="14">
        <v>0.10274594099999999</v>
      </c>
      <c r="BW949" s="14">
        <v>0.11577881900000001</v>
      </c>
      <c r="BX949" s="14">
        <v>0.14935353900000001</v>
      </c>
      <c r="BY949" s="14">
        <v>0.14271167600000001</v>
      </c>
      <c r="BZ949" s="14">
        <v>0.202188227</v>
      </c>
      <c r="CA949" s="14">
        <v>0.27364281200000001</v>
      </c>
      <c r="CB949" s="14">
        <v>0.29224757800000001</v>
      </c>
      <c r="CC949" s="14">
        <v>0.26118558200000003</v>
      </c>
      <c r="CD949" s="14">
        <v>0.21504548800000001</v>
      </c>
      <c r="CE949" s="14">
        <v>8.8129685999999999E-2</v>
      </c>
      <c r="CF949" s="14">
        <v>3.3026561000000003E-2</v>
      </c>
      <c r="CG949" s="14">
        <v>3.3940773E-2</v>
      </c>
      <c r="CH949" s="14">
        <v>5.6400324000000002E-2</v>
      </c>
      <c r="CI949" s="14">
        <v>0.100320257</v>
      </c>
      <c r="CJ949" s="14">
        <v>0.16806717900000001</v>
      </c>
      <c r="CK949" s="14">
        <v>0.207599495</v>
      </c>
      <c r="CL949" s="14">
        <v>0.198032281</v>
      </c>
      <c r="CM949" s="14">
        <v>0.169224235</v>
      </c>
      <c r="CN949" s="14">
        <v>0.11412757900000001</v>
      </c>
      <c r="CO949" s="14">
        <v>4.3302012000000001E-2</v>
      </c>
      <c r="CP949" s="14">
        <v>2.9549481999999998E-2</v>
      </c>
      <c r="CQ949" s="14">
        <v>4.0605753000000001E-2</v>
      </c>
      <c r="CR949" s="14">
        <v>2.8690042999999998E-2</v>
      </c>
      <c r="CS949" s="14">
        <v>2.6669157999999998E-2</v>
      </c>
      <c r="CT949" s="14">
        <v>2.5476810999999999E-2</v>
      </c>
    </row>
    <row r="950" spans="1:98" x14ac:dyDescent="0.25">
      <c r="A950" s="14" t="s">
        <v>54</v>
      </c>
      <c r="B950" s="14" t="s">
        <v>40</v>
      </c>
      <c r="C950" s="14">
        <v>1204</v>
      </c>
      <c r="E950" s="14" t="s">
        <v>56</v>
      </c>
      <c r="F950" s="14" t="s">
        <v>46</v>
      </c>
      <c r="G950" s="14" t="s">
        <v>59</v>
      </c>
      <c r="H950" s="14" t="s">
        <v>68</v>
      </c>
      <c r="I950" s="14" t="s">
        <v>87</v>
      </c>
      <c r="J950" s="14" t="s">
        <v>199</v>
      </c>
      <c r="K950" s="14" t="s">
        <v>198</v>
      </c>
      <c r="L950" s="14" t="s">
        <v>46</v>
      </c>
      <c r="R950" s="14">
        <v>9.8214029999999994E-2</v>
      </c>
      <c r="S950" s="14">
        <v>6.3237486999999995E-2</v>
      </c>
      <c r="T950" s="14">
        <v>8.9284496000000005E-2</v>
      </c>
      <c r="U950" s="14">
        <v>0.105788101</v>
      </c>
      <c r="V950" s="14">
        <v>0.11829257</v>
      </c>
      <c r="W950" s="14">
        <v>0.13791582699999999</v>
      </c>
      <c r="X950" s="14">
        <v>0.112309227</v>
      </c>
      <c r="Y950" s="14">
        <v>9.4584715E-2</v>
      </c>
      <c r="Z950" s="14">
        <v>0.106769235</v>
      </c>
      <c r="AA950" s="14">
        <v>0.14721363300000001</v>
      </c>
      <c r="AB950" s="14">
        <v>0.188956192</v>
      </c>
      <c r="AC950" s="14">
        <v>0.14184523600000001</v>
      </c>
      <c r="AD950" s="14">
        <v>0.123023249</v>
      </c>
      <c r="AE950" s="14">
        <v>0.106002639</v>
      </c>
      <c r="AF950" s="14">
        <v>8.1575019999999998E-2</v>
      </c>
      <c r="AG950" s="14">
        <v>0.23279979000000001</v>
      </c>
      <c r="AH950" s="14">
        <v>0.28277086499999998</v>
      </c>
      <c r="AI950" s="14">
        <v>0.29918878700000001</v>
      </c>
      <c r="AJ950" s="14">
        <v>0.26715772900000001</v>
      </c>
      <c r="AK950" s="14">
        <v>0.21028355800000001</v>
      </c>
      <c r="AL950" s="14">
        <v>0.12910432499999999</v>
      </c>
      <c r="AM950" s="14">
        <v>0.13308173500000001</v>
      </c>
      <c r="AN950" s="14">
        <v>0.13301571300000001</v>
      </c>
      <c r="AO950" s="14">
        <v>0.11250979</v>
      </c>
      <c r="AP950" s="14">
        <v>6.2199493000000002E-2</v>
      </c>
      <c r="AQ950" s="14">
        <v>6.1715024E-2</v>
      </c>
      <c r="AR950" s="14">
        <v>6.0570771000000002E-2</v>
      </c>
      <c r="AS950" s="14">
        <v>0.101899852</v>
      </c>
      <c r="AT950" s="14">
        <v>0.116875012</v>
      </c>
      <c r="AU950" s="14">
        <v>0.118960053</v>
      </c>
      <c r="AV950" s="14">
        <v>0.10211963</v>
      </c>
      <c r="AW950" s="14">
        <v>0.16372104700000001</v>
      </c>
      <c r="AX950" s="14">
        <v>0.19153023899999999</v>
      </c>
      <c r="AY950" s="14">
        <v>0.167060498</v>
      </c>
      <c r="AZ950" s="14">
        <v>0.212504891</v>
      </c>
      <c r="BA950" s="14">
        <v>0.207257477</v>
      </c>
      <c r="BB950" s="14">
        <v>0.15899881299999999</v>
      </c>
      <c r="BC950" s="14">
        <v>0.14547501500000001</v>
      </c>
      <c r="BD950" s="14">
        <v>0.142460264</v>
      </c>
      <c r="BE950" s="14">
        <v>0.14930011900000001</v>
      </c>
      <c r="BF950" s="14">
        <v>0.12235652900000001</v>
      </c>
      <c r="BG950" s="14">
        <v>0.173308672</v>
      </c>
      <c r="BH950" s="14">
        <v>0.20626584100000001</v>
      </c>
      <c r="BI950" s="14">
        <v>0.22286925599999999</v>
      </c>
      <c r="BJ950" s="14">
        <v>0.20182166000000001</v>
      </c>
      <c r="BK950" s="14">
        <v>0.13773807499999999</v>
      </c>
      <c r="BL950" s="14">
        <v>8.5881017000000004E-2</v>
      </c>
      <c r="BM950" s="14">
        <v>8.6860128999999994E-2</v>
      </c>
      <c r="BN950" s="14">
        <v>0.14744370500000001</v>
      </c>
      <c r="BO950" s="14">
        <v>0.16007012600000001</v>
      </c>
      <c r="BP950" s="14">
        <v>0.138240683</v>
      </c>
      <c r="BQ950" s="14">
        <v>0.17736334500000001</v>
      </c>
      <c r="BR950" s="14">
        <v>0.16397013399999999</v>
      </c>
      <c r="BS950" s="14">
        <v>0.110648277</v>
      </c>
      <c r="BT950" s="14">
        <v>0.104956513</v>
      </c>
      <c r="BU950" s="14">
        <v>9.3022090000000002E-2</v>
      </c>
      <c r="BV950" s="14">
        <v>1.6234485E-2</v>
      </c>
      <c r="BW950" s="14">
        <v>2.8971338999999999E-2</v>
      </c>
      <c r="BX950" s="14">
        <v>3.4466126E-2</v>
      </c>
      <c r="BY950" s="14">
        <v>0.106165364</v>
      </c>
      <c r="BZ950" s="14">
        <v>0.19497455599999999</v>
      </c>
      <c r="CA950" s="14">
        <v>0.238562948</v>
      </c>
      <c r="CB950" s="14">
        <v>0.26224234000000002</v>
      </c>
      <c r="CC950" s="14">
        <v>0.26872885000000002</v>
      </c>
      <c r="CD950" s="14">
        <v>0.21287967199999999</v>
      </c>
      <c r="CE950" s="14">
        <v>0.20040814300000001</v>
      </c>
      <c r="CF950" s="14">
        <v>0.17722437799999999</v>
      </c>
      <c r="CG950" s="14">
        <v>0.14734288100000001</v>
      </c>
      <c r="CH950" s="14">
        <v>0.101249012</v>
      </c>
      <c r="CI950" s="14">
        <v>0.105705914</v>
      </c>
      <c r="CJ950" s="14">
        <v>9.9309895999999995E-2</v>
      </c>
      <c r="CK950" s="14">
        <v>8.1188743999999993E-2</v>
      </c>
      <c r="CL950" s="14">
        <v>9.9624061E-2</v>
      </c>
      <c r="CM950" s="14">
        <v>0.127116284</v>
      </c>
      <c r="CN950" s="14">
        <v>0.17566709799999999</v>
      </c>
      <c r="CO950" s="14">
        <v>0.14435030700000001</v>
      </c>
      <c r="CP950" s="14">
        <v>0.14205917900000001</v>
      </c>
      <c r="CQ950" s="14">
        <v>0.17796404900000001</v>
      </c>
      <c r="CR950" s="14">
        <v>0.193984928</v>
      </c>
      <c r="CS950" s="14">
        <v>0.18004487299999999</v>
      </c>
      <c r="CT950" s="14">
        <v>0.13419056600000001</v>
      </c>
    </row>
    <row r="951" spans="1:98" x14ac:dyDescent="0.25">
      <c r="A951" s="14" t="s">
        <v>54</v>
      </c>
      <c r="B951" s="14" t="s">
        <v>459</v>
      </c>
      <c r="C951" s="14">
        <v>1205</v>
      </c>
      <c r="E951" s="14" t="s">
        <v>60</v>
      </c>
      <c r="F951" s="14" t="s">
        <v>46</v>
      </c>
      <c r="G951" s="14" t="s">
        <v>59</v>
      </c>
      <c r="H951" s="14" t="s">
        <v>68</v>
      </c>
      <c r="I951" s="14" t="s">
        <v>87</v>
      </c>
      <c r="J951" s="14" t="s">
        <v>199</v>
      </c>
      <c r="K951" s="14" t="s">
        <v>198</v>
      </c>
      <c r="L951" s="14" t="s">
        <v>46</v>
      </c>
      <c r="R951" s="14">
        <v>6.7052774999999995E-2</v>
      </c>
      <c r="S951" s="14">
        <v>6.0795888999999999E-2</v>
      </c>
      <c r="T951" s="14">
        <v>5.5167411999999999E-2</v>
      </c>
      <c r="U951" s="14">
        <v>4.8312934000000002E-2</v>
      </c>
      <c r="V951" s="14">
        <v>1.7964320999999998E-2</v>
      </c>
      <c r="W951" s="14">
        <v>7.1195789999999995E-2</v>
      </c>
      <c r="X951" s="14">
        <v>7.9844383000000005E-2</v>
      </c>
      <c r="Y951" s="14">
        <v>9.7612694999999999E-2</v>
      </c>
      <c r="Z951" s="14">
        <v>8.8214371999999999E-2</v>
      </c>
      <c r="AA951" s="14">
        <v>8.4117062000000006E-2</v>
      </c>
      <c r="AB951" s="14">
        <v>7.9409012000000001E-2</v>
      </c>
      <c r="AC951" s="14">
        <v>0.128595136</v>
      </c>
      <c r="AD951" s="14">
        <v>0.13484046099999999</v>
      </c>
      <c r="AE951" s="14">
        <v>0.111072159</v>
      </c>
      <c r="AF951" s="14">
        <v>9.1467009000000002E-2</v>
      </c>
      <c r="AG951" s="14">
        <v>6.7928974000000003E-2</v>
      </c>
      <c r="AH951" s="14">
        <v>4.1605946999999997E-2</v>
      </c>
      <c r="AI951" s="14">
        <v>3.8607294E-2</v>
      </c>
      <c r="AJ951" s="14">
        <v>3.8617957000000001E-2</v>
      </c>
      <c r="AK951" s="14">
        <v>4.8425783999999999E-2</v>
      </c>
      <c r="AL951" s="14">
        <v>5.4028162999999997E-2</v>
      </c>
      <c r="AM951" s="14">
        <v>7.0467415000000005E-2</v>
      </c>
      <c r="AN951" s="14">
        <v>7.6083126000000001E-2</v>
      </c>
      <c r="AO951" s="14">
        <v>6.0821604000000001E-2</v>
      </c>
      <c r="AP951" s="14">
        <v>3.4093168E-2</v>
      </c>
      <c r="AQ951" s="14">
        <v>3.3627115999999999E-2</v>
      </c>
      <c r="AR951" s="14">
        <v>3.2318017999999997E-2</v>
      </c>
      <c r="AS951" s="14">
        <v>5.3201480000000002E-2</v>
      </c>
      <c r="AT951" s="14">
        <v>5.8248507999999997E-2</v>
      </c>
      <c r="AU951" s="14">
        <v>5.8422544999999999E-2</v>
      </c>
      <c r="AV951" s="14">
        <v>5.8465824E-2</v>
      </c>
      <c r="AW951" s="14">
        <v>5.0287233000000001E-2</v>
      </c>
      <c r="AX951" s="14">
        <v>4.7768379E-2</v>
      </c>
      <c r="AY951" s="14">
        <v>0.11108955199999999</v>
      </c>
      <c r="AZ951" s="14">
        <v>0.13905732000000001</v>
      </c>
      <c r="BA951" s="14">
        <v>0.160505327</v>
      </c>
      <c r="BB951" s="14">
        <v>0.14407476799999999</v>
      </c>
      <c r="BC951" s="14">
        <v>0.124913175</v>
      </c>
      <c r="BD951" s="14">
        <v>5.3058281999999998E-2</v>
      </c>
      <c r="BE951" s="14">
        <v>3.2239166999999999E-2</v>
      </c>
      <c r="BF951" s="14">
        <v>1.6833566000000001E-2</v>
      </c>
      <c r="BG951" s="14">
        <v>1.3875336E-2</v>
      </c>
      <c r="BH951" s="14">
        <v>2.3361653999999999E-2</v>
      </c>
      <c r="BI951" s="14">
        <v>2.2666325000000001E-2</v>
      </c>
      <c r="BJ951" s="14">
        <v>2.2469197E-2</v>
      </c>
      <c r="BK951" s="14">
        <v>4.7229106E-2</v>
      </c>
      <c r="BL951" s="14">
        <v>0.110389874</v>
      </c>
      <c r="BM951" s="14">
        <v>0.17732261599999999</v>
      </c>
      <c r="BN951" s="14">
        <v>0.199189168</v>
      </c>
      <c r="BO951" s="14">
        <v>0.21585752</v>
      </c>
      <c r="BP951" s="14">
        <v>0.17480305500000001</v>
      </c>
      <c r="BQ951" s="14">
        <v>0.11263247</v>
      </c>
      <c r="BR951" s="14">
        <v>6.6800186999999997E-2</v>
      </c>
      <c r="BS951" s="14">
        <v>7.1967667999999999E-2</v>
      </c>
      <c r="BT951" s="14">
        <v>5.9538716999999998E-2</v>
      </c>
      <c r="BU951" s="14">
        <v>5.9846429999999999E-2</v>
      </c>
      <c r="BV951" s="14">
        <v>5.2787065000000001E-2</v>
      </c>
      <c r="BW951" s="14">
        <v>3.0515521E-2</v>
      </c>
      <c r="BX951" s="14">
        <v>1.7364687E-2</v>
      </c>
      <c r="BY951" s="14">
        <v>2.29602E-2</v>
      </c>
      <c r="BZ951" s="14">
        <v>2.3745775E-2</v>
      </c>
      <c r="CA951" s="14">
        <v>2.8049780999999999E-2</v>
      </c>
      <c r="CB951" s="14">
        <v>3.6373414999999999E-2</v>
      </c>
      <c r="CC951" s="14">
        <v>3.4028942999999999E-2</v>
      </c>
      <c r="CD951" s="14">
        <v>4.2057173000000003E-2</v>
      </c>
      <c r="CE951" s="14">
        <v>4.6421622000000003E-2</v>
      </c>
      <c r="CF951" s="14">
        <v>6.4299499999999996E-2</v>
      </c>
      <c r="CG951" s="14">
        <v>7.7761133999999996E-2</v>
      </c>
      <c r="CH951" s="14">
        <v>6.2863903999999998E-2</v>
      </c>
      <c r="CI951" s="14">
        <v>4.3993110000000002E-2</v>
      </c>
      <c r="CJ951" s="14">
        <v>6.1650000000000003E-2</v>
      </c>
      <c r="CK951" s="14">
        <v>5.3495780999999999E-2</v>
      </c>
      <c r="CL951" s="14">
        <v>6.3682942000000006E-2</v>
      </c>
      <c r="CM951" s="14">
        <v>7.2574989000000006E-2</v>
      </c>
      <c r="CN951" s="14">
        <v>9.5591540000000003E-2</v>
      </c>
      <c r="CO951" s="14">
        <v>0.10145028</v>
      </c>
      <c r="CP951" s="14">
        <v>9.2524038000000003E-2</v>
      </c>
      <c r="CQ951" s="14">
        <v>7.0407086999999993E-2</v>
      </c>
      <c r="CR951" s="14">
        <v>5.5263936E-2</v>
      </c>
      <c r="CS951" s="14">
        <v>4.5617486999999998E-2</v>
      </c>
      <c r="CT951" s="14">
        <v>5.2854920999999999E-2</v>
      </c>
    </row>
    <row r="952" spans="1:98" x14ac:dyDescent="0.25">
      <c r="A952" s="14" t="s">
        <v>54</v>
      </c>
      <c r="B952" s="14" t="s">
        <v>26</v>
      </c>
      <c r="C952" s="14">
        <v>1207</v>
      </c>
      <c r="E952" s="14" t="s">
        <v>60</v>
      </c>
      <c r="F952" s="14" t="s">
        <v>46</v>
      </c>
      <c r="G952" s="14" t="s">
        <v>59</v>
      </c>
      <c r="H952" s="14" t="s">
        <v>68</v>
      </c>
      <c r="I952" s="14" t="s">
        <v>87</v>
      </c>
      <c r="J952" s="14" t="s">
        <v>93</v>
      </c>
      <c r="K952" s="14" t="s">
        <v>304</v>
      </c>
      <c r="L952" s="14" t="s">
        <v>46</v>
      </c>
      <c r="R952" s="14">
        <v>6.0521077E-2</v>
      </c>
      <c r="S952" s="14">
        <v>5.6328515000000003E-2</v>
      </c>
      <c r="T952" s="14">
        <v>5.0323121999999998E-2</v>
      </c>
      <c r="U952" s="14">
        <v>4.0818473000000001E-2</v>
      </c>
      <c r="V952" s="14">
        <v>4.2704926999999997E-2</v>
      </c>
      <c r="W952" s="14">
        <v>5.7360843000000002E-2</v>
      </c>
      <c r="X952" s="14">
        <v>4.4845718E-2</v>
      </c>
      <c r="Y952" s="14">
        <v>4.4685410000000002E-2</v>
      </c>
      <c r="Z952" s="14">
        <v>3.8184953000000001E-2</v>
      </c>
      <c r="AA952" s="14">
        <v>4.0462053999999997E-2</v>
      </c>
      <c r="AB952" s="14">
        <v>6.3093159999999995E-2</v>
      </c>
      <c r="AC952" s="14">
        <v>6.8172798000000007E-2</v>
      </c>
      <c r="AD952" s="14">
        <v>8.2317451E-2</v>
      </c>
      <c r="AE952" s="14">
        <v>8.4284115000000007E-2</v>
      </c>
      <c r="AF952" s="14">
        <v>6.2420412000000002E-2</v>
      </c>
      <c r="AG952" s="14">
        <v>3.8465779999999998E-2</v>
      </c>
      <c r="AH952" s="14">
        <v>2.7132238999999999E-2</v>
      </c>
      <c r="AI952" s="14">
        <v>1.6527125E-2</v>
      </c>
      <c r="AJ952" s="14">
        <v>1.6456938000000001E-2</v>
      </c>
      <c r="AK952" s="14">
        <v>9.3968660000000002E-3</v>
      </c>
      <c r="AL952" s="14">
        <v>9.0094110000000002E-3</v>
      </c>
      <c r="AM952" s="14">
        <v>1.0936130000000001E-2</v>
      </c>
      <c r="AN952" s="14">
        <v>2.3637116E-2</v>
      </c>
      <c r="AO952" s="14">
        <v>2.4348567000000002E-2</v>
      </c>
      <c r="AP952" s="14">
        <v>2.9606107E-2</v>
      </c>
      <c r="AQ952" s="14">
        <v>3.0413757E-2</v>
      </c>
      <c r="AR952" s="14">
        <v>2.0792583E-2</v>
      </c>
      <c r="AS952" s="14">
        <v>1.4121379E-2</v>
      </c>
      <c r="AT952" s="14">
        <v>1.4636853999999999E-2</v>
      </c>
      <c r="AU952" s="14">
        <v>2.6701454999999999E-2</v>
      </c>
      <c r="AV952" s="14">
        <v>2.983572E-2</v>
      </c>
      <c r="AW952" s="14">
        <v>3.8474328000000002E-2</v>
      </c>
      <c r="AX952" s="14">
        <v>3.9293045999999998E-2</v>
      </c>
      <c r="AY952" s="14">
        <v>6.8263747999999999E-2</v>
      </c>
      <c r="AZ952" s="14">
        <v>8.9248989000000001E-2</v>
      </c>
      <c r="BA952" s="14">
        <v>9.9575447999999997E-2</v>
      </c>
      <c r="BB952" s="14">
        <v>9.2538899999999993E-2</v>
      </c>
      <c r="BC952" s="14">
        <v>7.6445773999999994E-2</v>
      </c>
      <c r="BD952" s="14">
        <v>2.4189022000000001E-2</v>
      </c>
      <c r="BE952" s="14">
        <v>8.3701339999999996E-3</v>
      </c>
      <c r="BF952" s="14">
        <v>7.1706110000000003E-3</v>
      </c>
      <c r="BG952" s="14">
        <v>6.9302269999999997E-3</v>
      </c>
      <c r="BH952" s="14">
        <v>9.8004900000000002E-3</v>
      </c>
      <c r="BI952" s="14">
        <v>2.8067314999999999E-2</v>
      </c>
      <c r="BJ952" s="14">
        <v>3.0364977000000001E-2</v>
      </c>
      <c r="BK952" s="14">
        <v>2.9626398000000002E-2</v>
      </c>
      <c r="BL952" s="14">
        <v>2.5520899E-2</v>
      </c>
      <c r="BM952" s="14">
        <v>2.9775406000000001E-2</v>
      </c>
      <c r="BN952" s="14">
        <v>4.5229607999999998E-2</v>
      </c>
      <c r="BO952" s="14">
        <v>7.4682202000000003E-2</v>
      </c>
      <c r="BP952" s="14">
        <v>8.8530649000000003E-2</v>
      </c>
      <c r="BQ952" s="14">
        <v>8.7380384000000005E-2</v>
      </c>
      <c r="BR952" s="14">
        <v>8.0935410999999999E-2</v>
      </c>
      <c r="BS952" s="14">
        <v>8.8057599E-2</v>
      </c>
      <c r="BT952" s="14">
        <v>9.5904390000000006E-2</v>
      </c>
      <c r="BU952" s="14">
        <v>0.116969846</v>
      </c>
      <c r="BV952" s="14">
        <v>0.123146178</v>
      </c>
      <c r="BW952" s="14">
        <v>0.11273983899999999</v>
      </c>
      <c r="BX952" s="14">
        <v>9.2520794000000003E-2</v>
      </c>
      <c r="BY952" s="14">
        <v>6.7593368000000001E-2</v>
      </c>
      <c r="BZ952" s="14">
        <v>3.9629948999999998E-2</v>
      </c>
      <c r="CA952" s="14">
        <v>3.1617636999999997E-2</v>
      </c>
      <c r="CB952" s="14">
        <v>4.2846632000000003E-2</v>
      </c>
      <c r="CC952" s="14">
        <v>4.4409888000000002E-2</v>
      </c>
      <c r="CD952" s="14">
        <v>5.2976378999999997E-2</v>
      </c>
      <c r="CE952" s="14">
        <v>7.2522950000000003E-2</v>
      </c>
      <c r="CF952" s="14">
        <v>0.104667748</v>
      </c>
      <c r="CG952" s="14">
        <v>0.129401248</v>
      </c>
      <c r="CH952" s="14">
        <v>0.151478469</v>
      </c>
      <c r="CI952" s="14">
        <v>0.124146409</v>
      </c>
      <c r="CJ952" s="14">
        <v>9.0908175999999993E-2</v>
      </c>
      <c r="CK952" s="14">
        <v>5.8031966999999997E-2</v>
      </c>
      <c r="CL952" s="14">
        <v>3.8001010000000002E-2</v>
      </c>
      <c r="CM952" s="14">
        <v>4.5431988E-2</v>
      </c>
      <c r="CN952" s="14">
        <v>9.1656106000000001E-2</v>
      </c>
      <c r="CO952" s="14">
        <v>9.6682564999999998E-2</v>
      </c>
      <c r="CP952" s="14">
        <v>0.106569253</v>
      </c>
      <c r="CQ952" s="14">
        <v>0.116950204</v>
      </c>
      <c r="CR952" s="14">
        <v>0.14903036</v>
      </c>
      <c r="CS952" s="14">
        <v>0.149358725</v>
      </c>
      <c r="CT952" s="14">
        <v>0.14341478299999999</v>
      </c>
    </row>
    <row r="953" spans="1:98" x14ac:dyDescent="0.25">
      <c r="A953" s="14" t="s">
        <v>54</v>
      </c>
      <c r="B953" s="14" t="s">
        <v>458</v>
      </c>
      <c r="C953" s="14">
        <v>1210</v>
      </c>
      <c r="E953" s="14" t="s">
        <v>108</v>
      </c>
      <c r="F953" s="14" t="s">
        <v>46</v>
      </c>
      <c r="G953" s="14" t="s">
        <v>50</v>
      </c>
      <c r="H953" s="14" t="s">
        <v>50</v>
      </c>
      <c r="I953" s="14" t="s">
        <v>116</v>
      </c>
      <c r="J953" s="14" t="s">
        <v>180</v>
      </c>
      <c r="K953" s="14" t="s">
        <v>457</v>
      </c>
      <c r="L953" s="14" t="s">
        <v>46</v>
      </c>
      <c r="AB953" s="14">
        <v>0.17199178400000001</v>
      </c>
      <c r="AC953" s="14">
        <v>0.164195329</v>
      </c>
      <c r="AD953" s="14">
        <v>0.13447030200000001</v>
      </c>
      <c r="AE953" s="14">
        <v>1.8123825999999999E-2</v>
      </c>
      <c r="AF953" s="14">
        <v>3.5802837999999997E-2</v>
      </c>
      <c r="AG953" s="14">
        <v>4.1650819999999998E-2</v>
      </c>
      <c r="AH953" s="14">
        <v>4.0699288E-2</v>
      </c>
      <c r="AI953" s="14">
        <v>3.0761957999999999E-2</v>
      </c>
      <c r="AJ953" s="14">
        <v>2.4599870999999999E-2</v>
      </c>
      <c r="AK953" s="14">
        <v>5.7189905999999999E-2</v>
      </c>
      <c r="AL953" s="14">
        <v>7.2267546000000002E-2</v>
      </c>
      <c r="AM953" s="14">
        <v>7.4233618000000001E-2</v>
      </c>
      <c r="AN953" s="14">
        <v>6.8490259999999997E-2</v>
      </c>
      <c r="AO953" s="14">
        <v>5.3116875000000001E-2</v>
      </c>
      <c r="AP953" s="14">
        <v>2.7858333999999998E-2</v>
      </c>
      <c r="AQ953" s="14">
        <v>4.6510673000000002E-2</v>
      </c>
      <c r="AR953" s="14">
        <v>7.1210852000000005E-2</v>
      </c>
      <c r="AS953" s="14">
        <v>0.10782363</v>
      </c>
      <c r="AT953" s="14">
        <v>0.11340916199999999</v>
      </c>
      <c r="AU953" s="14">
        <v>9.5476466999999995E-2</v>
      </c>
      <c r="AV953" s="14">
        <v>8.8613459000000006E-2</v>
      </c>
      <c r="AW953" s="14">
        <v>6.9342273999999995E-2</v>
      </c>
      <c r="AX953" s="14">
        <v>7.6951185000000005E-2</v>
      </c>
      <c r="AY953" s="14">
        <v>0.100362034</v>
      </c>
      <c r="AZ953" s="14">
        <v>0.10905448399999999</v>
      </c>
      <c r="BA953" s="14">
        <v>0.109158915</v>
      </c>
      <c r="BB953" s="14">
        <v>6.8722798000000002E-2</v>
      </c>
      <c r="BC953" s="14">
        <v>6.4078851000000006E-2</v>
      </c>
      <c r="BD953" s="14">
        <v>5.6309553999999998E-2</v>
      </c>
      <c r="BE953" s="14">
        <v>4.9784568000000001E-2</v>
      </c>
      <c r="BF953" s="14">
        <v>3.2514975000000002E-2</v>
      </c>
      <c r="BG953" s="14">
        <v>5.3572641999999997E-2</v>
      </c>
      <c r="BH953" s="14">
        <v>7.3449225000000007E-2</v>
      </c>
      <c r="BI953" s="14">
        <v>7.2328538999999997E-2</v>
      </c>
      <c r="BJ953" s="14">
        <v>6.7253486000000001E-2</v>
      </c>
      <c r="BK953" s="14">
        <v>6.4022365999999997E-2</v>
      </c>
      <c r="BL953" s="14">
        <v>0.106722365</v>
      </c>
      <c r="BM953" s="14">
        <v>0.104378191</v>
      </c>
      <c r="BN953" s="14">
        <v>8.3959118999999999E-2</v>
      </c>
      <c r="BO953" s="14">
        <v>0.141111336</v>
      </c>
      <c r="BP953" s="14">
        <v>0.17060678800000001</v>
      </c>
      <c r="BQ953" s="14">
        <v>0.18787257600000001</v>
      </c>
      <c r="BR953" s="14">
        <v>0.15205405699999999</v>
      </c>
      <c r="BS953" s="14">
        <v>0.118625778</v>
      </c>
      <c r="BT953" s="14">
        <v>5.0698808999999997E-2</v>
      </c>
      <c r="BU953" s="14">
        <v>4.7718305000000003E-2</v>
      </c>
      <c r="BV953" s="14">
        <v>4.7542373999999998E-2</v>
      </c>
      <c r="BW953" s="14">
        <v>4.3898644000000001E-2</v>
      </c>
      <c r="BX953" s="14">
        <v>4.0581919000000001E-2</v>
      </c>
      <c r="BY953" s="14">
        <v>3.0398141E-2</v>
      </c>
      <c r="BZ953" s="14">
        <v>3.0049510000000001E-2</v>
      </c>
      <c r="CA953" s="14">
        <v>6.4511883000000006E-2</v>
      </c>
      <c r="CB953" s="14">
        <v>7.2904889E-2</v>
      </c>
      <c r="CC953" s="14">
        <v>7.1811889000000004E-2</v>
      </c>
      <c r="CD953" s="14">
        <v>6.7932127999999994E-2</v>
      </c>
      <c r="CE953" s="14">
        <v>6.6270829000000003E-2</v>
      </c>
      <c r="CF953" s="14">
        <v>5.0091189000000001E-2</v>
      </c>
      <c r="CG953" s="14">
        <v>4.6924377000000003E-2</v>
      </c>
      <c r="CH953" s="14">
        <v>3.7262545000000001E-2</v>
      </c>
      <c r="CI953" s="14">
        <v>2.1821575999999999E-2</v>
      </c>
      <c r="CJ953" s="14">
        <v>6.2931326999999995E-2</v>
      </c>
      <c r="CK953" s="14">
        <v>7.4664552999999995E-2</v>
      </c>
      <c r="CL953" s="14">
        <v>7.9497796999999995E-2</v>
      </c>
      <c r="CM953" s="14">
        <v>6.6909789999999997E-2</v>
      </c>
      <c r="CN953" s="14">
        <v>5.9289952E-2</v>
      </c>
      <c r="CO953" s="14">
        <v>8.4920471999999997E-2</v>
      </c>
      <c r="CP953" s="14">
        <v>0.102962412</v>
      </c>
      <c r="CQ953" s="14">
        <v>0.11941146599999999</v>
      </c>
      <c r="CR953" s="14">
        <v>0.13503185600000001</v>
      </c>
      <c r="CS953" s="14">
        <v>0.11602955099999999</v>
      </c>
      <c r="CT953" s="14">
        <v>9.4528015000000007E-2</v>
      </c>
    </row>
    <row r="954" spans="1:98" x14ac:dyDescent="0.25">
      <c r="A954" s="14" t="s">
        <v>54</v>
      </c>
      <c r="B954" s="14" t="s">
        <v>456</v>
      </c>
      <c r="C954" s="14">
        <v>1212</v>
      </c>
      <c r="E954" s="14" t="s">
        <v>97</v>
      </c>
      <c r="F954" s="14" t="s">
        <v>46</v>
      </c>
      <c r="G954" s="14" t="s">
        <v>59</v>
      </c>
      <c r="H954" s="14" t="s">
        <v>89</v>
      </c>
      <c r="I954" s="14" t="s">
        <v>89</v>
      </c>
      <c r="J954" s="14" t="s">
        <v>91</v>
      </c>
      <c r="K954" s="14" t="s">
        <v>202</v>
      </c>
      <c r="L954" s="14" t="s">
        <v>46</v>
      </c>
      <c r="Y954" s="14">
        <v>1.1548974E-2</v>
      </c>
      <c r="Z954" s="14">
        <v>2.5451153000000001E-2</v>
      </c>
      <c r="AA954" s="14">
        <v>0.10223475999999999</v>
      </c>
      <c r="AB954" s="14">
        <v>0.14876745</v>
      </c>
      <c r="AC954" s="14">
        <v>0.22845622800000001</v>
      </c>
      <c r="AD954" s="14">
        <v>0.24535247800000001</v>
      </c>
      <c r="AE954" s="14">
        <v>0.24433919000000001</v>
      </c>
      <c r="AF954" s="14">
        <v>0.155849706</v>
      </c>
      <c r="AG954" s="14">
        <v>0.13496156400000001</v>
      </c>
      <c r="AH954" s="14">
        <v>0.13410271900000001</v>
      </c>
      <c r="AI954" s="14">
        <v>0.14839345800000001</v>
      </c>
      <c r="AJ954" s="14">
        <v>0.15140036000000001</v>
      </c>
      <c r="AK954" s="14">
        <v>0.113385214</v>
      </c>
      <c r="AL954" s="14">
        <v>2.0460896999999999E-2</v>
      </c>
      <c r="AM954" s="14">
        <v>2.0184371999999999E-2</v>
      </c>
      <c r="AN954" s="14">
        <v>2.2500836E-2</v>
      </c>
      <c r="AO954" s="14">
        <v>2.4376575000000001E-2</v>
      </c>
      <c r="AP954" s="14">
        <v>2.9016763000000001E-2</v>
      </c>
      <c r="AQ954" s="14">
        <v>0.17160410400000001</v>
      </c>
      <c r="AR954" s="14">
        <v>0.20922365000000001</v>
      </c>
      <c r="AS954" s="14">
        <v>0.221410735</v>
      </c>
      <c r="AT954" s="14">
        <v>0.21053662100000001</v>
      </c>
      <c r="AU954" s="14">
        <v>0.162988932</v>
      </c>
      <c r="AV954" s="14">
        <v>0.11081529</v>
      </c>
      <c r="AW954" s="14">
        <v>0.13842784999999999</v>
      </c>
      <c r="AX954" s="14">
        <v>0.14003986500000001</v>
      </c>
      <c r="AY954" s="14">
        <v>0.14699005900000001</v>
      </c>
      <c r="AZ954" s="14">
        <v>0.13336055599999999</v>
      </c>
      <c r="BA954" s="14">
        <v>4.5978532000000003E-2</v>
      </c>
      <c r="BB954" s="14">
        <v>8.5878516000000002E-2</v>
      </c>
      <c r="BC954" s="14">
        <v>0.127860732</v>
      </c>
      <c r="BD954" s="14">
        <v>0.13182970299999999</v>
      </c>
      <c r="BE954" s="14">
        <v>0.171598309</v>
      </c>
      <c r="BF954" s="14">
        <v>0.17964586299999999</v>
      </c>
      <c r="BG954" s="14">
        <v>0.107263777</v>
      </c>
      <c r="BH954" s="14">
        <v>7.9571766000000002E-2</v>
      </c>
      <c r="BI954" s="14">
        <v>6.6765560000000002E-2</v>
      </c>
      <c r="BJ954" s="14">
        <v>1.971817E-2</v>
      </c>
      <c r="BK954" s="14">
        <v>3.8607247999999997E-2</v>
      </c>
      <c r="BL954" s="14">
        <v>4.3295835999999997E-2</v>
      </c>
      <c r="BM954" s="14">
        <v>0.18731228799999999</v>
      </c>
      <c r="BN954" s="14">
        <v>0.19727461099999999</v>
      </c>
      <c r="BO954" s="14">
        <v>0.19838967800000001</v>
      </c>
      <c r="BP954" s="14">
        <v>0.19027133600000001</v>
      </c>
      <c r="BQ954" s="14">
        <v>0.15581703299999999</v>
      </c>
      <c r="BR954" s="14">
        <v>7.7473370999999999E-2</v>
      </c>
      <c r="BS954" s="14">
        <v>6.6824492999999999E-2</v>
      </c>
      <c r="BT954" s="14">
        <v>6.2285901999999997E-2</v>
      </c>
      <c r="BU954" s="14">
        <v>4.6983432999999998E-2</v>
      </c>
      <c r="BV954" s="14">
        <v>2.6481023999999999E-2</v>
      </c>
      <c r="BW954" s="14">
        <v>1.2206949999999999E-2</v>
      </c>
      <c r="BX954" s="14">
        <v>1.3209695E-2</v>
      </c>
      <c r="BY954" s="14">
        <v>7.8696589999999993E-3</v>
      </c>
      <c r="BZ954" s="14">
        <v>9.8065510000000002E-3</v>
      </c>
      <c r="CA954" s="14">
        <v>3.4395641999999997E-2</v>
      </c>
      <c r="CB954" s="14">
        <v>5.5031108000000002E-2</v>
      </c>
      <c r="CC954" s="14">
        <v>0.106213301</v>
      </c>
      <c r="CD954" s="14">
        <v>0.12414531299999999</v>
      </c>
      <c r="CE954" s="14">
        <v>0.12535639700000001</v>
      </c>
      <c r="CF954" s="14">
        <v>0.101832593</v>
      </c>
      <c r="CG954" s="14">
        <v>0.128706085</v>
      </c>
      <c r="CH954" s="14">
        <v>0.13415439800000001</v>
      </c>
      <c r="CI954" s="14">
        <v>0.14661807499999999</v>
      </c>
      <c r="CJ954" s="14">
        <v>0.14886580399999999</v>
      </c>
      <c r="CK954" s="14">
        <v>0.144860884</v>
      </c>
      <c r="CL954" s="14">
        <v>3.3884959999999999E-2</v>
      </c>
      <c r="CM954" s="14">
        <v>3.6162561000000003E-2</v>
      </c>
      <c r="CN954" s="14">
        <v>0.19743205999999999</v>
      </c>
      <c r="CO954" s="14">
        <v>0.22832667100000001</v>
      </c>
      <c r="CP954" s="14">
        <v>0.250659191</v>
      </c>
      <c r="CQ954" s="14">
        <v>0.23919047700000001</v>
      </c>
      <c r="CR954" s="14">
        <v>0.20898083000000001</v>
      </c>
      <c r="CS954" s="14">
        <v>9.7908843999999995E-2</v>
      </c>
      <c r="CT954" s="14">
        <v>0.108830786</v>
      </c>
    </row>
    <row r="955" spans="1:98" x14ac:dyDescent="0.25">
      <c r="A955" s="14" t="s">
        <v>54</v>
      </c>
      <c r="B955" s="14" t="s">
        <v>455</v>
      </c>
      <c r="C955" s="14">
        <v>1214</v>
      </c>
      <c r="E955" s="14" t="s">
        <v>97</v>
      </c>
      <c r="F955" s="14" t="s">
        <v>46</v>
      </c>
      <c r="G955" s="14" t="s">
        <v>50</v>
      </c>
      <c r="H955" s="14" t="s">
        <v>50</v>
      </c>
      <c r="I955" s="14" t="s">
        <v>104</v>
      </c>
      <c r="J955" s="14" t="s">
        <v>104</v>
      </c>
      <c r="K955" s="14" t="s">
        <v>103</v>
      </c>
      <c r="L955" s="14" t="s">
        <v>46</v>
      </c>
      <c r="Y955" s="14">
        <v>9.7321442999999994E-2</v>
      </c>
      <c r="Z955" s="14">
        <v>0.105695767</v>
      </c>
      <c r="AA955" s="14">
        <v>9.8608748999999996E-2</v>
      </c>
      <c r="AB955" s="14">
        <v>8.0116844000000006E-2</v>
      </c>
      <c r="AC955" s="14">
        <v>5.1998132000000002E-2</v>
      </c>
      <c r="AD955" s="14">
        <v>8.4794576999999996E-2</v>
      </c>
      <c r="AE955" s="14">
        <v>9.9790335999999993E-2</v>
      </c>
      <c r="AF955" s="14">
        <v>0.10722586200000001</v>
      </c>
      <c r="AG955" s="14">
        <v>9.6584086999999999E-2</v>
      </c>
      <c r="AH955" s="14">
        <v>5.8763998999999997E-2</v>
      </c>
      <c r="AI955" s="14">
        <v>3.6324415999999998E-2</v>
      </c>
      <c r="AJ955" s="14">
        <v>2.9784377000000001E-2</v>
      </c>
      <c r="AK955" s="14">
        <v>2.4284376E-2</v>
      </c>
      <c r="AL955" s="14">
        <v>2.5956138E-2</v>
      </c>
      <c r="AM955" s="14">
        <v>4.5292981000000003E-2</v>
      </c>
      <c r="AN955" s="14">
        <v>7.6846467000000002E-2</v>
      </c>
      <c r="AO955" s="14">
        <v>8.8059967000000003E-2</v>
      </c>
      <c r="AP955" s="14">
        <v>8.0993327000000004E-2</v>
      </c>
      <c r="AQ955" s="14">
        <v>8.1847479000000001E-2</v>
      </c>
      <c r="AR955" s="14">
        <v>6.3171666000000001E-2</v>
      </c>
      <c r="AS955" s="14">
        <v>4.5157994999999999E-2</v>
      </c>
      <c r="AT955" s="14">
        <v>3.9188015999999999E-2</v>
      </c>
      <c r="AU955" s="14">
        <v>3.4669827E-2</v>
      </c>
      <c r="AV955" s="14">
        <v>5.7009942000000001E-2</v>
      </c>
      <c r="AW955" s="14">
        <v>6.8113251E-2</v>
      </c>
      <c r="AX955" s="14">
        <v>6.4218112999999993E-2</v>
      </c>
      <c r="AY955" s="14">
        <v>5.4842873E-2</v>
      </c>
      <c r="AZ955" s="14">
        <v>4.1294264999999997E-2</v>
      </c>
      <c r="BA955" s="14">
        <v>3.8795481E-2</v>
      </c>
      <c r="BB955" s="14">
        <v>7.7519901000000002E-2</v>
      </c>
      <c r="BC955" s="14">
        <v>8.5044956000000005E-2</v>
      </c>
      <c r="BD955" s="14">
        <v>9.7354964000000002E-2</v>
      </c>
      <c r="BE955" s="14">
        <v>9.9724223000000001E-2</v>
      </c>
      <c r="BF955" s="14">
        <v>8.4524293E-2</v>
      </c>
      <c r="BG955" s="14">
        <v>4.390819E-2</v>
      </c>
      <c r="BH955" s="14">
        <v>5.9645924000000003E-2</v>
      </c>
      <c r="BI955" s="14">
        <v>6.3996992000000003E-2</v>
      </c>
      <c r="BJ955" s="14">
        <v>6.3880312999999994E-2</v>
      </c>
      <c r="BK955" s="14">
        <v>6.0006611000000001E-2</v>
      </c>
      <c r="BL955" s="14">
        <v>6.0703752999999999E-2</v>
      </c>
      <c r="BM955" s="14">
        <v>8.3780483000000003E-2</v>
      </c>
      <c r="BN955" s="14">
        <v>5.8952727000000003E-2</v>
      </c>
      <c r="BO955" s="14">
        <v>6.1973761000000002E-2</v>
      </c>
      <c r="BP955" s="14">
        <v>5.7581304E-2</v>
      </c>
      <c r="BQ955" s="14">
        <v>4.3719801000000003E-2</v>
      </c>
      <c r="BR955" s="14">
        <v>1.0258488E-2</v>
      </c>
      <c r="BS955" s="14">
        <v>1.2328682000000001E-2</v>
      </c>
      <c r="BT955" s="14">
        <v>1.9561485E-2</v>
      </c>
      <c r="BU955" s="14">
        <v>3.4093390000000001E-2</v>
      </c>
      <c r="BV955" s="14">
        <v>3.3710152E-2</v>
      </c>
      <c r="BW955" s="14">
        <v>3.5084374000000002E-2</v>
      </c>
      <c r="BX955" s="14">
        <v>4.6585804000000001E-2</v>
      </c>
      <c r="BY955" s="14">
        <v>5.3379352999999997E-2</v>
      </c>
      <c r="BZ955" s="14">
        <v>5.4593869000000003E-2</v>
      </c>
      <c r="CA955" s="14">
        <v>5.4235936999999998E-2</v>
      </c>
      <c r="CB955" s="14">
        <v>6.2484247E-2</v>
      </c>
      <c r="CC955" s="14">
        <v>7.1698671000000005E-2</v>
      </c>
      <c r="CD955" s="14">
        <v>7.3231088999999999E-2</v>
      </c>
      <c r="CE955" s="14">
        <v>6.8029031000000004E-2</v>
      </c>
      <c r="CF955" s="14">
        <v>5.0843360999999997E-2</v>
      </c>
      <c r="CG955" s="14">
        <v>2.9207250000000001E-2</v>
      </c>
      <c r="CH955" s="14">
        <v>2.9029787000000001E-2</v>
      </c>
      <c r="CI955" s="14">
        <v>2.6969630000000001E-2</v>
      </c>
      <c r="CJ955" s="14">
        <v>2.5408623000000002E-2</v>
      </c>
      <c r="CK955" s="14">
        <v>3.1427168999999998E-2</v>
      </c>
      <c r="CL955" s="14">
        <v>3.025657E-2</v>
      </c>
      <c r="CM955" s="14">
        <v>3.1153831E-2</v>
      </c>
      <c r="CN955" s="14">
        <v>0.15158806999999999</v>
      </c>
      <c r="CO955" s="14">
        <v>0.193336436</v>
      </c>
      <c r="CP955" s="14">
        <v>0.24303266700000001</v>
      </c>
      <c r="CQ955" s="14">
        <v>0.276821759</v>
      </c>
      <c r="CR955" s="14">
        <v>0.24281566600000001</v>
      </c>
      <c r="CS955" s="14">
        <v>0.105796713</v>
      </c>
      <c r="CT955" s="14">
        <v>8.7771074000000004E-2</v>
      </c>
    </row>
    <row r="956" spans="1:98" x14ac:dyDescent="0.25">
      <c r="A956" s="14" t="s">
        <v>54</v>
      </c>
      <c r="B956" s="14" t="s">
        <v>454</v>
      </c>
      <c r="C956" s="14">
        <v>1216</v>
      </c>
      <c r="E956" s="14" t="s">
        <v>80</v>
      </c>
      <c r="F956" s="14" t="s">
        <v>46</v>
      </c>
      <c r="G956" s="14" t="s">
        <v>50</v>
      </c>
      <c r="H956" s="14" t="s">
        <v>50</v>
      </c>
      <c r="I956" s="14" t="s">
        <v>104</v>
      </c>
      <c r="J956" s="14" t="s">
        <v>104</v>
      </c>
      <c r="K956" s="14" t="s">
        <v>103</v>
      </c>
      <c r="L956" s="14" t="s">
        <v>46</v>
      </c>
      <c r="R956" s="14">
        <v>0.146416247</v>
      </c>
      <c r="S956" s="14">
        <v>0.11766652499999999</v>
      </c>
      <c r="T956" s="14">
        <v>0.115030665</v>
      </c>
      <c r="U956" s="14">
        <v>3.0949721999999999E-2</v>
      </c>
      <c r="V956" s="14">
        <v>3.0612806999999999E-2</v>
      </c>
      <c r="W956" s="14">
        <v>2.7823153999999999E-2</v>
      </c>
      <c r="X956" s="14">
        <v>1.4953134999999999E-2</v>
      </c>
      <c r="Y956" s="14">
        <v>4.9132339999999998E-3</v>
      </c>
      <c r="Z956" s="14">
        <v>2.3541293000000001E-2</v>
      </c>
      <c r="AA956" s="14">
        <v>3.0773241999999999E-2</v>
      </c>
      <c r="AB956" s="14">
        <v>3.2970607999999998E-2</v>
      </c>
      <c r="AC956" s="14">
        <v>3.0486088000000001E-2</v>
      </c>
      <c r="AD956" s="14">
        <v>2.7098376E-2</v>
      </c>
      <c r="AE956" s="14">
        <v>4.1797934000000002E-2</v>
      </c>
      <c r="AF956" s="14">
        <v>4.7579781000000002E-2</v>
      </c>
      <c r="AG956" s="14">
        <v>4.4327977999999997E-2</v>
      </c>
      <c r="AH956" s="14">
        <v>4.3364351000000002E-2</v>
      </c>
      <c r="AI956" s="14">
        <v>3.2310126000000002E-2</v>
      </c>
      <c r="AJ956" s="14">
        <v>2.0087476999999999E-2</v>
      </c>
      <c r="AK956" s="14">
        <v>1.8626652E-2</v>
      </c>
      <c r="AL956" s="14">
        <v>2.2916372000000001E-2</v>
      </c>
      <c r="AM956" s="14">
        <v>2.9977706E-2</v>
      </c>
      <c r="AN956" s="14">
        <v>3.2532407999999999E-2</v>
      </c>
      <c r="AO956" s="14">
        <v>4.1923712000000002E-2</v>
      </c>
      <c r="AP956" s="14">
        <v>4.5890756999999997E-2</v>
      </c>
      <c r="AQ956" s="14">
        <v>4.3593091E-2</v>
      </c>
      <c r="AR956" s="14">
        <v>2.4065487E-2</v>
      </c>
      <c r="AS956" s="14">
        <v>4.2849964999999997E-2</v>
      </c>
      <c r="AT956" s="14">
        <v>4.3495614000000002E-2</v>
      </c>
      <c r="AU956" s="14">
        <v>4.5702544999999997E-2</v>
      </c>
      <c r="AV956" s="14">
        <v>4.5287159E-2</v>
      </c>
      <c r="AW956" s="14">
        <v>5.9861617999999998E-2</v>
      </c>
      <c r="AX956" s="14">
        <v>6.4154111999999999E-2</v>
      </c>
      <c r="AY956" s="14">
        <v>6.6804101000000005E-2</v>
      </c>
      <c r="AZ956" s="14">
        <v>6.5530382999999998E-2</v>
      </c>
      <c r="BA956" s="14">
        <v>2.3605205000000001E-2</v>
      </c>
      <c r="BB956" s="14">
        <v>2.2705253000000002E-2</v>
      </c>
      <c r="BC956" s="14">
        <v>2.5236738000000002E-2</v>
      </c>
      <c r="BD956" s="14">
        <v>2.4552145000000001E-2</v>
      </c>
      <c r="BE956" s="14">
        <v>2.1237246000000001E-2</v>
      </c>
      <c r="BF956" s="14">
        <v>1.4604169E-2</v>
      </c>
      <c r="BG956" s="14">
        <v>1.3756688E-2</v>
      </c>
      <c r="BH956" s="14">
        <v>2.2516873999999999E-2</v>
      </c>
      <c r="BI956" s="14">
        <v>2.5027122999999998E-2</v>
      </c>
      <c r="BJ956" s="14">
        <v>2.4974975E-2</v>
      </c>
      <c r="BK956" s="14">
        <v>2.1717021999999999E-2</v>
      </c>
      <c r="BL956" s="14">
        <v>2.4676743000000001E-2</v>
      </c>
      <c r="BM956" s="14">
        <v>2.9969098E-2</v>
      </c>
      <c r="BN956" s="14">
        <v>7.3435759000000003E-2</v>
      </c>
      <c r="BO956" s="14">
        <v>0.120835489</v>
      </c>
      <c r="BP956" s="14">
        <v>0.133098455</v>
      </c>
      <c r="BQ956" s="14">
        <v>0.12875716800000001</v>
      </c>
      <c r="BR956" s="14">
        <v>8.7941748E-2</v>
      </c>
      <c r="BS956" s="14">
        <v>4.5136698000000003E-2</v>
      </c>
      <c r="BT956" s="14">
        <v>2.5097458999999999E-2</v>
      </c>
      <c r="BU956" s="14">
        <v>3.0246776999999999E-2</v>
      </c>
      <c r="BV956" s="14">
        <v>3.7690456999999997E-2</v>
      </c>
      <c r="BW956" s="14">
        <v>4.0123249999999999E-2</v>
      </c>
      <c r="BX956" s="14">
        <v>3.8569533000000003E-2</v>
      </c>
      <c r="BY956" s="14">
        <v>2.1948861E-2</v>
      </c>
      <c r="BZ956" s="14">
        <v>2.7309832999999999E-2</v>
      </c>
      <c r="CA956" s="14">
        <v>2.9911600999999999E-2</v>
      </c>
      <c r="CB956" s="14">
        <v>3.8667364000000003E-2</v>
      </c>
      <c r="CC956" s="14">
        <v>5.0288630000000001E-2</v>
      </c>
      <c r="CD956" s="14">
        <v>6.7511948000000002E-2</v>
      </c>
      <c r="CE956" s="14">
        <v>7.3505382999999994E-2</v>
      </c>
      <c r="CF956" s="14">
        <v>6.6598261000000006E-2</v>
      </c>
      <c r="CG956" s="14">
        <v>6.6164273999999995E-2</v>
      </c>
      <c r="CH956" s="14">
        <v>7.3109585000000005E-2</v>
      </c>
      <c r="CI956" s="14">
        <v>7.8156293000000002E-2</v>
      </c>
      <c r="CJ956" s="14">
        <v>8.3925631000000001E-2</v>
      </c>
      <c r="CK956" s="14">
        <v>5.3351655999999997E-2</v>
      </c>
      <c r="CL956" s="14">
        <v>2.1274423000000001E-2</v>
      </c>
      <c r="CM956" s="14">
        <v>2.0641771E-2</v>
      </c>
      <c r="CN956" s="14">
        <v>2.5317046999999999E-2</v>
      </c>
      <c r="CO956" s="14">
        <v>2.7499336999999999E-2</v>
      </c>
      <c r="CP956" s="14">
        <v>3.7404446000000001E-2</v>
      </c>
      <c r="CQ956" s="14">
        <v>4.8343789999999998E-2</v>
      </c>
      <c r="CR956" s="14">
        <v>5.2427801000000003E-2</v>
      </c>
      <c r="CS956" s="14">
        <v>3.9882590000000002E-2</v>
      </c>
      <c r="CT956" s="14">
        <v>3.3845025000000001E-2</v>
      </c>
    </row>
    <row r="957" spans="1:98" x14ac:dyDescent="0.25">
      <c r="A957" s="14" t="s">
        <v>54</v>
      </c>
      <c r="B957" s="14" t="s">
        <v>453</v>
      </c>
      <c r="C957" s="14">
        <v>1219</v>
      </c>
      <c r="E957" s="14" t="s">
        <v>108</v>
      </c>
      <c r="F957" s="14" t="s">
        <v>46</v>
      </c>
      <c r="G957" s="14" t="s">
        <v>59</v>
      </c>
      <c r="H957" s="14" t="s">
        <v>58</v>
      </c>
      <c r="I957" s="14" t="s">
        <v>187</v>
      </c>
      <c r="J957" s="14" t="s">
        <v>309</v>
      </c>
      <c r="K957" s="14" t="s">
        <v>308</v>
      </c>
      <c r="L957" s="14" t="s">
        <v>46</v>
      </c>
      <c r="S957" s="14">
        <v>0.435652555</v>
      </c>
      <c r="T957" s="14">
        <v>0.33469212799999998</v>
      </c>
      <c r="U957" s="14">
        <v>4.9421791E-2</v>
      </c>
      <c r="V957" s="14">
        <v>2.2935970000000001E-3</v>
      </c>
      <c r="W957" s="14">
        <v>2.6504397999999998E-2</v>
      </c>
      <c r="X957" s="14">
        <v>0.112928469</v>
      </c>
      <c r="Y957" s="14">
        <v>0.14129707499999999</v>
      </c>
      <c r="Z957" s="14">
        <v>0.16599103800000001</v>
      </c>
      <c r="AA957" s="14">
        <v>0.16580264</v>
      </c>
      <c r="AB957" s="14">
        <v>0.129620914</v>
      </c>
      <c r="AC957" s="14">
        <v>5.0837825000000003E-2</v>
      </c>
      <c r="AD957" s="14">
        <v>7.9521430000000004E-2</v>
      </c>
      <c r="AE957" s="14">
        <v>0.109536465</v>
      </c>
      <c r="AF957" s="14">
        <v>0.108291181</v>
      </c>
      <c r="AG957" s="14">
        <v>9.2309436999999994E-2</v>
      </c>
      <c r="AH957" s="14">
        <v>6.6806975000000005E-2</v>
      </c>
      <c r="AI957" s="14">
        <v>0.248541972</v>
      </c>
      <c r="AJ957" s="14">
        <v>0.26185217199999999</v>
      </c>
      <c r="AK957" s="14">
        <v>0.33240687000000002</v>
      </c>
      <c r="AL957" s="14">
        <v>0.37789327</v>
      </c>
      <c r="AM957" s="14">
        <v>0.40946869400000002</v>
      </c>
      <c r="AN957" s="14">
        <v>0.43983542599999997</v>
      </c>
      <c r="AO957" s="14">
        <v>0.32112496600000001</v>
      </c>
      <c r="AP957" s="14">
        <v>4.7927547000000001E-2</v>
      </c>
      <c r="AQ957" s="14">
        <v>5.7582121E-2</v>
      </c>
      <c r="AR957" s="14">
        <v>5.2725909000000001E-2</v>
      </c>
      <c r="AS957" s="14">
        <v>4.1251531000000001E-2</v>
      </c>
      <c r="AT957" s="14">
        <v>4.3317620000000001E-2</v>
      </c>
      <c r="AU957" s="14">
        <v>4.9905573000000002E-2</v>
      </c>
      <c r="AV957" s="14">
        <v>4.9169127E-2</v>
      </c>
      <c r="AW957" s="14">
        <v>8.7398004000000001E-2</v>
      </c>
      <c r="AX957" s="14">
        <v>0.108272375</v>
      </c>
      <c r="AY957" s="14">
        <v>0.11381382499999999</v>
      </c>
      <c r="AZ957" s="14">
        <v>8.7787054000000003E-2</v>
      </c>
      <c r="BA957" s="14">
        <v>0.16988062300000001</v>
      </c>
      <c r="BB957" s="14">
        <v>0.21230592100000001</v>
      </c>
      <c r="BC957" s="14">
        <v>0.21970136100000001</v>
      </c>
      <c r="BD957" s="14">
        <v>0.202004816</v>
      </c>
      <c r="BE957" s="14">
        <v>0.15183273</v>
      </c>
      <c r="BF957" s="14">
        <v>3.9759426E-2</v>
      </c>
      <c r="BG957" s="14">
        <v>3.7486609999999997E-2</v>
      </c>
      <c r="BH957" s="14">
        <v>3.0117960999999999E-2</v>
      </c>
      <c r="BI957" s="14">
        <v>2.5431559999999999E-2</v>
      </c>
      <c r="BJ957" s="14">
        <v>2.9896061000000002E-2</v>
      </c>
      <c r="BK957" s="14">
        <v>2.9032345000000001E-2</v>
      </c>
      <c r="BL957" s="14">
        <v>9.9653355999999998E-2</v>
      </c>
      <c r="BM957" s="14">
        <v>0.184159815</v>
      </c>
      <c r="BN957" s="14">
        <v>0.22747831700000001</v>
      </c>
      <c r="BO957" s="14">
        <v>0.24492324500000001</v>
      </c>
      <c r="BP957" s="14">
        <v>0.24609378500000001</v>
      </c>
      <c r="BQ957" s="14">
        <v>0.188983978</v>
      </c>
      <c r="BR957" s="14">
        <v>0.14657709899999999</v>
      </c>
      <c r="BS957" s="14">
        <v>0.34546682899999998</v>
      </c>
      <c r="BT957" s="14">
        <v>0.39136924200000001</v>
      </c>
      <c r="BU957" s="14">
        <v>0.36317991700000002</v>
      </c>
      <c r="BV957" s="14">
        <v>0.32000665700000003</v>
      </c>
      <c r="BW957" s="14">
        <v>0.244749261</v>
      </c>
      <c r="BX957" s="14">
        <v>4.7587249999999998E-2</v>
      </c>
      <c r="BY957" s="14">
        <v>7.6471273000000006E-2</v>
      </c>
      <c r="BZ957" s="14">
        <v>0.101883587</v>
      </c>
      <c r="CA957" s="14">
        <v>0.126367748</v>
      </c>
      <c r="CB957" s="14">
        <v>0.14958861100000001</v>
      </c>
      <c r="CC957" s="14">
        <v>0.16672314099999999</v>
      </c>
      <c r="CD957" s="14">
        <v>0.208834187</v>
      </c>
      <c r="CE957" s="14">
        <v>0.23539531999999999</v>
      </c>
      <c r="CF957" s="14">
        <v>0.27389216599999999</v>
      </c>
      <c r="CG957" s="14">
        <v>0.284311594</v>
      </c>
      <c r="CH957" s="14">
        <v>0.243871531</v>
      </c>
      <c r="CI957" s="14">
        <v>0.158367539</v>
      </c>
      <c r="CJ957" s="14">
        <v>0.10890934400000001</v>
      </c>
      <c r="CK957" s="14">
        <v>6.1417979999999997E-2</v>
      </c>
      <c r="CL957" s="14">
        <v>6.4840237999999994E-2</v>
      </c>
      <c r="CM957" s="14">
        <v>5.4521610999999998E-2</v>
      </c>
      <c r="CN957" s="14">
        <v>5.5571031999999999E-2</v>
      </c>
      <c r="CO957" s="14">
        <v>4.1596478999999999E-2</v>
      </c>
      <c r="CP957" s="14">
        <v>4.4952477999999997E-2</v>
      </c>
      <c r="CQ957" s="14">
        <v>6.5961696E-2</v>
      </c>
      <c r="CR957" s="14">
        <v>5.9215557000000002E-2</v>
      </c>
      <c r="CS957" s="14">
        <v>7.7395066999999998E-2</v>
      </c>
      <c r="CT957" s="14">
        <v>8.4908736999999998E-2</v>
      </c>
    </row>
    <row r="958" spans="1:98" x14ac:dyDescent="0.25">
      <c r="A958" s="14" t="s">
        <v>54</v>
      </c>
      <c r="B958" s="14" t="s">
        <v>452</v>
      </c>
      <c r="C958" s="14">
        <v>1220</v>
      </c>
      <c r="E958" s="14" t="s">
        <v>60</v>
      </c>
      <c r="F958" s="14" t="s">
        <v>46</v>
      </c>
      <c r="G958" s="14" t="s">
        <v>59</v>
      </c>
      <c r="H958" s="14" t="s">
        <v>68</v>
      </c>
      <c r="I958" s="14" t="s">
        <v>87</v>
      </c>
      <c r="J958" s="14" t="s">
        <v>86</v>
      </c>
      <c r="K958" s="14" t="s">
        <v>311</v>
      </c>
      <c r="L958" s="14" t="s">
        <v>46</v>
      </c>
      <c r="R958" s="14">
        <v>3.5365289000000001E-2</v>
      </c>
      <c r="S958" s="14">
        <v>4.2209241000000002E-2</v>
      </c>
      <c r="T958" s="14">
        <v>4.1852633E-2</v>
      </c>
      <c r="U958" s="14">
        <v>6.5162297999999994E-2</v>
      </c>
      <c r="V958" s="14">
        <v>6.3520981000000004E-2</v>
      </c>
      <c r="W958" s="14">
        <v>0.16184548600000001</v>
      </c>
      <c r="X958" s="14">
        <v>0.22431073800000001</v>
      </c>
      <c r="Y958" s="14">
        <v>0.34506846899999999</v>
      </c>
      <c r="Z958" s="14">
        <v>0.412540303</v>
      </c>
      <c r="AA958" s="14">
        <v>0.35923275500000001</v>
      </c>
      <c r="AB958" s="14">
        <v>0.28214041400000001</v>
      </c>
      <c r="AC958" s="14">
        <v>0.28696835500000001</v>
      </c>
      <c r="AD958" s="14">
        <v>0.23824973499999999</v>
      </c>
      <c r="AE958" s="14">
        <v>0.251314598</v>
      </c>
      <c r="AF958" s="14">
        <v>0.25364783000000002</v>
      </c>
      <c r="AG958" s="14">
        <v>0.18302954499999999</v>
      </c>
      <c r="AH958" s="14">
        <v>0.10531507</v>
      </c>
      <c r="AI958" s="14">
        <v>0.132491423</v>
      </c>
      <c r="AJ958" s="14">
        <v>0.113292631</v>
      </c>
      <c r="AK958" s="14">
        <v>0.112704533</v>
      </c>
      <c r="AL958" s="14">
        <v>0.107393368</v>
      </c>
      <c r="AM958" s="14">
        <v>9.4035548999999996E-2</v>
      </c>
      <c r="AN958" s="14">
        <v>2.7833674999999999E-2</v>
      </c>
      <c r="AO958" s="14">
        <v>4.3864467999999997E-2</v>
      </c>
      <c r="AP958" s="14">
        <v>5.5597257999999997E-2</v>
      </c>
      <c r="AQ958" s="14">
        <v>7.1927309999999994E-2</v>
      </c>
      <c r="AR958" s="14">
        <v>7.1425895000000003E-2</v>
      </c>
      <c r="AS958" s="14">
        <v>8.7373042999999997E-2</v>
      </c>
      <c r="AT958" s="14">
        <v>8.3901490999999995E-2</v>
      </c>
      <c r="AU958" s="14">
        <v>0.18980838899999999</v>
      </c>
      <c r="AV958" s="14">
        <v>0.19587128700000001</v>
      </c>
      <c r="AW958" s="14">
        <v>0.19115481300000001</v>
      </c>
      <c r="AX958" s="14">
        <v>0.149926217</v>
      </c>
      <c r="AY958" s="14">
        <v>0.11764508999999999</v>
      </c>
      <c r="AZ958" s="14">
        <v>6.3554490000000005E-2</v>
      </c>
      <c r="BA958" s="14">
        <v>4.6698178E-2</v>
      </c>
      <c r="BB958" s="14">
        <v>6.9311054999999996E-2</v>
      </c>
      <c r="BC958" s="14">
        <v>9.3025094000000003E-2</v>
      </c>
      <c r="BD958" s="14">
        <v>9.8115722000000002E-2</v>
      </c>
      <c r="BE958" s="14">
        <v>9.8108892000000003E-2</v>
      </c>
      <c r="BF958" s="14">
        <v>4.3204010000000001E-2</v>
      </c>
      <c r="BG958" s="14">
        <v>6.8224675999999998E-2</v>
      </c>
      <c r="BH958" s="14">
        <v>9.8203687999999997E-2</v>
      </c>
      <c r="BI958" s="14">
        <v>8.7704136000000002E-2</v>
      </c>
      <c r="BJ958" s="14">
        <v>0.114907235</v>
      </c>
      <c r="BK958" s="14">
        <v>0.107629769</v>
      </c>
      <c r="BL958" s="14">
        <v>8.7834475999999995E-2</v>
      </c>
      <c r="BM958" s="14">
        <v>8.9015056999999995E-2</v>
      </c>
      <c r="BN958" s="14">
        <v>9.0775682999999996E-2</v>
      </c>
      <c r="BO958" s="14">
        <v>8.4401483999999999E-2</v>
      </c>
      <c r="BP958" s="14">
        <v>0.13037864900000001</v>
      </c>
      <c r="BQ958" s="14">
        <v>0.14437493900000001</v>
      </c>
      <c r="BR958" s="14">
        <v>0.12972212799999999</v>
      </c>
      <c r="BS958" s="14">
        <v>0.104898062</v>
      </c>
      <c r="BT958" s="14">
        <v>5.1244360000000003E-2</v>
      </c>
      <c r="BU958" s="14">
        <v>9.2268760000000005E-2</v>
      </c>
      <c r="BV958" s="14">
        <v>0.15004087399999999</v>
      </c>
      <c r="BW958" s="14">
        <v>0.17452841099999999</v>
      </c>
      <c r="BX958" s="14">
        <v>0.19977661399999999</v>
      </c>
      <c r="BY958" s="14">
        <v>0.20330036800000001</v>
      </c>
      <c r="BZ958" s="14">
        <v>0.12663185199999999</v>
      </c>
      <c r="CA958" s="14">
        <v>0.116957245</v>
      </c>
      <c r="CB958" s="14">
        <v>0.13748312800000001</v>
      </c>
      <c r="CC958" s="14">
        <v>0.154547137</v>
      </c>
      <c r="CD958" s="14">
        <v>0.210764486</v>
      </c>
      <c r="CE958" s="14">
        <v>0.22708672199999999</v>
      </c>
      <c r="CF958" s="14">
        <v>0.18849373999999999</v>
      </c>
      <c r="CG958" s="14">
        <v>0.16788476399999999</v>
      </c>
      <c r="CH958" s="14">
        <v>0.14015028299999999</v>
      </c>
      <c r="CI958" s="14">
        <v>0.13020272999999999</v>
      </c>
      <c r="CJ958" s="14">
        <v>0.12535196800000001</v>
      </c>
      <c r="CK958" s="14">
        <v>0.115544697</v>
      </c>
      <c r="CL958" s="14">
        <v>7.8742086000000003E-2</v>
      </c>
      <c r="CM958" s="14">
        <v>7.9826607999999993E-2</v>
      </c>
      <c r="CN958" s="14">
        <v>8.6461449999999995E-2</v>
      </c>
      <c r="CO958" s="14">
        <v>0.11328901</v>
      </c>
      <c r="CP958" s="14">
        <v>0.120969453</v>
      </c>
      <c r="CQ958" s="14">
        <v>0.125674598</v>
      </c>
      <c r="CR958" s="14">
        <v>0.190145913</v>
      </c>
      <c r="CS958" s="14">
        <v>0.144909287</v>
      </c>
      <c r="CT958" s="14">
        <v>0.110108809</v>
      </c>
    </row>
    <row r="959" spans="1:98" x14ac:dyDescent="0.25">
      <c r="A959" s="14" t="s">
        <v>54</v>
      </c>
      <c r="B959" s="14" t="s">
        <v>451</v>
      </c>
      <c r="C959" s="14">
        <v>1221</v>
      </c>
      <c r="E959" s="14" t="s">
        <v>108</v>
      </c>
      <c r="F959" s="14" t="s">
        <v>46</v>
      </c>
      <c r="G959" s="14" t="s">
        <v>59</v>
      </c>
      <c r="H959" s="14" t="s">
        <v>68</v>
      </c>
      <c r="I959" s="14" t="s">
        <v>87</v>
      </c>
      <c r="J959" s="14" t="s">
        <v>86</v>
      </c>
      <c r="K959" s="14" t="s">
        <v>311</v>
      </c>
      <c r="L959" s="14" t="s">
        <v>46</v>
      </c>
      <c r="Y959" s="14">
        <v>5.8212195000000001E-2</v>
      </c>
      <c r="Z959" s="14">
        <v>0.23390576900000001</v>
      </c>
      <c r="AA959" s="14">
        <v>0.26795238100000002</v>
      </c>
      <c r="AB959" s="14">
        <v>0.30546974599999999</v>
      </c>
      <c r="AC959" s="14">
        <v>0.30779674899999998</v>
      </c>
      <c r="AD959" s="14">
        <v>0.244087574</v>
      </c>
      <c r="AE959" s="14">
        <v>0.190524102</v>
      </c>
      <c r="AF959" s="14">
        <v>0.19404927399999999</v>
      </c>
      <c r="AG959" s="14">
        <v>0.14008348500000001</v>
      </c>
      <c r="AH959" s="14">
        <v>0.15113639600000001</v>
      </c>
      <c r="AI959" s="14">
        <v>0.13752995000000001</v>
      </c>
      <c r="AJ959" s="14">
        <v>0.117971591</v>
      </c>
      <c r="AK959" s="14">
        <v>0.11459841699999999</v>
      </c>
      <c r="AL959" s="14">
        <v>9.2564154999999995E-2</v>
      </c>
      <c r="AM959" s="14">
        <v>3.7660431000000001E-2</v>
      </c>
      <c r="AN959" s="14">
        <v>3.7178928999999999E-2</v>
      </c>
      <c r="AO959" s="14">
        <v>3.2208164999999997E-2</v>
      </c>
      <c r="AP959" s="14">
        <v>2.3330333000000002E-2</v>
      </c>
      <c r="AQ959" s="14">
        <v>5.1592942000000003E-2</v>
      </c>
      <c r="AR959" s="14">
        <v>6.1733982E-2</v>
      </c>
      <c r="AS959" s="14">
        <v>7.2447684999999998E-2</v>
      </c>
      <c r="AT959" s="14">
        <v>8.9555884000000002E-2</v>
      </c>
      <c r="AU959" s="14">
        <v>0.10400369399999999</v>
      </c>
      <c r="AV959" s="14">
        <v>0.116615762</v>
      </c>
      <c r="AW959" s="14">
        <v>5.5661364999999997E-2</v>
      </c>
      <c r="AX959" s="14">
        <v>6.7120903999999995E-2</v>
      </c>
      <c r="AY959" s="14">
        <v>5.5057400999999999E-2</v>
      </c>
      <c r="AZ959" s="14">
        <v>4.7266439E-2</v>
      </c>
      <c r="BA959" s="14">
        <v>4.4087355000000002E-2</v>
      </c>
      <c r="BB959" s="14">
        <v>4.5653464999999997E-2</v>
      </c>
      <c r="BC959" s="14">
        <v>2.2522012000000001E-2</v>
      </c>
      <c r="BD959" s="14">
        <v>1.3799690999999999E-2</v>
      </c>
      <c r="BE959" s="14">
        <v>1.3168506999999999E-2</v>
      </c>
      <c r="BF959" s="14">
        <v>7.4563557000000003E-2</v>
      </c>
      <c r="BG959" s="14">
        <v>9.5735878999999996E-2</v>
      </c>
      <c r="BH959" s="14">
        <v>0.11089273400000001</v>
      </c>
      <c r="BI959" s="14">
        <v>0.12640588699999999</v>
      </c>
      <c r="BJ959" s="14">
        <v>0.111143306</v>
      </c>
      <c r="BK959" s="14">
        <v>5.8809249000000001E-2</v>
      </c>
      <c r="BL959" s="14">
        <v>0.14488036900000001</v>
      </c>
      <c r="BM959" s="14">
        <v>0.19941937000000001</v>
      </c>
      <c r="BN959" s="14">
        <v>0.24579815899999999</v>
      </c>
      <c r="BO959" s="14">
        <v>0.249477432</v>
      </c>
      <c r="BP959" s="14">
        <v>0.22119524099999999</v>
      </c>
      <c r="BQ959" s="14">
        <v>0.170670459</v>
      </c>
      <c r="BR959" s="14">
        <v>0.15360109399999999</v>
      </c>
      <c r="BS959" s="14">
        <v>0.13591342200000001</v>
      </c>
      <c r="BT959" s="14">
        <v>0.111886474</v>
      </c>
      <c r="BU959" s="14">
        <v>9.0625837000000001E-2</v>
      </c>
      <c r="BV959" s="14">
        <v>7.5286071999999996E-2</v>
      </c>
      <c r="BW959" s="14">
        <v>6.6236186000000002E-2</v>
      </c>
      <c r="BX959" s="14">
        <v>6.5612146999999996E-2</v>
      </c>
      <c r="BY959" s="14">
        <v>4.3107901999999997E-2</v>
      </c>
      <c r="BZ959" s="14">
        <v>5.1760451999999998E-2</v>
      </c>
      <c r="CA959" s="14">
        <v>5.7988651000000002E-2</v>
      </c>
      <c r="CB959" s="14">
        <v>6.1264151000000003E-2</v>
      </c>
      <c r="CC959" s="14">
        <v>6.3293997000000005E-2</v>
      </c>
      <c r="CD959" s="14">
        <v>6.4013572000000005E-2</v>
      </c>
      <c r="CE959" s="14">
        <v>7.2436439000000005E-2</v>
      </c>
      <c r="CF959" s="14">
        <v>0.10411216700000001</v>
      </c>
      <c r="CG959" s="14">
        <v>0.101070965</v>
      </c>
      <c r="CH959" s="14">
        <v>0.112683349</v>
      </c>
      <c r="CI959" s="14">
        <v>0.15565467099999999</v>
      </c>
      <c r="CJ959" s="14">
        <v>0.17482824</v>
      </c>
      <c r="CK959" s="14">
        <v>0.191123299</v>
      </c>
      <c r="CL959" s="14">
        <v>0.149785063</v>
      </c>
      <c r="CM959" s="14">
        <v>7.8340281999999997E-2</v>
      </c>
      <c r="CN959" s="14">
        <v>4.1848847000000002E-2</v>
      </c>
      <c r="CO959" s="14">
        <v>7.8628884999999996E-2</v>
      </c>
      <c r="CP959" s="14">
        <v>8.0154001000000002E-2</v>
      </c>
      <c r="CQ959" s="14">
        <v>8.7193925000000005E-2</v>
      </c>
      <c r="CR959" s="14">
        <v>7.6408631000000005E-2</v>
      </c>
      <c r="CS959" s="14">
        <v>7.6775712999999995E-2</v>
      </c>
      <c r="CT959" s="14">
        <v>6.8129520999999998E-2</v>
      </c>
    </row>
    <row r="960" spans="1:98" x14ac:dyDescent="0.25">
      <c r="A960" s="14" t="s">
        <v>54</v>
      </c>
      <c r="B960" s="14" t="s">
        <v>450</v>
      </c>
      <c r="C960" s="14">
        <v>1222</v>
      </c>
      <c r="E960" s="14" t="s">
        <v>108</v>
      </c>
      <c r="F960" s="14" t="s">
        <v>46</v>
      </c>
      <c r="G960" s="14" t="s">
        <v>59</v>
      </c>
      <c r="H960" s="14" t="s">
        <v>71</v>
      </c>
      <c r="I960" s="14" t="s">
        <v>70</v>
      </c>
      <c r="J960" s="14" t="s">
        <v>70</v>
      </c>
      <c r="K960" s="14" t="s">
        <v>313</v>
      </c>
      <c r="L960" s="14" t="s">
        <v>46</v>
      </c>
      <c r="S960" s="14">
        <v>0.21817536100000001</v>
      </c>
      <c r="T960" s="14">
        <v>0.20766874099999999</v>
      </c>
      <c r="U960" s="14">
        <v>0.154542296</v>
      </c>
      <c r="V960" s="14">
        <v>5.7359672E-2</v>
      </c>
      <c r="W960" s="14">
        <v>2.8387382999999999E-2</v>
      </c>
      <c r="X960" s="14">
        <v>9.2920529999999998E-3</v>
      </c>
      <c r="Y960" s="14">
        <v>1.3925090000000001E-3</v>
      </c>
      <c r="Z960" s="14">
        <v>6.5574476000000007E-2</v>
      </c>
      <c r="AA960" s="14">
        <v>8.0691147000000005E-2</v>
      </c>
      <c r="AB960" s="14">
        <v>9.9275962999999995E-2</v>
      </c>
      <c r="AC960" s="14">
        <v>0.101560792</v>
      </c>
      <c r="AD960" s="14">
        <v>0.12565989699999999</v>
      </c>
      <c r="AE960" s="14">
        <v>0.115475763</v>
      </c>
      <c r="AF960" s="14">
        <v>0.115869527</v>
      </c>
      <c r="AG960" s="14">
        <v>0.120040143</v>
      </c>
      <c r="AH960" s="14">
        <v>0.108398229</v>
      </c>
      <c r="AI960" s="14">
        <v>7.1314201999999993E-2</v>
      </c>
      <c r="AJ960" s="14">
        <v>7.1839126000000003E-2</v>
      </c>
      <c r="AK960" s="14">
        <v>6.5142281999999996E-2</v>
      </c>
      <c r="AL960" s="14">
        <v>3.5641392000000001E-2</v>
      </c>
      <c r="AM960" s="14">
        <v>3.2099787999999997E-2</v>
      </c>
      <c r="AN960" s="14">
        <v>2.5582509E-2</v>
      </c>
      <c r="AO960" s="14">
        <v>2.5433432999999998E-2</v>
      </c>
      <c r="AP960" s="14">
        <v>4.8158385999999997E-2</v>
      </c>
      <c r="AQ960" s="14">
        <v>6.8486479000000003E-2</v>
      </c>
      <c r="AR960" s="14">
        <v>9.9887584000000001E-2</v>
      </c>
      <c r="AS960" s="14">
        <v>9.4408341000000007E-2</v>
      </c>
      <c r="AT960" s="14">
        <v>6.6752862999999996E-2</v>
      </c>
      <c r="AU960" s="14">
        <v>4.1532457000000002E-2</v>
      </c>
      <c r="AV960" s="14">
        <v>3.3555077000000003E-2</v>
      </c>
      <c r="AW960" s="14">
        <v>3.9901809000000003E-2</v>
      </c>
      <c r="AX960" s="14">
        <v>3.0277176999999999E-2</v>
      </c>
      <c r="AY960" s="14">
        <v>2.7650940999999998E-2</v>
      </c>
      <c r="AZ960" s="14">
        <v>3.6296426999999999E-2</v>
      </c>
      <c r="BA960" s="14">
        <v>3.7606039000000001E-2</v>
      </c>
      <c r="BB960" s="14">
        <v>3.8708302999999999E-2</v>
      </c>
      <c r="BC960" s="14">
        <v>4.9271114999999997E-2</v>
      </c>
      <c r="BD960" s="14">
        <v>5.1615650999999999E-2</v>
      </c>
      <c r="BE960" s="14">
        <v>5.4414812E-2</v>
      </c>
      <c r="BF960" s="14">
        <v>5.2927944999999997E-2</v>
      </c>
      <c r="BG960" s="14">
        <v>4.6504689000000002E-2</v>
      </c>
      <c r="BH960" s="14">
        <v>4.9859779E-2</v>
      </c>
      <c r="BI960" s="14">
        <v>5.4791256000000003E-2</v>
      </c>
      <c r="BJ960" s="14">
        <v>5.3913680999999998E-2</v>
      </c>
      <c r="BK960" s="14">
        <v>3.1378365999999998E-2</v>
      </c>
      <c r="BL960" s="14">
        <v>0.14640143899999999</v>
      </c>
      <c r="BM960" s="14">
        <v>0.265328813</v>
      </c>
      <c r="BN960" s="14">
        <v>0.34039903100000002</v>
      </c>
      <c r="BO960" s="14">
        <v>0.48481710900000002</v>
      </c>
      <c r="BP960" s="14">
        <v>0.530283222</v>
      </c>
      <c r="BQ960" s="14">
        <v>0.48408000800000001</v>
      </c>
      <c r="BR960" s="14">
        <v>0.405115116</v>
      </c>
      <c r="BS960" s="14">
        <v>0.32146971499999999</v>
      </c>
      <c r="BT960" s="14">
        <v>0.208495082</v>
      </c>
      <c r="BU960" s="14">
        <v>0.174785195</v>
      </c>
      <c r="BV960" s="14">
        <v>0.14655130299999999</v>
      </c>
      <c r="BW960" s="14">
        <v>0.14930550500000001</v>
      </c>
      <c r="BX960" s="14">
        <v>0.114128969</v>
      </c>
      <c r="BY960" s="14">
        <v>0.17194462799999999</v>
      </c>
      <c r="BZ960" s="14">
        <v>0.192902974</v>
      </c>
      <c r="CA960" s="14">
        <v>0.173326965</v>
      </c>
      <c r="CB960" s="14">
        <v>0.143160176</v>
      </c>
      <c r="CC960" s="14">
        <v>0.12091152199999999</v>
      </c>
      <c r="CD960" s="14">
        <v>0.111411834</v>
      </c>
      <c r="CE960" s="14">
        <v>0.11785863100000001</v>
      </c>
      <c r="CF960" s="14">
        <v>9.9418797000000003E-2</v>
      </c>
      <c r="CG960" s="14">
        <v>0.14444273899999999</v>
      </c>
      <c r="CH960" s="14">
        <v>0.17111562299999999</v>
      </c>
      <c r="CI960" s="14">
        <v>0.14809787999999999</v>
      </c>
      <c r="CJ960" s="14">
        <v>0.130228703</v>
      </c>
      <c r="CK960" s="14">
        <v>0.11136713400000001</v>
      </c>
      <c r="CL960" s="14">
        <v>8.8830440999999996E-2</v>
      </c>
      <c r="CM960" s="14">
        <v>8.6046153E-2</v>
      </c>
      <c r="CN960" s="14">
        <v>5.2168191000000003E-2</v>
      </c>
      <c r="CO960" s="14">
        <v>4.6410933000000001E-2</v>
      </c>
      <c r="CP960" s="14">
        <v>4.3526238000000002E-2</v>
      </c>
      <c r="CQ960" s="14">
        <v>4.3980705000000002E-2</v>
      </c>
      <c r="CR960" s="14">
        <v>4.6820689999999998E-2</v>
      </c>
      <c r="CS960" s="14">
        <v>5.2113729999999997E-2</v>
      </c>
      <c r="CT960" s="14">
        <v>2.5173191000000001E-2</v>
      </c>
    </row>
    <row r="961" spans="1:98" x14ac:dyDescent="0.25">
      <c r="A961" s="14" t="s">
        <v>54</v>
      </c>
      <c r="B961" s="14" t="s">
        <v>449</v>
      </c>
      <c r="C961" s="14">
        <v>1223</v>
      </c>
      <c r="E961" s="14" t="s">
        <v>52</v>
      </c>
      <c r="F961" s="14" t="s">
        <v>46</v>
      </c>
      <c r="G961" s="14" t="s">
        <v>59</v>
      </c>
      <c r="H961" s="14" t="s">
        <v>110</v>
      </c>
      <c r="I961" s="14" t="s">
        <v>110</v>
      </c>
      <c r="J961" s="14" t="s">
        <v>112</v>
      </c>
      <c r="K961" s="14" t="s">
        <v>448</v>
      </c>
      <c r="L961" s="14" t="s">
        <v>46</v>
      </c>
      <c r="Y961" s="14">
        <v>2.2189698000000001E-2</v>
      </c>
      <c r="Z961" s="14">
        <v>0</v>
      </c>
      <c r="AA961" s="14">
        <v>0</v>
      </c>
      <c r="AB961" s="14">
        <v>8.3049899999999999E-3</v>
      </c>
      <c r="AC961" s="14">
        <v>3.9911995999999998E-2</v>
      </c>
      <c r="AD961" s="14">
        <v>7.7580910000000003E-2</v>
      </c>
      <c r="AE961" s="14">
        <v>9.0526825000000005E-2</v>
      </c>
      <c r="AF961" s="14">
        <v>8.8275300000000001E-2</v>
      </c>
      <c r="AG961" s="14">
        <v>7.1264395999999994E-2</v>
      </c>
      <c r="AH961" s="14">
        <v>3.7397287000000001E-2</v>
      </c>
      <c r="AI961" s="14">
        <v>1.2967325E-2</v>
      </c>
      <c r="AJ961" s="14">
        <v>1.4490635999999999E-2</v>
      </c>
      <c r="AK961" s="14">
        <v>5.0383675000000003E-2</v>
      </c>
      <c r="AL961" s="14">
        <v>6.1939713E-2</v>
      </c>
      <c r="AM961" s="14">
        <v>6.2859919E-2</v>
      </c>
      <c r="AN961" s="14">
        <v>5.1198855000000001E-2</v>
      </c>
      <c r="AO961" s="14">
        <v>5.1324130000000003E-2</v>
      </c>
      <c r="AP961" s="14">
        <v>4.8942256000000003E-2</v>
      </c>
      <c r="AQ961" s="14">
        <v>6.1440739000000001E-2</v>
      </c>
      <c r="AR961" s="14">
        <v>6.6009778000000005E-2</v>
      </c>
      <c r="AS961" s="14">
        <v>5.8954745000000003E-2</v>
      </c>
      <c r="AT961" s="14">
        <v>2.8864127999999999E-2</v>
      </c>
      <c r="AU961" s="14">
        <v>2.5598237999999999E-2</v>
      </c>
      <c r="AV961" s="14">
        <v>9.7645049999999997E-3</v>
      </c>
      <c r="AW961" s="14">
        <v>3.3543035999999998E-2</v>
      </c>
      <c r="AX961" s="14">
        <v>4.2883642999999999E-2</v>
      </c>
      <c r="AY961" s="14">
        <v>4.8688586999999998E-2</v>
      </c>
      <c r="AZ961" s="14">
        <v>0.16598978</v>
      </c>
      <c r="BA961" s="14">
        <v>0.18353507799999999</v>
      </c>
      <c r="BB961" s="14">
        <v>0.25211521599999998</v>
      </c>
      <c r="BC961" s="14">
        <v>0.27241555299999998</v>
      </c>
      <c r="BD961" s="14">
        <v>0.24321074100000001</v>
      </c>
      <c r="BE961" s="14">
        <v>0.15154801100000001</v>
      </c>
      <c r="BF961" s="14">
        <v>0.12667773600000001</v>
      </c>
      <c r="BG961" s="14">
        <v>1.8581523999999999E-2</v>
      </c>
      <c r="BH961" s="14">
        <v>1.8853389000000002E-2</v>
      </c>
      <c r="BI961" s="14">
        <v>0.16646119100000001</v>
      </c>
      <c r="BJ961" s="14">
        <v>0.20881743999999999</v>
      </c>
      <c r="BK961" s="14">
        <v>0.228160588</v>
      </c>
      <c r="BL961" s="14">
        <v>0.22575741299999999</v>
      </c>
      <c r="BM961" s="14">
        <v>0.17918658000000001</v>
      </c>
      <c r="BN961" s="14">
        <v>0.10679574</v>
      </c>
      <c r="BO961" s="14">
        <v>0.11059672</v>
      </c>
      <c r="BP961" s="14">
        <v>0.108723583</v>
      </c>
      <c r="BQ961" s="14">
        <v>9.4570102000000003E-2</v>
      </c>
      <c r="BR961" s="14">
        <v>3.9284978999999998E-2</v>
      </c>
      <c r="BS961" s="14">
        <v>7.1082826000000002E-2</v>
      </c>
      <c r="BT961" s="14">
        <v>7.0509527000000002E-2</v>
      </c>
      <c r="BU961" s="14">
        <v>8.2723221E-2</v>
      </c>
      <c r="BV961" s="14">
        <v>8.1030248999999999E-2</v>
      </c>
      <c r="BW961" s="14">
        <v>8.1793858999999997E-2</v>
      </c>
      <c r="BX961" s="14">
        <v>8.7817346000000004E-2</v>
      </c>
      <c r="BY961" s="14">
        <v>4.3104196999999997E-2</v>
      </c>
      <c r="BZ961" s="14">
        <v>3.3993007999999998E-2</v>
      </c>
      <c r="CA961" s="14">
        <v>3.166588E-2</v>
      </c>
      <c r="CB961" s="14">
        <v>6.1444567999999998E-2</v>
      </c>
      <c r="CC961" s="14">
        <v>0.114968286</v>
      </c>
      <c r="CD961" s="14">
        <v>0.12066718</v>
      </c>
      <c r="CE961" s="14">
        <v>0.119079727</v>
      </c>
      <c r="CF961" s="14">
        <v>9.3486788000000001E-2</v>
      </c>
      <c r="CG961" s="14">
        <v>5.2700988999999997E-2</v>
      </c>
      <c r="CH961" s="14">
        <v>4.5546798999999999E-2</v>
      </c>
      <c r="CI961" s="14">
        <v>5.0953724999999998E-2</v>
      </c>
      <c r="CJ961" s="14">
        <v>5.3187682999999999E-2</v>
      </c>
      <c r="CK961" s="14">
        <v>2.6929017999999999E-2</v>
      </c>
      <c r="CL961" s="14">
        <v>6.1599844000000001E-2</v>
      </c>
      <c r="CM961" s="14">
        <v>7.5539245000000005E-2</v>
      </c>
      <c r="CN961" s="14">
        <v>7.3588893000000002E-2</v>
      </c>
      <c r="CO961" s="14">
        <v>8.0143570999999997E-2</v>
      </c>
      <c r="CP961" s="14">
        <v>6.7554815000000004E-2</v>
      </c>
      <c r="CQ961" s="14">
        <v>6.9986628999999995E-2</v>
      </c>
      <c r="CR961" s="14">
        <v>8.5146265999999998E-2</v>
      </c>
      <c r="CS961" s="14">
        <v>8.9670274999999994E-2</v>
      </c>
      <c r="CT961" s="14">
        <v>0.111417714</v>
      </c>
    </row>
    <row r="962" spans="1:98" x14ac:dyDescent="0.25">
      <c r="A962" s="14" t="s">
        <v>54</v>
      </c>
      <c r="B962" s="14" t="s">
        <v>447</v>
      </c>
      <c r="C962" s="14">
        <v>1226</v>
      </c>
      <c r="E962" s="14" t="s">
        <v>108</v>
      </c>
      <c r="F962" s="14" t="s">
        <v>46</v>
      </c>
      <c r="G962" s="14" t="s">
        <v>50</v>
      </c>
      <c r="H962" s="14" t="s">
        <v>50</v>
      </c>
      <c r="I962" s="14" t="s">
        <v>49</v>
      </c>
      <c r="J962" s="14" t="s">
        <v>418</v>
      </c>
      <c r="K962" s="14" t="s">
        <v>446</v>
      </c>
      <c r="L962" s="14" t="s">
        <v>46</v>
      </c>
      <c r="AB962" s="14">
        <v>8.9466031000000001E-2</v>
      </c>
      <c r="AC962" s="14">
        <v>9.3226643999999997E-2</v>
      </c>
      <c r="AD962" s="14">
        <v>4.3596210000000003E-2</v>
      </c>
      <c r="AE962" s="14">
        <v>4.0831658E-2</v>
      </c>
      <c r="AF962" s="14">
        <v>9.4328567000000002E-2</v>
      </c>
      <c r="AG962" s="14">
        <v>0.106649152</v>
      </c>
      <c r="AH962" s="14">
        <v>0.101530518</v>
      </c>
      <c r="AI962" s="14">
        <v>0.10460085</v>
      </c>
      <c r="AJ962" s="14">
        <v>8.3247070000000006E-2</v>
      </c>
      <c r="AK962" s="14">
        <v>2.8539265000000001E-2</v>
      </c>
      <c r="AL962" s="14">
        <v>4.6650362000000001E-2</v>
      </c>
      <c r="AM962" s="14">
        <v>4.7451532999999997E-2</v>
      </c>
      <c r="AN962" s="14">
        <v>4.4188041999999997E-2</v>
      </c>
      <c r="AO962" s="14">
        <v>4.7535653999999997E-2</v>
      </c>
      <c r="AP962" s="14">
        <v>3.6039988000000002E-2</v>
      </c>
      <c r="AQ962" s="14">
        <v>3.6722612000000002E-2</v>
      </c>
      <c r="AR962" s="14">
        <v>3.6124907999999997E-2</v>
      </c>
      <c r="AS962" s="14">
        <v>4.8847769999999999E-2</v>
      </c>
      <c r="AT962" s="14">
        <v>5.1376944000000001E-2</v>
      </c>
      <c r="AU962" s="14">
        <v>4.0613603999999998E-2</v>
      </c>
      <c r="AV962" s="14">
        <v>5.6581448999999999E-2</v>
      </c>
      <c r="AW962" s="14">
        <v>6.1936547000000002E-2</v>
      </c>
      <c r="AX962" s="14">
        <v>6.9196484000000003E-2</v>
      </c>
      <c r="AY962" s="14">
        <v>8.6539873000000003E-2</v>
      </c>
      <c r="AZ962" s="14">
        <v>9.2299737000000007E-2</v>
      </c>
      <c r="BA962" s="14">
        <v>8.6892918E-2</v>
      </c>
      <c r="BB962" s="14">
        <v>4.5330144000000003E-2</v>
      </c>
      <c r="BC962" s="14">
        <v>5.534932E-2</v>
      </c>
      <c r="BD962" s="14">
        <v>8.3967177000000004E-2</v>
      </c>
      <c r="BE962" s="14">
        <v>8.1879441999999997E-2</v>
      </c>
      <c r="BF962" s="14">
        <v>6.7577984999999993E-2</v>
      </c>
      <c r="BG962" s="14">
        <v>6.8222893000000007E-2</v>
      </c>
      <c r="BH962" s="14">
        <v>6.2148665999999998E-2</v>
      </c>
      <c r="BI962" s="14">
        <v>3.7652087000000001E-2</v>
      </c>
      <c r="BJ962" s="14">
        <v>4.3201743000000001E-2</v>
      </c>
      <c r="BK962" s="14">
        <v>4.6019863000000001E-2</v>
      </c>
      <c r="BL962" s="14">
        <v>0.229982517</v>
      </c>
      <c r="BM962" s="14">
        <v>0.415976028</v>
      </c>
      <c r="BN962" s="14">
        <v>0.43064678099999998</v>
      </c>
      <c r="BO962" s="14">
        <v>0.41725924800000003</v>
      </c>
      <c r="BP962" s="14">
        <v>0.38883707499999998</v>
      </c>
      <c r="BQ962" s="14">
        <v>0.24017843999999999</v>
      </c>
      <c r="BR962" s="14">
        <v>0.18541901499999999</v>
      </c>
      <c r="BS962" s="14">
        <v>0.18101066499999999</v>
      </c>
      <c r="BT962" s="14">
        <v>0.110133838</v>
      </c>
      <c r="BU962" s="14">
        <v>5.3303623000000001E-2</v>
      </c>
      <c r="BV962" s="14">
        <v>6.457338E-2</v>
      </c>
      <c r="BW962" s="14">
        <v>4.7703306000000001E-2</v>
      </c>
      <c r="BX962" s="14">
        <v>4.7629511999999999E-2</v>
      </c>
      <c r="BY962" s="14">
        <v>3.5262218999999997E-2</v>
      </c>
      <c r="BZ962" s="14">
        <v>2.7203835999999999E-2</v>
      </c>
      <c r="CA962" s="14">
        <v>5.8012253999999999E-2</v>
      </c>
      <c r="CB962" s="14">
        <v>5.3107823999999998E-2</v>
      </c>
      <c r="CC962" s="14">
        <v>4.9460273999999999E-2</v>
      </c>
      <c r="CD962" s="14">
        <v>5.2880194999999998E-2</v>
      </c>
      <c r="CE962" s="14">
        <v>4.1855531000000001E-2</v>
      </c>
      <c r="CF962" s="14">
        <v>4.652415E-2</v>
      </c>
      <c r="CG962" s="14">
        <v>5.2919099999999997E-2</v>
      </c>
      <c r="CH962" s="14">
        <v>4.6261404999999998E-2</v>
      </c>
      <c r="CI962" s="14">
        <v>4.3604008E-2</v>
      </c>
      <c r="CJ962" s="14">
        <v>6.9525877E-2</v>
      </c>
      <c r="CK962" s="14">
        <v>7.0861018999999997E-2</v>
      </c>
      <c r="CL962" s="14">
        <v>6.9124825000000001E-2</v>
      </c>
      <c r="CM962" s="14">
        <v>5.9167032000000001E-2</v>
      </c>
      <c r="CN962" s="14">
        <v>4.3803246999999997E-2</v>
      </c>
      <c r="CO962" s="14">
        <v>3.2841985999999997E-2</v>
      </c>
      <c r="CP962" s="14">
        <v>3.0606156999999998E-2</v>
      </c>
      <c r="CQ962" s="14">
        <v>3.304062E-2</v>
      </c>
      <c r="CR962" s="14">
        <v>8.7414978000000004E-2</v>
      </c>
      <c r="CS962" s="14">
        <v>0.100728744</v>
      </c>
      <c r="CT962" s="14">
        <v>0.108932741</v>
      </c>
    </row>
    <row r="963" spans="1:98" x14ac:dyDescent="0.25">
      <c r="A963" s="14" t="s">
        <v>54</v>
      </c>
      <c r="B963" s="14" t="s">
        <v>445</v>
      </c>
      <c r="C963" s="14">
        <v>1227</v>
      </c>
      <c r="E963" s="14" t="s">
        <v>60</v>
      </c>
      <c r="F963" s="14" t="s">
        <v>46</v>
      </c>
      <c r="G963" s="14" t="s">
        <v>59</v>
      </c>
      <c r="H963" s="14" t="s">
        <v>63</v>
      </c>
      <c r="I963" s="14" t="s">
        <v>63</v>
      </c>
      <c r="J963" s="14" t="s">
        <v>62</v>
      </c>
      <c r="K963" s="14" t="s">
        <v>207</v>
      </c>
      <c r="L963" s="14" t="s">
        <v>46</v>
      </c>
      <c r="AQ963" s="14">
        <v>4.3212465999999998E-2</v>
      </c>
      <c r="AR963" s="14">
        <v>6.1957051999999999E-2</v>
      </c>
      <c r="AS963" s="14">
        <v>6.9820786999999995E-2</v>
      </c>
      <c r="AT963" s="14">
        <v>5.5484644E-2</v>
      </c>
      <c r="AU963" s="14">
        <v>3.7768290000000003E-2</v>
      </c>
      <c r="AV963" s="14">
        <v>3.8727273E-2</v>
      </c>
      <c r="AW963" s="14">
        <v>6.5851319999999996E-3</v>
      </c>
      <c r="AX963" s="14">
        <v>1.7134057000000001E-2</v>
      </c>
      <c r="AY963" s="14">
        <v>3.3280521E-2</v>
      </c>
      <c r="AZ963" s="14">
        <v>3.9342179999999997E-2</v>
      </c>
      <c r="BA963" s="14">
        <v>4.2367045999999998E-2</v>
      </c>
      <c r="BB963" s="14">
        <v>3.3560091E-2</v>
      </c>
      <c r="BC963" s="14">
        <v>2.1381944E-2</v>
      </c>
      <c r="BD963" s="14">
        <v>1.4819745E-2</v>
      </c>
      <c r="BE963" s="14">
        <v>9.0763762999999997E-2</v>
      </c>
      <c r="BF963" s="14">
        <v>0.16762812299999999</v>
      </c>
      <c r="BG963" s="14">
        <v>0.18785986599999999</v>
      </c>
      <c r="BH963" s="14">
        <v>0.19506693899999999</v>
      </c>
      <c r="BI963" s="14">
        <v>0.14953596199999999</v>
      </c>
      <c r="BJ963" s="14">
        <v>7.3159070000000007E-2</v>
      </c>
      <c r="BK963" s="14">
        <v>4.3595386999999999E-2</v>
      </c>
      <c r="BL963" s="14">
        <v>4.2250704E-2</v>
      </c>
      <c r="BM963" s="14">
        <v>4.4280092E-2</v>
      </c>
      <c r="BN963" s="14">
        <v>3.7511731E-2</v>
      </c>
      <c r="BO963" s="14">
        <v>3.6963494E-2</v>
      </c>
      <c r="BP963" s="14">
        <v>4.3176792999999998E-2</v>
      </c>
      <c r="BQ963" s="14">
        <v>0.110473856</v>
      </c>
      <c r="BR963" s="14">
        <v>0.136584445</v>
      </c>
      <c r="BS963" s="14">
        <v>0.136653091</v>
      </c>
      <c r="BT963" s="14">
        <v>0.108755559</v>
      </c>
      <c r="BU963" s="14">
        <v>9.9593552000000002E-2</v>
      </c>
      <c r="BV963" s="14">
        <v>9.6125098000000006E-2</v>
      </c>
      <c r="BW963" s="14">
        <v>0.109576672</v>
      </c>
      <c r="BX963" s="14">
        <v>0.121123671</v>
      </c>
      <c r="BY963" s="14">
        <v>9.3287410000000001E-2</v>
      </c>
      <c r="BZ963" s="14">
        <v>5.6315653E-2</v>
      </c>
      <c r="CA963" s="14">
        <v>3.6589138E-2</v>
      </c>
      <c r="CB963" s="14">
        <v>5.1544877000000003E-2</v>
      </c>
      <c r="CC963" s="14">
        <v>7.2526444999999995E-2</v>
      </c>
      <c r="CD963" s="14">
        <v>6.6617009000000005E-2</v>
      </c>
      <c r="CE963" s="14">
        <v>7.7701385999999997E-2</v>
      </c>
      <c r="CF963" s="14">
        <v>8.8114708E-2</v>
      </c>
      <c r="CG963" s="14">
        <v>8.9608274000000002E-2</v>
      </c>
      <c r="CH963" s="14">
        <v>7.5214041999999995E-2</v>
      </c>
      <c r="CI963" s="14">
        <v>6.2573847000000002E-2</v>
      </c>
      <c r="CJ963" s="14">
        <v>3.5181008E-2</v>
      </c>
      <c r="CK963" s="14">
        <v>2.9059993999999999E-2</v>
      </c>
      <c r="CL963" s="14">
        <v>6.1710846999999999E-2</v>
      </c>
      <c r="CM963" s="14">
        <v>6.6829873999999997E-2</v>
      </c>
      <c r="CN963" s="14">
        <v>6.1287215999999999E-2</v>
      </c>
      <c r="CO963" s="14">
        <v>5.6965506999999999E-2</v>
      </c>
      <c r="CP963" s="14">
        <v>4.6425635E-2</v>
      </c>
      <c r="CQ963" s="14">
        <v>5.0987797000000001E-2</v>
      </c>
      <c r="CR963" s="14">
        <v>4.8411437000000002E-2</v>
      </c>
      <c r="CS963" s="14">
        <v>5.3532827999999998E-2</v>
      </c>
      <c r="CT963" s="14">
        <v>5.7638822999999999E-2</v>
      </c>
    </row>
    <row r="964" spans="1:98" x14ac:dyDescent="0.25">
      <c r="A964" s="14" t="s">
        <v>54</v>
      </c>
      <c r="B964" s="14" t="s">
        <v>35</v>
      </c>
      <c r="C964" s="14">
        <v>1231</v>
      </c>
      <c r="E964" s="14" t="s">
        <v>52</v>
      </c>
      <c r="F964" s="14" t="s">
        <v>46</v>
      </c>
      <c r="G964" s="14" t="s">
        <v>59</v>
      </c>
      <c r="H964" s="14" t="s">
        <v>82</v>
      </c>
      <c r="I964" s="14" t="s">
        <v>196</v>
      </c>
      <c r="J964" s="14" t="s">
        <v>195</v>
      </c>
      <c r="K964" s="14" t="s">
        <v>316</v>
      </c>
      <c r="L964" s="14" t="s">
        <v>46</v>
      </c>
      <c r="R964" s="14">
        <v>0.106507176</v>
      </c>
      <c r="S964" s="14">
        <v>0.100281858</v>
      </c>
      <c r="T964" s="14">
        <v>7.3107291000000005E-2</v>
      </c>
      <c r="U964" s="14">
        <v>2.0750154E-2</v>
      </c>
      <c r="V964" s="14">
        <v>4.7485916000000003E-2</v>
      </c>
      <c r="W964" s="14">
        <v>5.2613500000000001E-2</v>
      </c>
      <c r="X964" s="14">
        <v>5.2954478999999999E-2</v>
      </c>
      <c r="Y964" s="14">
        <v>4.8727174999999998E-2</v>
      </c>
      <c r="Z964" s="14">
        <v>4.4173153999999999E-2</v>
      </c>
      <c r="AA964" s="14">
        <v>2.1956103000000001E-2</v>
      </c>
      <c r="AB964" s="14">
        <v>2.8664825000000001E-2</v>
      </c>
      <c r="AC964" s="14">
        <v>6.8149040999999994E-2</v>
      </c>
      <c r="AD964" s="14">
        <v>8.1369107999999996E-2</v>
      </c>
      <c r="AE964" s="14">
        <v>7.7563990999999999E-2</v>
      </c>
      <c r="AF964" s="14">
        <v>0.136666807</v>
      </c>
      <c r="AG964" s="14">
        <v>0.131521428</v>
      </c>
      <c r="AH964" s="14">
        <v>0.106773337</v>
      </c>
      <c r="AI964" s="14">
        <v>9.5740546999999995E-2</v>
      </c>
      <c r="AJ964" s="14">
        <v>7.6024056000000007E-2</v>
      </c>
      <c r="AK964" s="14">
        <v>3.2486437999999999E-2</v>
      </c>
      <c r="AL964" s="14">
        <v>3.5635743999999997E-2</v>
      </c>
      <c r="AM964" s="14">
        <v>0.18811420000000001</v>
      </c>
      <c r="AN964" s="14">
        <v>0.18897333899999999</v>
      </c>
      <c r="AO964" s="14">
        <v>0.17542844399999999</v>
      </c>
      <c r="AP964" s="14">
        <v>0.15236989100000001</v>
      </c>
      <c r="AQ964" s="14">
        <v>0.12504269700000001</v>
      </c>
      <c r="AR964" s="14">
        <v>9.3973682000000003E-2</v>
      </c>
      <c r="AS964" s="14">
        <v>0.100085514</v>
      </c>
      <c r="AT964" s="14">
        <v>0.106256927</v>
      </c>
      <c r="AU964" s="14">
        <v>0.110523304</v>
      </c>
      <c r="AV964" s="14">
        <v>9.3156099000000006E-2</v>
      </c>
      <c r="AW964" s="14">
        <v>9.2118210000000006E-2</v>
      </c>
      <c r="AX964" s="14">
        <v>0.108919952</v>
      </c>
      <c r="AY964" s="14">
        <v>0.13969383099999999</v>
      </c>
      <c r="AZ964" s="14">
        <v>0.16077725700000001</v>
      </c>
      <c r="BA964" s="14">
        <v>0.15987958399999999</v>
      </c>
      <c r="BB964" s="14">
        <v>0.205831134</v>
      </c>
      <c r="BC964" s="14">
        <v>0.27593351999999999</v>
      </c>
      <c r="BD964" s="14">
        <v>0.292308293</v>
      </c>
      <c r="BE964" s="14">
        <v>0.297154058</v>
      </c>
      <c r="BF964" s="14">
        <v>0.26491932299999998</v>
      </c>
      <c r="BG964" s="14">
        <v>8.0424157999999996E-2</v>
      </c>
      <c r="BH964" s="14">
        <v>5.1399414999999997E-2</v>
      </c>
      <c r="BI964" s="14">
        <v>4.5734253000000002E-2</v>
      </c>
      <c r="BJ964" s="14">
        <v>1.3468612E-2</v>
      </c>
      <c r="BK964" s="14">
        <v>1.8609298999999999E-2</v>
      </c>
      <c r="BL964" s="14">
        <v>1.8487770000000001E-2</v>
      </c>
      <c r="BM964" s="14">
        <v>6.6851825000000004E-2</v>
      </c>
      <c r="BN964" s="14">
        <v>6.4032913999999996E-2</v>
      </c>
      <c r="BO964" s="14">
        <v>7.0952716999999998E-2</v>
      </c>
      <c r="BP964" s="14">
        <v>6.0016396E-2</v>
      </c>
      <c r="BQ964" s="14">
        <v>5.5123077999999999E-2</v>
      </c>
      <c r="BR964" s="14">
        <v>0.103608927</v>
      </c>
      <c r="BS964" s="14">
        <v>0.101489054</v>
      </c>
      <c r="BT964" s="14">
        <v>0.102723834</v>
      </c>
      <c r="BU964" s="14">
        <v>0.11006658699999999</v>
      </c>
      <c r="BV964" s="14">
        <v>0.11845806</v>
      </c>
      <c r="BW964" s="14">
        <v>0.11930381800000001</v>
      </c>
      <c r="BX964" s="14">
        <v>9.9694056000000003E-2</v>
      </c>
      <c r="BY964" s="14">
        <v>0.105309317</v>
      </c>
      <c r="BZ964" s="14">
        <v>0.12738105399999999</v>
      </c>
      <c r="CA964" s="14">
        <v>0.12399869099999999</v>
      </c>
      <c r="CB964" s="14">
        <v>0.113551657</v>
      </c>
      <c r="CC964" s="14">
        <v>8.3285494000000002E-2</v>
      </c>
      <c r="CD964" s="14">
        <v>8.6525299999999999E-2</v>
      </c>
      <c r="CE964" s="14">
        <v>7.9506706999999996E-2</v>
      </c>
      <c r="CF964" s="14">
        <v>6.9049399999999997E-2</v>
      </c>
      <c r="CG964" s="14">
        <v>6.8918308999999997E-2</v>
      </c>
      <c r="CH964" s="14">
        <v>9.4115561E-2</v>
      </c>
      <c r="CI964" s="14">
        <v>0.101686188</v>
      </c>
      <c r="CJ964" s="14">
        <v>9.9575449999999996E-2</v>
      </c>
      <c r="CK964" s="14">
        <v>8.3618631999999998E-2</v>
      </c>
      <c r="CL964" s="14">
        <v>5.0972233999999998E-2</v>
      </c>
      <c r="CM964" s="14">
        <v>8.5780097E-2</v>
      </c>
      <c r="CN964" s="14">
        <v>0.137394829</v>
      </c>
      <c r="CO964" s="14">
        <v>0.141512517</v>
      </c>
      <c r="CP964" s="14">
        <v>0.120603472</v>
      </c>
      <c r="CQ964" s="14">
        <v>0.102219844</v>
      </c>
      <c r="CR964" s="14">
        <v>8.3896306000000004E-2</v>
      </c>
      <c r="CS964" s="14">
        <v>8.1209563999999998E-2</v>
      </c>
      <c r="CT964" s="14">
        <v>8.4677794000000001E-2</v>
      </c>
    </row>
    <row r="965" spans="1:98" x14ac:dyDescent="0.25">
      <c r="A965" s="14" t="s">
        <v>54</v>
      </c>
      <c r="B965" s="14" t="s">
        <v>444</v>
      </c>
      <c r="C965" s="14">
        <v>1233</v>
      </c>
      <c r="E965" s="14" t="s">
        <v>56</v>
      </c>
      <c r="F965" s="14" t="s">
        <v>46</v>
      </c>
      <c r="G965" s="14" t="s">
        <v>59</v>
      </c>
      <c r="H965" s="14" t="s">
        <v>58</v>
      </c>
      <c r="I965" s="14" t="s">
        <v>187</v>
      </c>
      <c r="J965" s="14" t="s">
        <v>309</v>
      </c>
      <c r="K965" s="14" t="s">
        <v>318</v>
      </c>
      <c r="L965" s="14" t="s">
        <v>46</v>
      </c>
      <c r="R965" s="14">
        <v>7.1158235E-2</v>
      </c>
      <c r="S965" s="14">
        <v>7.2907387000000004E-2</v>
      </c>
      <c r="T965" s="14">
        <v>0.107498647</v>
      </c>
      <c r="U965" s="14">
        <v>0.11918153200000001</v>
      </c>
      <c r="V965" s="14">
        <v>0.121809114</v>
      </c>
      <c r="W965" s="14">
        <v>9.4844659999999997E-2</v>
      </c>
      <c r="X965" s="14">
        <v>8.6484204999999995E-2</v>
      </c>
      <c r="Y965" s="14">
        <v>3.3349755000000002E-2</v>
      </c>
      <c r="Z965" s="14">
        <v>7.0423713999999998E-2</v>
      </c>
      <c r="AA965" s="14">
        <v>8.4014029000000004E-2</v>
      </c>
      <c r="AB965" s="14">
        <v>0.15263855000000001</v>
      </c>
      <c r="AC965" s="14">
        <v>0.15407080500000001</v>
      </c>
      <c r="AD965" s="14">
        <v>0.12515432300000001</v>
      </c>
      <c r="AE965" s="14">
        <v>0.100969376</v>
      </c>
      <c r="AF965" s="14">
        <v>0.12592231300000001</v>
      </c>
      <c r="AG965" s="14">
        <v>0.100734239</v>
      </c>
      <c r="AH965" s="14">
        <v>0.10018985</v>
      </c>
      <c r="AI965" s="14">
        <v>0.112671783</v>
      </c>
      <c r="AJ965" s="14">
        <v>8.9117692999999998E-2</v>
      </c>
      <c r="AK965" s="14">
        <v>8.8878308000000003E-2</v>
      </c>
      <c r="AL965" s="14">
        <v>7.9332524000000001E-2</v>
      </c>
      <c r="AM965" s="14">
        <v>0.10161859199999999</v>
      </c>
      <c r="AN965" s="14">
        <v>9.0693382000000003E-2</v>
      </c>
      <c r="AO965" s="14">
        <v>9.9866301000000005E-2</v>
      </c>
      <c r="AP965" s="14">
        <v>9.3325176999999995E-2</v>
      </c>
      <c r="AQ965" s="14">
        <v>8.2791975000000004E-2</v>
      </c>
      <c r="AR965" s="14">
        <v>5.9025098999999998E-2</v>
      </c>
      <c r="AS965" s="14">
        <v>5.0698541999999999E-2</v>
      </c>
      <c r="AT965" s="14">
        <v>6.3870319999999994E-2</v>
      </c>
      <c r="AU965" s="14">
        <v>0.10145677</v>
      </c>
      <c r="AV965" s="14">
        <v>9.5424675E-2</v>
      </c>
      <c r="AW965" s="14">
        <v>8.3501668000000001E-2</v>
      </c>
      <c r="AX965" s="14">
        <v>6.2870723000000003E-2</v>
      </c>
      <c r="AY965" s="14">
        <v>4.3685237000000002E-2</v>
      </c>
      <c r="AZ965" s="14">
        <v>4.7163879999999998E-2</v>
      </c>
      <c r="BA965" s="14">
        <v>4.0390118000000003E-2</v>
      </c>
      <c r="BB965" s="14">
        <v>3.8865549999999999E-2</v>
      </c>
      <c r="BC965" s="14">
        <v>3.9001634E-2</v>
      </c>
      <c r="BD965" s="14">
        <v>4.0402005999999997E-2</v>
      </c>
      <c r="BE965" s="14">
        <v>3.6745724E-2</v>
      </c>
      <c r="BF965" s="14">
        <v>3.0963607000000001E-2</v>
      </c>
      <c r="BG965" s="14">
        <v>0.156870127</v>
      </c>
      <c r="BH965" s="14">
        <v>0.197672028</v>
      </c>
      <c r="BI965" s="14">
        <v>0.18363569399999999</v>
      </c>
      <c r="BJ965" s="14">
        <v>0.175171295</v>
      </c>
      <c r="BK965" s="14">
        <v>0.145972817</v>
      </c>
      <c r="BL965" s="14">
        <v>6.5629662000000005E-2</v>
      </c>
      <c r="BM965" s="14">
        <v>9.5511842E-2</v>
      </c>
      <c r="BN965" s="14">
        <v>0.16624476499999999</v>
      </c>
      <c r="BO965" s="14">
        <v>0.22596981299999999</v>
      </c>
      <c r="BP965" s="14">
        <v>0.22889420299999999</v>
      </c>
      <c r="BQ965" s="14">
        <v>0.33670144299999999</v>
      </c>
      <c r="BR965" s="14">
        <v>0.30478650299999999</v>
      </c>
      <c r="BS965" s="14">
        <v>0.30519892399999998</v>
      </c>
      <c r="BT965" s="14">
        <v>0.27830473100000003</v>
      </c>
      <c r="BU965" s="14">
        <v>0.25717432899999998</v>
      </c>
      <c r="BV965" s="14">
        <v>0.14115940900000001</v>
      </c>
      <c r="BW965" s="14">
        <v>0.15770275</v>
      </c>
      <c r="BX965" s="14">
        <v>9.1095991000000001E-2</v>
      </c>
      <c r="BY965" s="14">
        <v>8.6133273999999996E-2</v>
      </c>
      <c r="BZ965" s="14">
        <v>7.6410900000000004E-2</v>
      </c>
      <c r="CA965" s="14">
        <v>6.4178163999999996E-2</v>
      </c>
      <c r="CB965" s="14">
        <v>3.9558125999999999E-2</v>
      </c>
      <c r="CC965" s="14">
        <v>3.9864412000000002E-2</v>
      </c>
      <c r="CD965" s="14">
        <v>7.7365616999999998E-2</v>
      </c>
      <c r="CE965" s="14">
        <v>0.149393213</v>
      </c>
      <c r="CF965" s="14">
        <v>0.14787798799999999</v>
      </c>
      <c r="CG965" s="14">
        <v>0.13841134399999999</v>
      </c>
      <c r="CH965" s="14">
        <v>0.123192209</v>
      </c>
      <c r="CI965" s="14">
        <v>8.9512015E-2</v>
      </c>
      <c r="CJ965" s="14">
        <v>9.8712268000000006E-2</v>
      </c>
      <c r="CK965" s="14">
        <v>0.10774562</v>
      </c>
      <c r="CL965" s="14">
        <v>0.12165047</v>
      </c>
      <c r="CM965" s="14">
        <v>0.14358349000000001</v>
      </c>
      <c r="CN965" s="14">
        <v>0.14892567200000001</v>
      </c>
      <c r="CO965" s="14">
        <v>0.103743892</v>
      </c>
      <c r="CP965" s="14">
        <v>7.6059624000000006E-2</v>
      </c>
      <c r="CQ965" s="14">
        <v>5.9856983000000002E-2</v>
      </c>
      <c r="CR965" s="14">
        <v>5.3239979999999999E-2</v>
      </c>
      <c r="CS965" s="14">
        <v>5.5566758000000001E-2</v>
      </c>
      <c r="CT965" s="14">
        <v>5.5457749000000001E-2</v>
      </c>
    </row>
    <row r="966" spans="1:98" x14ac:dyDescent="0.25">
      <c r="A966" s="14" t="s">
        <v>54</v>
      </c>
      <c r="B966" s="14" t="s">
        <v>443</v>
      </c>
      <c r="C966" s="14">
        <v>1234</v>
      </c>
      <c r="E966" s="14" t="s">
        <v>108</v>
      </c>
      <c r="F966" s="14" t="s">
        <v>46</v>
      </c>
      <c r="G966" s="14" t="s">
        <v>59</v>
      </c>
      <c r="H966" s="14" t="s">
        <v>58</v>
      </c>
      <c r="I966" s="14" t="s">
        <v>187</v>
      </c>
      <c r="J966" s="14" t="s">
        <v>309</v>
      </c>
      <c r="K966" s="14" t="s">
        <v>318</v>
      </c>
      <c r="L966" s="14" t="s">
        <v>46</v>
      </c>
      <c r="Y966" s="14">
        <v>0.30258306899999998</v>
      </c>
      <c r="Z966" s="14">
        <v>0.26772024999999999</v>
      </c>
      <c r="AA966" s="14">
        <v>5.5438671000000002E-2</v>
      </c>
      <c r="AB966" s="14">
        <v>9.8519602999999997E-2</v>
      </c>
      <c r="AC966" s="14">
        <v>8.3153457E-2</v>
      </c>
      <c r="AD966" s="14">
        <v>8.2962176999999998E-2</v>
      </c>
      <c r="AE966" s="14">
        <v>0.122774734</v>
      </c>
      <c r="AF966" s="14">
        <v>0.160178027</v>
      </c>
      <c r="AG966" s="14">
        <v>0.19094316</v>
      </c>
      <c r="AH966" s="14">
        <v>0.167262308</v>
      </c>
      <c r="AI966" s="14">
        <v>0.144493432</v>
      </c>
      <c r="AJ966" s="14">
        <v>6.6047147E-2</v>
      </c>
      <c r="AK966" s="14">
        <v>9.9316873E-2</v>
      </c>
      <c r="AL966" s="14">
        <v>0.137162487</v>
      </c>
      <c r="AM966" s="14">
        <v>0.18267393100000001</v>
      </c>
      <c r="AN966" s="14">
        <v>0.23870781799999999</v>
      </c>
      <c r="AO966" s="14">
        <v>0.258130847</v>
      </c>
      <c r="AP966" s="14">
        <v>0.22023684099999999</v>
      </c>
      <c r="AQ966" s="14">
        <v>0.18174493899999999</v>
      </c>
      <c r="AR966" s="14">
        <v>0.121795975</v>
      </c>
      <c r="AS966" s="14">
        <v>8.9584994000000001E-2</v>
      </c>
      <c r="AT966" s="14">
        <v>9.1012177999999999E-2</v>
      </c>
      <c r="AU966" s="14">
        <v>0.10131533099999999</v>
      </c>
      <c r="AV966" s="14">
        <v>0.106973914</v>
      </c>
      <c r="AW966" s="14">
        <v>0.140047638</v>
      </c>
      <c r="AX966" s="14">
        <v>0.13598154400000001</v>
      </c>
      <c r="AY966" s="14">
        <v>9.3392952000000001E-2</v>
      </c>
      <c r="AZ966" s="14">
        <v>7.1837654000000001E-2</v>
      </c>
      <c r="BA966" s="14">
        <v>6.7532495999999997E-2</v>
      </c>
      <c r="BB966" s="14">
        <v>4.3408863999999998E-2</v>
      </c>
      <c r="BC966" s="14">
        <v>4.6023323999999997E-2</v>
      </c>
      <c r="BD966" s="14">
        <v>6.1475019999999998E-2</v>
      </c>
      <c r="BE966" s="14">
        <v>4.7768318999999997E-2</v>
      </c>
      <c r="BF966" s="14">
        <v>2.8591511999999999E-2</v>
      </c>
      <c r="BG966" s="14">
        <v>2.8344316000000001E-2</v>
      </c>
      <c r="BH966" s="14">
        <v>2.2661179E-2</v>
      </c>
      <c r="BI966" s="14">
        <v>2.0315235000000001E-2</v>
      </c>
      <c r="BJ966" s="14">
        <v>3.1448123000000001E-2</v>
      </c>
      <c r="BK966" s="14">
        <v>3.0708322E-2</v>
      </c>
      <c r="BL966" s="14">
        <v>8.0230781000000001E-2</v>
      </c>
      <c r="BM966" s="14">
        <v>0.185021993</v>
      </c>
      <c r="BN966" s="14">
        <v>0.23434000199999999</v>
      </c>
      <c r="BO966" s="14">
        <v>0.27663555899999998</v>
      </c>
      <c r="BP966" s="14">
        <v>0.27080105399999999</v>
      </c>
      <c r="BQ966" s="14">
        <v>0.228380521</v>
      </c>
      <c r="BR966" s="14">
        <v>0.21006367200000001</v>
      </c>
      <c r="BS966" s="14">
        <v>0.19537247999999999</v>
      </c>
      <c r="BT966" s="14">
        <v>0.14169890700000001</v>
      </c>
      <c r="BU966" s="14">
        <v>0.101118113</v>
      </c>
      <c r="BV966" s="14">
        <v>5.4220338E-2</v>
      </c>
      <c r="BW966" s="14">
        <v>4.7135013000000003E-2</v>
      </c>
      <c r="BX966" s="14">
        <v>0.10527690300000001</v>
      </c>
      <c r="BY966" s="14">
        <v>0.18220929199999999</v>
      </c>
      <c r="BZ966" s="14">
        <v>0.21654873699999999</v>
      </c>
      <c r="CA966" s="14">
        <v>0.302577282</v>
      </c>
      <c r="CB966" s="14">
        <v>0.30702884000000003</v>
      </c>
      <c r="CC966" s="14">
        <v>0.252365224</v>
      </c>
      <c r="CD966" s="14">
        <v>0.18730318000000001</v>
      </c>
      <c r="CE966" s="14">
        <v>0.14526182500000001</v>
      </c>
      <c r="CF966" s="14">
        <v>3.4623542E-2</v>
      </c>
      <c r="CG966" s="14">
        <v>7.5713393000000004E-2</v>
      </c>
      <c r="CH966" s="14">
        <v>9.2248122000000002E-2</v>
      </c>
      <c r="CI966" s="14">
        <v>9.260939E-2</v>
      </c>
      <c r="CJ966" s="14">
        <v>8.8490476999999998E-2</v>
      </c>
      <c r="CK966" s="14">
        <v>6.1185151E-2</v>
      </c>
      <c r="CL966" s="14">
        <v>0.110830374</v>
      </c>
      <c r="CM966" s="14">
        <v>0.12896395799999999</v>
      </c>
      <c r="CN966" s="14">
        <v>0.130760348</v>
      </c>
      <c r="CO966" s="14">
        <v>0.118964745</v>
      </c>
      <c r="CP966" s="14">
        <v>0.112880297</v>
      </c>
      <c r="CQ966" s="14">
        <v>0.116186493</v>
      </c>
      <c r="CR966" s="14">
        <v>0.14572002100000001</v>
      </c>
      <c r="CS966" s="14">
        <v>0.162770045</v>
      </c>
      <c r="CT966" s="14">
        <v>0.133302066</v>
      </c>
    </row>
    <row r="967" spans="1:98" x14ac:dyDescent="0.25">
      <c r="A967" s="14" t="s">
        <v>54</v>
      </c>
      <c r="B967" s="14" t="s">
        <v>442</v>
      </c>
      <c r="C967" s="14">
        <v>1237</v>
      </c>
      <c r="E967" s="14" t="s">
        <v>108</v>
      </c>
      <c r="F967" s="14" t="s">
        <v>46</v>
      </c>
      <c r="G967" s="14" t="s">
        <v>59</v>
      </c>
      <c r="H967" s="14" t="s">
        <v>58</v>
      </c>
      <c r="I967" s="14" t="s">
        <v>187</v>
      </c>
      <c r="J967" s="14" t="s">
        <v>321</v>
      </c>
      <c r="K967" s="14" t="s">
        <v>320</v>
      </c>
      <c r="L967" s="14" t="s">
        <v>46</v>
      </c>
      <c r="S967" s="14">
        <v>0</v>
      </c>
      <c r="T967" s="14">
        <v>5.0695599999999999E-3</v>
      </c>
      <c r="U967" s="14">
        <v>6.4087129999999999E-3</v>
      </c>
      <c r="V967" s="14">
        <v>6.7934099999999997E-3</v>
      </c>
      <c r="W967" s="14">
        <v>6.4010689999999997E-3</v>
      </c>
      <c r="X967" s="14">
        <v>5.0574729999999998E-3</v>
      </c>
      <c r="Y967" s="14">
        <v>4.3264160000000003E-2</v>
      </c>
      <c r="Z967" s="14">
        <v>4.2418712999999997E-2</v>
      </c>
      <c r="AA967" s="14">
        <v>4.0939959999999997E-2</v>
      </c>
      <c r="AB967" s="14">
        <v>3.8760718999999999E-2</v>
      </c>
      <c r="AC967" s="14">
        <v>7.1118567999999993E-2</v>
      </c>
      <c r="AD967" s="14">
        <v>8.8519105000000001E-2</v>
      </c>
      <c r="AE967" s="14">
        <v>0.119229243</v>
      </c>
      <c r="AF967" s="14">
        <v>0.13752769100000001</v>
      </c>
      <c r="AG967" s="14">
        <v>0.14375484099999999</v>
      </c>
      <c r="AH967" s="14">
        <v>9.7412572000000003E-2</v>
      </c>
      <c r="AI967" s="14">
        <v>8.0344326999999993E-2</v>
      </c>
      <c r="AJ967" s="14">
        <v>4.6870277000000002E-2</v>
      </c>
      <c r="AK967" s="14">
        <v>4.8227965999999997E-2</v>
      </c>
      <c r="AL967" s="14">
        <v>4.7364885000000002E-2</v>
      </c>
      <c r="AM967" s="14">
        <v>1.4044915999999999E-2</v>
      </c>
      <c r="AN967" s="14">
        <v>6.4250386000000007E-2</v>
      </c>
      <c r="AO967" s="14">
        <v>0.10680322</v>
      </c>
      <c r="AP967" s="14">
        <v>0.10884602</v>
      </c>
      <c r="AQ967" s="14">
        <v>0.106229613</v>
      </c>
      <c r="AR967" s="14">
        <v>8.8435807000000005E-2</v>
      </c>
      <c r="AS967" s="14">
        <v>3.6570263999999998E-2</v>
      </c>
      <c r="AT967" s="14">
        <v>3.8698399000000001E-2</v>
      </c>
      <c r="AU967" s="14">
        <v>2.6794261999999999E-2</v>
      </c>
      <c r="AV967" s="14">
        <v>5.5279092000000002E-2</v>
      </c>
      <c r="AW967" s="14">
        <v>0.109347008</v>
      </c>
      <c r="AX967" s="14">
        <v>0.18269186900000001</v>
      </c>
      <c r="AY967" s="14">
        <v>0.220123448</v>
      </c>
      <c r="AZ967" s="14">
        <v>0.22792111500000001</v>
      </c>
      <c r="BA967" s="14">
        <v>0.17196650899999999</v>
      </c>
      <c r="BB967" s="14">
        <v>9.9109438999999994E-2</v>
      </c>
      <c r="BC967" s="14">
        <v>2.9239048E-2</v>
      </c>
      <c r="BD967" s="14">
        <v>2.2175017000000002E-2</v>
      </c>
      <c r="BE967" s="14">
        <v>9.6066520000000002E-2</v>
      </c>
      <c r="BF967" s="14">
        <v>0.106863735</v>
      </c>
      <c r="BG967" s="14">
        <v>0.117726162</v>
      </c>
      <c r="BH967" s="14">
        <v>0.103420211</v>
      </c>
      <c r="BI967" s="14">
        <v>7.6298953000000003E-2</v>
      </c>
      <c r="BJ967" s="14">
        <v>3.4600631999999999E-2</v>
      </c>
      <c r="BK967" s="14">
        <v>2.3714509000000002E-2</v>
      </c>
      <c r="BL967" s="14">
        <v>3.7444157999999998E-2</v>
      </c>
      <c r="BM967" s="14">
        <v>6.8703196999999994E-2</v>
      </c>
      <c r="BN967" s="14">
        <v>7.3293859000000003E-2</v>
      </c>
      <c r="BO967" s="14">
        <v>7.7538075999999997E-2</v>
      </c>
      <c r="BP967" s="14">
        <v>6.9785013000000007E-2</v>
      </c>
      <c r="BQ967" s="14">
        <v>4.8074422999999998E-2</v>
      </c>
      <c r="BR967" s="14">
        <v>2.2575185000000001E-2</v>
      </c>
      <c r="BS967" s="14">
        <v>2.2558622E-2</v>
      </c>
      <c r="BT967" s="14">
        <v>2.2958190999999999E-2</v>
      </c>
      <c r="BU967" s="14">
        <v>2.5639855E-2</v>
      </c>
      <c r="BV967" s="14">
        <v>2.7328460999999998E-2</v>
      </c>
      <c r="BW967" s="14">
        <v>1.0187787E-2</v>
      </c>
      <c r="BX967" s="14">
        <v>1.0642323E-2</v>
      </c>
      <c r="BY967" s="14">
        <v>3.4591860000000002E-2</v>
      </c>
      <c r="BZ967" s="14">
        <v>5.5780990000000003E-2</v>
      </c>
      <c r="CA967" s="14">
        <v>6.6401156000000003E-2</v>
      </c>
      <c r="CB967" s="14">
        <v>6.9995836000000006E-2</v>
      </c>
      <c r="CC967" s="14">
        <v>5.7300444999999998E-2</v>
      </c>
      <c r="CD967" s="14">
        <v>3.6807794999999997E-2</v>
      </c>
      <c r="CE967" s="14">
        <v>3.6135626999999997E-2</v>
      </c>
      <c r="CF967" s="14">
        <v>0.10277958399999999</v>
      </c>
      <c r="CG967" s="14">
        <v>0.19506048300000001</v>
      </c>
      <c r="CH967" s="14">
        <v>0.200271379</v>
      </c>
      <c r="CI967" s="14">
        <v>0.17891252999999999</v>
      </c>
      <c r="CJ967" s="14">
        <v>0.15318140399999999</v>
      </c>
      <c r="CK967" s="14">
        <v>9.2504661000000002E-2</v>
      </c>
      <c r="CL967" s="14">
        <v>8.4956516999999995E-2</v>
      </c>
      <c r="CM967" s="14">
        <v>7.9184154000000007E-2</v>
      </c>
      <c r="CN967" s="14">
        <v>8.9388259999999997E-2</v>
      </c>
      <c r="CO967" s="14">
        <v>9.0469715000000006E-2</v>
      </c>
      <c r="CP967" s="14">
        <v>5.2968123999999998E-2</v>
      </c>
      <c r="CQ967" s="14">
        <v>0.17264414</v>
      </c>
      <c r="CR967" s="14">
        <v>0.22103864100000001</v>
      </c>
      <c r="CS967" s="14">
        <v>0.21337921900000001</v>
      </c>
      <c r="CT967" s="14">
        <v>0.17411101400000001</v>
      </c>
    </row>
    <row r="968" spans="1:98" x14ac:dyDescent="0.25">
      <c r="A968" s="14" t="s">
        <v>54</v>
      </c>
      <c r="B968" s="14" t="s">
        <v>441</v>
      </c>
      <c r="C968" s="14">
        <v>1241</v>
      </c>
      <c r="E968" s="14" t="s">
        <v>52</v>
      </c>
      <c r="F968" s="14" t="s">
        <v>46</v>
      </c>
      <c r="G968" s="14" t="s">
        <v>59</v>
      </c>
      <c r="H968" s="14" t="s">
        <v>89</v>
      </c>
      <c r="I968" s="14" t="s">
        <v>89</v>
      </c>
      <c r="J968" s="14" t="s">
        <v>440</v>
      </c>
      <c r="K968" s="14" t="s">
        <v>439</v>
      </c>
      <c r="L968" s="14" t="s">
        <v>46</v>
      </c>
      <c r="Y968" s="14">
        <v>9.4996669000000006E-2</v>
      </c>
      <c r="Z968" s="14">
        <v>0.32740359299999999</v>
      </c>
      <c r="AA968" s="14">
        <v>0.37978150900000002</v>
      </c>
      <c r="AB968" s="14">
        <v>0.40084643399999997</v>
      </c>
      <c r="AC968" s="14">
        <v>0.48330062600000001</v>
      </c>
      <c r="AD968" s="14">
        <v>0.43245831499999998</v>
      </c>
      <c r="AE968" s="14">
        <v>0.35840211100000002</v>
      </c>
      <c r="AF968" s="14">
        <v>0.33760682199999997</v>
      </c>
      <c r="AG968" s="14">
        <v>0.24881540399999999</v>
      </c>
      <c r="AH968" s="14">
        <v>0.169943395</v>
      </c>
      <c r="AI968" s="14">
        <v>0.20071676899999999</v>
      </c>
      <c r="AJ968" s="14">
        <v>0.22380382099999999</v>
      </c>
      <c r="AK968" s="14">
        <v>0.21417040000000001</v>
      </c>
      <c r="AL968" s="14">
        <v>0.172600119</v>
      </c>
      <c r="AM968" s="14">
        <v>5.7941980000000004E-3</v>
      </c>
      <c r="AN968" s="14">
        <v>5.7181419999999998E-3</v>
      </c>
      <c r="AO968" s="14">
        <v>1.2619745999999999E-2</v>
      </c>
      <c r="AP968" s="14">
        <v>1.8374465E-2</v>
      </c>
      <c r="AQ968" s="14">
        <v>1.9751958E-2</v>
      </c>
      <c r="AR968" s="14">
        <v>6.1872629999999998E-2</v>
      </c>
      <c r="AS968" s="14">
        <v>8.7154080999999994E-2</v>
      </c>
      <c r="AT968" s="14">
        <v>8.4115297000000006E-2</v>
      </c>
      <c r="AU968" s="14">
        <v>0.100531682</v>
      </c>
      <c r="AV968" s="14">
        <v>0.12596102300000001</v>
      </c>
      <c r="AW968" s="14">
        <v>0.19039835899999999</v>
      </c>
      <c r="AX968" s="14">
        <v>0.188963463</v>
      </c>
      <c r="AY968" s="14">
        <v>0.182660817</v>
      </c>
      <c r="AZ968" s="14">
        <v>0.132467632</v>
      </c>
      <c r="BA968" s="14">
        <v>8.9977489999999993E-2</v>
      </c>
      <c r="BB968" s="14">
        <v>4.9764403999999998E-2</v>
      </c>
      <c r="BC968" s="14">
        <v>3.3532889000000003E-2</v>
      </c>
      <c r="BD968" s="14">
        <v>2.4266645E-2</v>
      </c>
      <c r="BE968" s="14">
        <v>7.1444225E-2</v>
      </c>
      <c r="BF968" s="14">
        <v>7.7102686000000004E-2</v>
      </c>
      <c r="BG968" s="14">
        <v>7.4467297000000002E-2</v>
      </c>
      <c r="BH968" s="14">
        <v>7.1183172000000003E-2</v>
      </c>
      <c r="BI968" s="14">
        <v>8.3193287000000005E-2</v>
      </c>
      <c r="BJ968" s="14">
        <v>9.4471683000000001E-2</v>
      </c>
      <c r="BK968" s="14">
        <v>8.8149399000000003E-2</v>
      </c>
      <c r="BL968" s="14">
        <v>6.5791725999999995E-2</v>
      </c>
      <c r="BM968" s="14">
        <v>5.5009755E-2</v>
      </c>
      <c r="BN968" s="14">
        <v>4.0346996000000003E-2</v>
      </c>
      <c r="BO968" s="14">
        <v>5.3967771999999997E-2</v>
      </c>
      <c r="BP968" s="14">
        <v>7.9994337999999998E-2</v>
      </c>
      <c r="BQ968" s="14">
        <v>0.105209514</v>
      </c>
      <c r="BR968" s="14">
        <v>0.11733723</v>
      </c>
      <c r="BS968" s="14">
        <v>0.15047321699999999</v>
      </c>
      <c r="BT968" s="14">
        <v>0.15406521500000001</v>
      </c>
      <c r="BU968" s="14">
        <v>0.15449349500000001</v>
      </c>
      <c r="BV968" s="14">
        <v>0.14229595</v>
      </c>
      <c r="BW968" s="14">
        <v>9.5031885999999996E-2</v>
      </c>
      <c r="BX968" s="14">
        <v>8.8823001999999998E-2</v>
      </c>
      <c r="BY968" s="14">
        <v>4.1734329000000001E-2</v>
      </c>
      <c r="BZ968" s="14">
        <v>4.3680113999999999E-2</v>
      </c>
      <c r="CA968" s="14">
        <v>3.9906676000000002E-2</v>
      </c>
      <c r="CB968" s="14">
        <v>4.1289061000000002E-2</v>
      </c>
      <c r="CC968" s="14">
        <v>0.101593298</v>
      </c>
      <c r="CD968" s="14">
        <v>0.124409148</v>
      </c>
      <c r="CE968" s="14">
        <v>0.107184772</v>
      </c>
      <c r="CF968" s="14">
        <v>0.10060620300000001</v>
      </c>
      <c r="CG968" s="14">
        <v>9.4261672000000005E-2</v>
      </c>
      <c r="CH968" s="14">
        <v>5.0056740000000002E-2</v>
      </c>
      <c r="CI968" s="14">
        <v>5.0725328E-2</v>
      </c>
      <c r="CJ968" s="14">
        <v>0.15943044300000001</v>
      </c>
      <c r="CK968" s="14">
        <v>0.18561524500000001</v>
      </c>
      <c r="CL968" s="14">
        <v>0.185958912</v>
      </c>
      <c r="CM968" s="14">
        <v>0.165837446</v>
      </c>
      <c r="CN968" s="14">
        <v>0.140755928</v>
      </c>
      <c r="CO968" s="14">
        <v>0.12930202299999999</v>
      </c>
      <c r="CP968" s="14">
        <v>0.13252711</v>
      </c>
      <c r="CQ968" s="14">
        <v>0.11755552399999999</v>
      </c>
      <c r="CR968" s="14">
        <v>0.111619712</v>
      </c>
      <c r="CS968" s="14">
        <v>9.3297603000000007E-2</v>
      </c>
      <c r="CT968" s="14">
        <v>8.0362588999999998E-2</v>
      </c>
    </row>
    <row r="969" spans="1:98" x14ac:dyDescent="0.25">
      <c r="A969" s="14" t="s">
        <v>54</v>
      </c>
      <c r="B969" s="14" t="s">
        <v>438</v>
      </c>
      <c r="C969" s="14">
        <v>1243</v>
      </c>
      <c r="E969" s="14" t="s">
        <v>52</v>
      </c>
      <c r="F969" s="14" t="s">
        <v>46</v>
      </c>
      <c r="G969" s="14" t="s">
        <v>122</v>
      </c>
      <c r="H969" s="14" t="s">
        <v>437</v>
      </c>
      <c r="I969" s="14" t="s">
        <v>437</v>
      </c>
      <c r="J969" s="14" t="s">
        <v>437</v>
      </c>
      <c r="K969" s="14" t="s">
        <v>437</v>
      </c>
      <c r="L969" s="14" t="s">
        <v>46</v>
      </c>
      <c r="AB969" s="14">
        <v>0.83461729200000001</v>
      </c>
      <c r="AC969" s="14">
        <v>0.611403154</v>
      </c>
      <c r="AD969" s="14">
        <v>0.101176008</v>
      </c>
      <c r="AE969" s="14">
        <v>0.127446118</v>
      </c>
      <c r="AF969" s="14">
        <v>0.137973138</v>
      </c>
      <c r="AG969" s="14">
        <v>0.145998357</v>
      </c>
      <c r="AH969" s="14">
        <v>0.106260074</v>
      </c>
      <c r="AI969" s="14">
        <v>5.4468661000000002E-2</v>
      </c>
      <c r="AJ969" s="14">
        <v>2.4612592999999999E-2</v>
      </c>
      <c r="AK969" s="14">
        <v>0.166238314</v>
      </c>
      <c r="AL969" s="14">
        <v>0.20520517499999999</v>
      </c>
      <c r="AM969" s="14">
        <v>0.24445650899999999</v>
      </c>
      <c r="AN969" s="14">
        <v>0.23234595</v>
      </c>
      <c r="AO969" s="14">
        <v>0.31160934499999998</v>
      </c>
      <c r="AP969" s="14">
        <v>0.23498633699999999</v>
      </c>
      <c r="AQ969" s="14">
        <v>0.21222458899999999</v>
      </c>
      <c r="AR969" s="14">
        <v>0.19015467899999999</v>
      </c>
      <c r="AS969" s="14">
        <v>0.172645304</v>
      </c>
      <c r="AT969" s="14">
        <v>0.11527256900000001</v>
      </c>
      <c r="AU969" s="14">
        <v>0.10483712100000001</v>
      </c>
      <c r="AV969" s="14">
        <v>0.149328986</v>
      </c>
      <c r="AW969" s="14">
        <v>0.17645402900000001</v>
      </c>
      <c r="AX969" s="14">
        <v>0.16851586800000001</v>
      </c>
      <c r="AY969" s="14">
        <v>0.147873585</v>
      </c>
      <c r="AZ969" s="14">
        <v>0.11409733399999999</v>
      </c>
      <c r="BA969" s="14">
        <v>0.12123587500000001</v>
      </c>
      <c r="BB969" s="14">
        <v>0.14597264700000001</v>
      </c>
      <c r="BC969" s="14">
        <v>0.14682537900000001</v>
      </c>
      <c r="BD969" s="14">
        <v>0.16447785500000001</v>
      </c>
      <c r="BE969" s="14">
        <v>0.16128413799999999</v>
      </c>
      <c r="BF969" s="14">
        <v>0.112909308</v>
      </c>
      <c r="BG969" s="14">
        <v>0.17410588399999999</v>
      </c>
      <c r="BH969" s="14">
        <v>0.167200876</v>
      </c>
      <c r="BI969" s="14">
        <v>0.16586251599999999</v>
      </c>
      <c r="BJ969" s="14">
        <v>0.15742176799999999</v>
      </c>
      <c r="BK969" s="14">
        <v>0.148692404</v>
      </c>
      <c r="BL969" s="14">
        <v>2.3244344E-2</v>
      </c>
      <c r="BM969" s="14">
        <v>1.8752652000000002E-2</v>
      </c>
      <c r="BN969" s="14">
        <v>3.5828006000000003E-2</v>
      </c>
      <c r="BO969" s="14">
        <v>4.5742326E-2</v>
      </c>
      <c r="BP969" s="14">
        <v>4.2245913000000003E-2</v>
      </c>
      <c r="BQ969" s="14">
        <v>8.3761456999999997E-2</v>
      </c>
      <c r="BR969" s="14">
        <v>0.12309105300000001</v>
      </c>
      <c r="BS969" s="14">
        <v>0.12986250399999999</v>
      </c>
      <c r="BT969" s="14">
        <v>0.14351751800000001</v>
      </c>
      <c r="BU969" s="14">
        <v>0.14547365500000001</v>
      </c>
      <c r="BV969" s="14">
        <v>0.1121422</v>
      </c>
      <c r="BW969" s="14">
        <v>0.11299653799999999</v>
      </c>
      <c r="BX969" s="14">
        <v>0.12227703099999999</v>
      </c>
      <c r="BY969" s="14">
        <v>0.140366979</v>
      </c>
      <c r="BZ969" s="14">
        <v>0.14613674400000001</v>
      </c>
      <c r="CA969" s="14">
        <v>0.11002173799999999</v>
      </c>
      <c r="CB969" s="14">
        <v>0.12795285100000001</v>
      </c>
      <c r="CC969" s="14">
        <v>0.12887064500000001</v>
      </c>
      <c r="CD969" s="14">
        <v>0.16638981899999999</v>
      </c>
      <c r="CE969" s="14">
        <v>0.14520798400000001</v>
      </c>
      <c r="CF969" s="14">
        <v>9.002491E-2</v>
      </c>
      <c r="CG969" s="14">
        <v>0.100367814</v>
      </c>
      <c r="CH969" s="14">
        <v>0.125643164</v>
      </c>
      <c r="CI969" s="14">
        <v>9.4765519000000006E-2</v>
      </c>
      <c r="CJ969" s="14">
        <v>0.13100070899999999</v>
      </c>
      <c r="CK969" s="14">
        <v>0.14821505900000001</v>
      </c>
      <c r="CL969" s="14">
        <v>0.16125710600000001</v>
      </c>
      <c r="CM969" s="14">
        <v>0.167092091</v>
      </c>
      <c r="CN969" s="14">
        <v>0.137074063</v>
      </c>
      <c r="CO969" s="14">
        <v>4.8344417000000001E-2</v>
      </c>
      <c r="CP969" s="14">
        <v>6.9349674E-2</v>
      </c>
      <c r="CQ969" s="14">
        <v>8.0342325000000006E-2</v>
      </c>
      <c r="CR969" s="14">
        <v>0.101659762</v>
      </c>
      <c r="CS969" s="14">
        <v>0.111615753</v>
      </c>
      <c r="CT969" s="14">
        <v>6.4217070000000001E-2</v>
      </c>
    </row>
    <row r="970" spans="1:98" x14ac:dyDescent="0.25">
      <c r="A970" s="14" t="s">
        <v>54</v>
      </c>
      <c r="B970" s="14" t="s">
        <v>436</v>
      </c>
      <c r="C970" s="14">
        <v>1245</v>
      </c>
      <c r="E970" s="14" t="s">
        <v>108</v>
      </c>
      <c r="F970" s="14" t="s">
        <v>46</v>
      </c>
      <c r="G970" s="14" t="s">
        <v>59</v>
      </c>
      <c r="H970" s="14" t="s">
        <v>68</v>
      </c>
      <c r="I970" s="14" t="s">
        <v>87</v>
      </c>
      <c r="J970" s="14" t="s">
        <v>86</v>
      </c>
      <c r="K970" s="14" t="s">
        <v>327</v>
      </c>
      <c r="L970" s="14" t="s">
        <v>46</v>
      </c>
      <c r="S970" s="14">
        <v>5.0802791E-2</v>
      </c>
      <c r="T970" s="14">
        <v>1.6971518000000001E-2</v>
      </c>
      <c r="U970" s="14">
        <v>1.3395981E-2</v>
      </c>
      <c r="V970" s="14">
        <v>1.0043507E-2</v>
      </c>
      <c r="W970" s="14">
        <v>1.2719197999999999E-2</v>
      </c>
      <c r="X970" s="14">
        <v>6.3125679000000004E-2</v>
      </c>
      <c r="Y970" s="14">
        <v>7.8476721999999999E-2</v>
      </c>
      <c r="Z970" s="14">
        <v>8.7078375999999999E-2</v>
      </c>
      <c r="AA970" s="14">
        <v>8.0876485999999997E-2</v>
      </c>
      <c r="AB970" s="14">
        <v>6.4487853999999997E-2</v>
      </c>
      <c r="AC970" s="14">
        <v>3.0381781E-2</v>
      </c>
      <c r="AD970" s="14">
        <v>3.5697632E-2</v>
      </c>
      <c r="AE970" s="14">
        <v>3.8673787000000001E-2</v>
      </c>
      <c r="AF970" s="14">
        <v>3.5331472000000003E-2</v>
      </c>
      <c r="AG970" s="14">
        <v>2.7919419000000001E-2</v>
      </c>
      <c r="AH970" s="14">
        <v>3.9171702000000003E-2</v>
      </c>
      <c r="AI970" s="14">
        <v>4.3667235999999998E-2</v>
      </c>
      <c r="AJ970" s="14">
        <v>4.2208547999999999E-2</v>
      </c>
      <c r="AK970" s="14">
        <v>3.1832131999999999E-2</v>
      </c>
      <c r="AL970" s="14">
        <v>3.0639158E-2</v>
      </c>
      <c r="AM970" s="14">
        <v>1.7246125000000001E-2</v>
      </c>
      <c r="AN970" s="14">
        <v>4.5824205999999999E-2</v>
      </c>
      <c r="AO970" s="14">
        <v>5.5130191000000002E-2</v>
      </c>
      <c r="AP970" s="14">
        <v>5.3275660000000002E-2</v>
      </c>
      <c r="AQ970" s="14">
        <v>4.4777152000000001E-2</v>
      </c>
      <c r="AR970" s="14">
        <v>2.8690490999999999E-2</v>
      </c>
      <c r="AS970" s="14">
        <v>1.9133028E-2</v>
      </c>
      <c r="AT970" s="14">
        <v>1.6330131000000001E-2</v>
      </c>
      <c r="AU970" s="14">
        <v>1.2174562E-2</v>
      </c>
      <c r="AV970" s="14">
        <v>1.2563014000000001E-2</v>
      </c>
      <c r="AW970" s="14">
        <v>1.1255204E-2</v>
      </c>
      <c r="AX970" s="14">
        <v>1.1379314999999999E-2</v>
      </c>
      <c r="AY970" s="14">
        <v>2.9865553E-2</v>
      </c>
      <c r="AZ970" s="14">
        <v>5.2267016999999999E-2</v>
      </c>
      <c r="BA970" s="14">
        <v>5.3312000999999998E-2</v>
      </c>
      <c r="BB970" s="14">
        <v>4.9689480000000001E-2</v>
      </c>
      <c r="BC970" s="14">
        <v>3.7861056999999997E-2</v>
      </c>
      <c r="BD970" s="14">
        <v>3.1135514E-2</v>
      </c>
      <c r="BE970" s="14">
        <v>4.2316194000000001E-2</v>
      </c>
      <c r="BF970" s="14">
        <v>5.4423303999999999E-2</v>
      </c>
      <c r="BG970" s="14">
        <v>6.1993698999999999E-2</v>
      </c>
      <c r="BH970" s="14">
        <v>6.3589927000000004E-2</v>
      </c>
      <c r="BI970" s="14">
        <v>6.7986093999999997E-2</v>
      </c>
      <c r="BJ970" s="14">
        <v>7.5362106999999998E-2</v>
      </c>
      <c r="BK970" s="14">
        <v>6.5473007999999999E-2</v>
      </c>
      <c r="BL970" s="14">
        <v>6.4281150999999995E-2</v>
      </c>
      <c r="BM970" s="14">
        <v>0.115155759</v>
      </c>
      <c r="BN970" s="14">
        <v>0.13549309500000001</v>
      </c>
      <c r="BO970" s="14">
        <v>0.15158429200000001</v>
      </c>
      <c r="BP970" s="14">
        <v>0.13435724399999999</v>
      </c>
      <c r="BQ970" s="14">
        <v>8.5484271000000001E-2</v>
      </c>
      <c r="BR970" s="14">
        <v>3.6886823999999999E-2</v>
      </c>
      <c r="BS970" s="14">
        <v>4.9596781E-2</v>
      </c>
      <c r="BT970" s="14">
        <v>5.6840025000000002E-2</v>
      </c>
      <c r="BU970" s="14">
        <v>6.5980039000000004E-2</v>
      </c>
      <c r="BV970" s="14">
        <v>5.6789393000000001E-2</v>
      </c>
      <c r="BW970" s="14">
        <v>8.0689742999999994E-2</v>
      </c>
      <c r="BX970" s="14">
        <v>9.4075497999999994E-2</v>
      </c>
      <c r="BY970" s="14">
        <v>9.2053752000000003E-2</v>
      </c>
      <c r="BZ970" s="14">
        <v>7.6937159000000005E-2</v>
      </c>
      <c r="CA970" s="14">
        <v>9.2518609000000002E-2</v>
      </c>
      <c r="CB970" s="14">
        <v>7.5321859000000005E-2</v>
      </c>
      <c r="CC970" s="14">
        <v>7.5628005999999998E-2</v>
      </c>
      <c r="CD970" s="14">
        <v>7.5230543999999996E-2</v>
      </c>
      <c r="CE970" s="14">
        <v>7.4615508999999997E-2</v>
      </c>
      <c r="CF970" s="14">
        <v>7.0805888999999997E-2</v>
      </c>
      <c r="CG970" s="14">
        <v>5.6703719E-2</v>
      </c>
      <c r="CH970" s="14">
        <v>1.3975725E-2</v>
      </c>
      <c r="CI970" s="14">
        <v>2.4923002999999999E-2</v>
      </c>
      <c r="CJ970" s="14">
        <v>2.5880844E-2</v>
      </c>
      <c r="CK970" s="14">
        <v>3.7877581E-2</v>
      </c>
      <c r="CL970" s="14">
        <v>4.9856841999999998E-2</v>
      </c>
      <c r="CM970" s="14">
        <v>4.3636981999999998E-2</v>
      </c>
      <c r="CN970" s="14">
        <v>3.6661317999999998E-2</v>
      </c>
      <c r="CO970" s="14">
        <v>8.2267324000000003E-2</v>
      </c>
      <c r="CP970" s="14">
        <v>8.4645489000000004E-2</v>
      </c>
      <c r="CQ970" s="14">
        <v>9.0151582999999993E-2</v>
      </c>
      <c r="CR970" s="14">
        <v>0.100683256</v>
      </c>
      <c r="CS970" s="14">
        <v>8.6466519000000006E-2</v>
      </c>
      <c r="CT970" s="14">
        <v>2.3634504000000001E-2</v>
      </c>
    </row>
    <row r="971" spans="1:98" x14ac:dyDescent="0.25">
      <c r="A971" s="14" t="s">
        <v>54</v>
      </c>
      <c r="B971" s="14" t="s">
        <v>42</v>
      </c>
      <c r="C971" s="14">
        <v>1247</v>
      </c>
      <c r="E971" s="14" t="s">
        <v>60</v>
      </c>
      <c r="F971" s="14" t="s">
        <v>46</v>
      </c>
      <c r="G971" s="14" t="s">
        <v>50</v>
      </c>
      <c r="H971" s="14" t="s">
        <v>50</v>
      </c>
      <c r="I971" s="14" t="s">
        <v>49</v>
      </c>
      <c r="J971" s="14" t="s">
        <v>48</v>
      </c>
      <c r="K971" s="14" t="s">
        <v>47</v>
      </c>
      <c r="L971" s="14" t="s">
        <v>46</v>
      </c>
      <c r="AQ971" s="14">
        <v>0</v>
      </c>
      <c r="AR971" s="14">
        <v>0.10684108</v>
      </c>
      <c r="AS971" s="14">
        <v>0.136867814</v>
      </c>
      <c r="AT971" s="14">
        <v>0.14704534799999999</v>
      </c>
      <c r="AU971" s="14">
        <v>0.13356501700000001</v>
      </c>
      <c r="AV971" s="14">
        <v>0.106011998</v>
      </c>
      <c r="AW971" s="14">
        <v>6.4307202999999993E-2</v>
      </c>
      <c r="AX971" s="14">
        <v>9.0222479999999994E-2</v>
      </c>
      <c r="AY971" s="14">
        <v>0.10724898500000001</v>
      </c>
      <c r="AZ971" s="14">
        <v>0.115097836</v>
      </c>
      <c r="BA971" s="14">
        <v>9.4780540999999996E-2</v>
      </c>
      <c r="BB971" s="14">
        <v>2.3562307000000001E-2</v>
      </c>
      <c r="BC971" s="14">
        <v>1.1182821000000001E-2</v>
      </c>
      <c r="BD971" s="14">
        <v>1.1188544999999999E-2</v>
      </c>
      <c r="BE971" s="14">
        <v>5.6272337999999998E-2</v>
      </c>
      <c r="BF971" s="14">
        <v>9.2734502999999996E-2</v>
      </c>
      <c r="BG971" s="14">
        <v>0.102648453</v>
      </c>
      <c r="BH971" s="14">
        <v>9.7261054999999999E-2</v>
      </c>
      <c r="BI971" s="14">
        <v>8.1313215999999994E-2</v>
      </c>
      <c r="BJ971" s="14">
        <v>4.2742966E-2</v>
      </c>
      <c r="BK971" s="14">
        <v>5.3311447999999997E-2</v>
      </c>
      <c r="BL971" s="14">
        <v>8.2021853000000006E-2</v>
      </c>
      <c r="BM971" s="14">
        <v>0.157939416</v>
      </c>
      <c r="BN971" s="14">
        <v>0.202064348</v>
      </c>
      <c r="BO971" s="14">
        <v>0.207077123</v>
      </c>
      <c r="BP971" s="14">
        <v>0.14866727099999999</v>
      </c>
      <c r="BQ971" s="14">
        <v>0.101695594</v>
      </c>
      <c r="BR971" s="14">
        <v>5.1597103999999998E-2</v>
      </c>
      <c r="BS971" s="14">
        <v>9.8461451000000005E-2</v>
      </c>
      <c r="BT971" s="14">
        <v>0.13303896200000001</v>
      </c>
      <c r="BU971" s="14">
        <v>0.16805097599999999</v>
      </c>
      <c r="BV971" s="14">
        <v>0.160627034</v>
      </c>
      <c r="BW971" s="14">
        <v>0.119270232</v>
      </c>
      <c r="BX971" s="14">
        <v>6.6429904999999997E-2</v>
      </c>
      <c r="BY971" s="14">
        <v>4.263111E-2</v>
      </c>
      <c r="BZ971" s="14">
        <v>2.5594100000000002E-2</v>
      </c>
      <c r="CA971" s="14">
        <v>5.2597966000000003E-2</v>
      </c>
      <c r="CB971" s="14">
        <v>6.1103949999999997E-2</v>
      </c>
      <c r="CC971" s="14">
        <v>7.3722229E-2</v>
      </c>
      <c r="CD971" s="14">
        <v>7.7640861000000005E-2</v>
      </c>
      <c r="CE971" s="14">
        <v>8.6372866000000006E-2</v>
      </c>
      <c r="CF971" s="14">
        <v>8.6556258999999997E-2</v>
      </c>
      <c r="CG971" s="14">
        <v>8.0452293999999994E-2</v>
      </c>
      <c r="CH971" s="14">
        <v>8.2877638000000003E-2</v>
      </c>
      <c r="CI971" s="14">
        <v>8.6540122999999997E-2</v>
      </c>
      <c r="CJ971" s="14">
        <v>8.5704464999999994E-2</v>
      </c>
      <c r="CK971" s="14">
        <v>8.6069520999999996E-2</v>
      </c>
      <c r="CL971" s="14">
        <v>8.9188839000000006E-2</v>
      </c>
      <c r="CM971" s="14">
        <v>6.2414518000000002E-2</v>
      </c>
      <c r="CN971" s="14">
        <v>5.2517331E-2</v>
      </c>
      <c r="CO971" s="14">
        <v>8.8840306999999993E-2</v>
      </c>
      <c r="CP971" s="14">
        <v>8.5636757999999993E-2</v>
      </c>
      <c r="CQ971" s="14">
        <v>8.2369610999999995E-2</v>
      </c>
      <c r="CR971" s="14">
        <v>0.17269654000000001</v>
      </c>
      <c r="CS971" s="14">
        <v>0.479764843</v>
      </c>
      <c r="CT971" s="14">
        <v>0.53309534000000003</v>
      </c>
    </row>
    <row r="972" spans="1:98" x14ac:dyDescent="0.25">
      <c r="A972" s="14" t="s">
        <v>54</v>
      </c>
      <c r="B972" s="14" t="s">
        <v>435</v>
      </c>
      <c r="C972" s="14">
        <v>1248</v>
      </c>
      <c r="E972" s="14" t="s">
        <v>108</v>
      </c>
      <c r="F972" s="14" t="s">
        <v>46</v>
      </c>
      <c r="G972" s="14" t="s">
        <v>50</v>
      </c>
      <c r="H972" s="14" t="s">
        <v>50</v>
      </c>
      <c r="I972" s="14" t="s">
        <v>49</v>
      </c>
      <c r="J972" s="14" t="s">
        <v>48</v>
      </c>
      <c r="K972" s="14" t="s">
        <v>47</v>
      </c>
      <c r="L972" s="14" t="s">
        <v>46</v>
      </c>
      <c r="Y972" s="14">
        <v>2.6016245E-2</v>
      </c>
      <c r="Z972" s="14">
        <v>3.7371453999999998E-2</v>
      </c>
      <c r="AA972" s="14">
        <v>4.7560849000000002E-2</v>
      </c>
      <c r="AB972" s="14">
        <v>5.1298842999999997E-2</v>
      </c>
      <c r="AC972" s="14">
        <v>4.9889807000000001E-2</v>
      </c>
      <c r="AD972" s="14">
        <v>4.8397088999999997E-2</v>
      </c>
      <c r="AE972" s="14">
        <v>4.9305288000000003E-2</v>
      </c>
      <c r="AF972" s="14">
        <v>5.3991645999999997E-2</v>
      </c>
      <c r="AG972" s="14">
        <v>7.0496084000000001E-2</v>
      </c>
      <c r="AH972" s="14">
        <v>6.1672188000000003E-2</v>
      </c>
      <c r="AI972" s="14">
        <v>6.2299109999999998E-2</v>
      </c>
      <c r="AJ972" s="14">
        <v>7.6395391000000007E-2</v>
      </c>
      <c r="AK972" s="14">
        <v>7.1047151000000003E-2</v>
      </c>
      <c r="AL972" s="14">
        <v>4.9248709000000002E-2</v>
      </c>
      <c r="AM972" s="14">
        <v>4.6385269E-2</v>
      </c>
      <c r="AN972" s="14">
        <v>4.1628720000000001E-2</v>
      </c>
      <c r="AO972" s="14">
        <v>4.4302292E-2</v>
      </c>
      <c r="AP972" s="14">
        <v>5.5667767E-2</v>
      </c>
      <c r="AQ972" s="14">
        <v>6.5757339999999997E-2</v>
      </c>
      <c r="AR972" s="14">
        <v>6.0938127000000002E-2</v>
      </c>
      <c r="AS972" s="14">
        <v>5.5381184999999999E-2</v>
      </c>
      <c r="AT972" s="14">
        <v>2.1916597999999999E-2</v>
      </c>
      <c r="AU972" s="14">
        <v>2.6131558999999999E-2</v>
      </c>
      <c r="AV972" s="14">
        <v>3.8211373E-2</v>
      </c>
      <c r="AW972" s="14">
        <v>6.3977693000000002E-2</v>
      </c>
      <c r="AX972" s="14">
        <v>0.101175776</v>
      </c>
      <c r="AY972" s="14">
        <v>0.12607229</v>
      </c>
      <c r="AZ972" s="14">
        <v>0.12299030399999999</v>
      </c>
      <c r="BA972" s="14">
        <v>7.7454598E-2</v>
      </c>
      <c r="BB972" s="14">
        <v>4.7587216000000002E-2</v>
      </c>
      <c r="BC972" s="14">
        <v>6.3986430999999996E-2</v>
      </c>
      <c r="BD972" s="14">
        <v>8.0819749999999996E-2</v>
      </c>
      <c r="BE972" s="14">
        <v>7.0414893000000006E-2</v>
      </c>
      <c r="BF972" s="14">
        <v>5.4890546999999998E-2</v>
      </c>
      <c r="BG972" s="14">
        <v>4.4844865999999997E-2</v>
      </c>
      <c r="BH972" s="14">
        <v>4.3679044E-2</v>
      </c>
      <c r="BI972" s="14">
        <v>4.2775400999999998E-2</v>
      </c>
      <c r="BJ972" s="14">
        <v>4.2742265000000002E-2</v>
      </c>
      <c r="BK972" s="14">
        <v>5.3296214000000001E-2</v>
      </c>
      <c r="BL972" s="14">
        <v>8.8460010000000006E-2</v>
      </c>
      <c r="BM972" s="14">
        <v>0.14517508500000001</v>
      </c>
      <c r="BN972" s="14">
        <v>0.17819671300000001</v>
      </c>
      <c r="BO972" s="14">
        <v>0.186288748</v>
      </c>
      <c r="BP972" s="14">
        <v>0.144735693</v>
      </c>
      <c r="BQ972" s="14">
        <v>0.13990346200000001</v>
      </c>
      <c r="BR972" s="14">
        <v>0.12534014900000001</v>
      </c>
      <c r="BS972" s="14">
        <v>0.14508431999999999</v>
      </c>
      <c r="BT972" s="14">
        <v>0.17977686300000001</v>
      </c>
      <c r="BU972" s="14">
        <v>0.20170909400000001</v>
      </c>
      <c r="BV972" s="14">
        <v>0.16541589500000001</v>
      </c>
      <c r="BW972" s="14">
        <v>0.14656501399999999</v>
      </c>
      <c r="BX972" s="14">
        <v>0.136204767</v>
      </c>
      <c r="BY972" s="14">
        <v>0.10729783499999999</v>
      </c>
      <c r="BZ972" s="14">
        <v>9.8559195000000002E-2</v>
      </c>
      <c r="CA972" s="14">
        <v>0.105508321</v>
      </c>
      <c r="CB972" s="14">
        <v>0.10771657</v>
      </c>
      <c r="CC972" s="14">
        <v>0.114959942</v>
      </c>
      <c r="CD972" s="14">
        <v>0.12025116700000001</v>
      </c>
      <c r="CE972" s="14">
        <v>0.12245963</v>
      </c>
      <c r="CF972" s="14">
        <v>9.4999288000000001E-2</v>
      </c>
      <c r="CG972" s="14">
        <v>0.12847312499999999</v>
      </c>
      <c r="CH972" s="14">
        <v>0.12265406</v>
      </c>
      <c r="CI972" s="14">
        <v>9.0729302999999997E-2</v>
      </c>
      <c r="CJ972" s="14">
        <v>5.7174132000000003E-2</v>
      </c>
      <c r="CK972" s="14">
        <v>4.9757238000000002E-2</v>
      </c>
      <c r="CL972" s="14">
        <v>8.3559923999999994E-2</v>
      </c>
      <c r="CM972" s="14">
        <v>0.104505426</v>
      </c>
      <c r="CN972" s="14">
        <v>0.116354048</v>
      </c>
      <c r="CO972" s="14">
        <v>0.101262068</v>
      </c>
      <c r="CP972" s="14">
        <v>6.7509317999999999E-2</v>
      </c>
      <c r="CQ972" s="14">
        <v>6.1973372999999998E-2</v>
      </c>
      <c r="CR972" s="14">
        <v>5.8955742999999998E-2</v>
      </c>
      <c r="CS972" s="14">
        <v>5.1949488000000002E-2</v>
      </c>
      <c r="CT972" s="14">
        <v>6.6166573000000006E-2</v>
      </c>
    </row>
    <row r="973" spans="1:98" x14ac:dyDescent="0.25">
      <c r="A973" s="14" t="s">
        <v>54</v>
      </c>
      <c r="B973" s="14" t="s">
        <v>434</v>
      </c>
      <c r="C973" s="14">
        <v>1251</v>
      </c>
      <c r="E973" s="14" t="s">
        <v>52</v>
      </c>
      <c r="F973" s="14" t="s">
        <v>46</v>
      </c>
      <c r="G973" s="14" t="s">
        <v>59</v>
      </c>
      <c r="H973" s="14" t="s">
        <v>82</v>
      </c>
      <c r="I973" s="14" t="s">
        <v>196</v>
      </c>
      <c r="J973" s="14" t="s">
        <v>432</v>
      </c>
      <c r="K973" s="14" t="s">
        <v>431</v>
      </c>
      <c r="L973" s="14" t="s">
        <v>46</v>
      </c>
      <c r="Y973" s="14">
        <v>9.7751265000000004E-2</v>
      </c>
      <c r="Z973" s="14">
        <v>9.2492678999999994E-2</v>
      </c>
      <c r="AA973" s="14">
        <v>8.6705124999999994E-2</v>
      </c>
      <c r="AB973" s="14">
        <v>9.1676515E-2</v>
      </c>
      <c r="AC973" s="14">
        <v>7.8873174000000004E-2</v>
      </c>
      <c r="AD973" s="14">
        <v>6.1893299999999998E-2</v>
      </c>
      <c r="AE973" s="14">
        <v>6.2186208999999999E-2</v>
      </c>
      <c r="AF973" s="14">
        <v>4.6919981999999999E-2</v>
      </c>
      <c r="AG973" s="14">
        <v>4.7331506000000002E-2</v>
      </c>
      <c r="AH973" s="14">
        <v>4.9571114999999999E-2</v>
      </c>
      <c r="AI973" s="14">
        <v>5.2961868000000002E-2</v>
      </c>
      <c r="AJ973" s="14">
        <v>4.0428522000000001E-2</v>
      </c>
      <c r="AK973" s="14">
        <v>4.2964988000000003E-2</v>
      </c>
      <c r="AL973" s="14">
        <v>3.5996321999999997E-2</v>
      </c>
      <c r="AM973" s="14">
        <v>3.1790741999999997E-2</v>
      </c>
      <c r="AN973" s="14">
        <v>7.4611537000000006E-2</v>
      </c>
      <c r="AO973" s="14">
        <v>9.6594004999999997E-2</v>
      </c>
      <c r="AP973" s="14">
        <v>0.16876192800000001</v>
      </c>
      <c r="AQ973" s="14">
        <v>0.17576541000000001</v>
      </c>
      <c r="AR973" s="14">
        <v>0.20914190399999999</v>
      </c>
      <c r="AS973" s="14">
        <v>0.22130965899999999</v>
      </c>
      <c r="AT973" s="14">
        <v>0.23738147600000001</v>
      </c>
      <c r="AU973" s="14">
        <v>0.24082706400000001</v>
      </c>
      <c r="AV973" s="14">
        <v>0.33793685400000001</v>
      </c>
      <c r="AW973" s="14">
        <v>0.31054526900000001</v>
      </c>
      <c r="AX973" s="14">
        <v>0.266911332</v>
      </c>
      <c r="AY973" s="14">
        <v>0.19283873800000001</v>
      </c>
      <c r="AZ973" s="14">
        <v>0.23089616800000001</v>
      </c>
      <c r="BA973" s="14">
        <v>0.20553723300000001</v>
      </c>
      <c r="BB973" s="14">
        <v>0.214182019</v>
      </c>
      <c r="BC973" s="14">
        <v>0.188442635</v>
      </c>
      <c r="BD973" s="14">
        <v>0.13417057499999999</v>
      </c>
      <c r="BE973" s="14">
        <v>3.3467052999999997E-2</v>
      </c>
      <c r="BF973" s="14">
        <v>7.6489555000000001E-2</v>
      </c>
      <c r="BG973" s="14">
        <v>0.17642064399999999</v>
      </c>
      <c r="BH973" s="14">
        <v>0.193133996</v>
      </c>
      <c r="BI973" s="14">
        <v>0.17567065800000001</v>
      </c>
      <c r="BJ973" s="14">
        <v>0.14953776099999999</v>
      </c>
      <c r="BK973" s="14">
        <v>0.12948956</v>
      </c>
      <c r="BL973" s="14">
        <v>0.16428379300000001</v>
      </c>
      <c r="BM973" s="14">
        <v>0.21549848399999999</v>
      </c>
      <c r="BN973" s="14">
        <v>0.28813763399999998</v>
      </c>
      <c r="BO973" s="14">
        <v>0.40429718599999998</v>
      </c>
      <c r="BP973" s="14">
        <v>0.46460040400000002</v>
      </c>
      <c r="BQ973" s="14">
        <v>0.44261571799999999</v>
      </c>
      <c r="BR973" s="14">
        <v>0.33887574799999998</v>
      </c>
      <c r="BS973" s="14">
        <v>0.22026667</v>
      </c>
      <c r="BT973" s="14">
        <v>0.12187970200000001</v>
      </c>
      <c r="BU973" s="14">
        <v>0.11716807</v>
      </c>
      <c r="BV973" s="14">
        <v>0.118872378</v>
      </c>
      <c r="BW973" s="14">
        <v>0.10755501000000001</v>
      </c>
      <c r="BX973" s="14">
        <v>0.312690046</v>
      </c>
      <c r="BY973" s="14">
        <v>0.33047923099999998</v>
      </c>
      <c r="BZ973" s="14">
        <v>0.31364591600000002</v>
      </c>
      <c r="CA973" s="14">
        <v>0.23492237999999999</v>
      </c>
      <c r="CB973" s="14">
        <v>0.17794165300000001</v>
      </c>
      <c r="CC973" s="14">
        <v>7.7272147999999999E-2</v>
      </c>
      <c r="CD973" s="14">
        <v>5.7929766000000001E-2</v>
      </c>
      <c r="CE973" s="14">
        <v>7.0697806000000002E-2</v>
      </c>
      <c r="CF973" s="14">
        <v>0.138510521</v>
      </c>
      <c r="CG973" s="14">
        <v>0.23099429799999999</v>
      </c>
      <c r="CH973" s="14">
        <v>0.30609726799999998</v>
      </c>
      <c r="CI973" s="14">
        <v>0.31813095800000002</v>
      </c>
      <c r="CJ973" s="14">
        <v>0.27638727299999999</v>
      </c>
      <c r="CK973" s="14">
        <v>0.20262844899999999</v>
      </c>
      <c r="CL973" s="14">
        <v>0.186142635</v>
      </c>
      <c r="CM973" s="14">
        <v>0.18800695100000001</v>
      </c>
      <c r="CN973" s="14">
        <v>0.17097921299999999</v>
      </c>
      <c r="CO973" s="14">
        <v>0.15385733600000001</v>
      </c>
      <c r="CP973" s="14">
        <v>0.14184907399999999</v>
      </c>
      <c r="CQ973" s="14">
        <v>0.172023431</v>
      </c>
      <c r="CR973" s="14">
        <v>0.162432562</v>
      </c>
      <c r="CS973" s="14">
        <v>0.21365508</v>
      </c>
      <c r="CT973" s="14">
        <v>0.24310051899999999</v>
      </c>
    </row>
    <row r="974" spans="1:98" x14ac:dyDescent="0.25">
      <c r="A974" s="14" t="s">
        <v>54</v>
      </c>
      <c r="B974" s="14" t="s">
        <v>433</v>
      </c>
      <c r="C974" s="14">
        <v>1252</v>
      </c>
      <c r="E974" s="14" t="s">
        <v>108</v>
      </c>
      <c r="F974" s="14" t="s">
        <v>46</v>
      </c>
      <c r="G974" s="14" t="s">
        <v>59</v>
      </c>
      <c r="H974" s="14" t="s">
        <v>82</v>
      </c>
      <c r="I974" s="14" t="s">
        <v>196</v>
      </c>
      <c r="J974" s="14" t="s">
        <v>432</v>
      </c>
      <c r="K974" s="14" t="s">
        <v>431</v>
      </c>
      <c r="L974" s="14" t="s">
        <v>46</v>
      </c>
      <c r="S974" s="14">
        <v>2.7867257999999999E-2</v>
      </c>
      <c r="T974" s="14">
        <v>6.1999999999999999E-8</v>
      </c>
      <c r="U974" s="14">
        <v>2.6262318E-2</v>
      </c>
      <c r="V974" s="14">
        <v>3.3116998000000002E-2</v>
      </c>
      <c r="W974" s="14">
        <v>8.4490129999999997E-2</v>
      </c>
      <c r="X974" s="14">
        <v>9.0544377999999995E-2</v>
      </c>
      <c r="Y974" s="14">
        <v>9.4200895000000007E-2</v>
      </c>
      <c r="Z974" s="14">
        <v>9.5944878999999997E-2</v>
      </c>
      <c r="AA974" s="14">
        <v>0.25580275000000002</v>
      </c>
      <c r="AB974" s="14">
        <v>0.32136151000000002</v>
      </c>
      <c r="AC974" s="14">
        <v>0.32743682200000002</v>
      </c>
      <c r="AD974" s="14">
        <v>0.32138671099999999</v>
      </c>
      <c r="AE974" s="14">
        <v>0.33769448499999999</v>
      </c>
      <c r="AF974" s="14">
        <v>0.20751436300000001</v>
      </c>
      <c r="AG974" s="14">
        <v>0.22209153600000001</v>
      </c>
      <c r="AH974" s="14">
        <v>0.19649312899999999</v>
      </c>
      <c r="AI974" s="14">
        <v>0.190483561</v>
      </c>
      <c r="AJ974" s="14">
        <v>0.12979775099999999</v>
      </c>
      <c r="AK974" s="14">
        <v>0.17297415499999999</v>
      </c>
      <c r="AL974" s="14">
        <v>0.16746355199999999</v>
      </c>
      <c r="AM974" s="14">
        <v>0.182064378</v>
      </c>
      <c r="AN974" s="14">
        <v>0.17146367100000001</v>
      </c>
      <c r="AO974" s="14">
        <v>0.13843601</v>
      </c>
      <c r="AP974" s="14">
        <v>8.8161485999999997E-2</v>
      </c>
      <c r="AQ974" s="14">
        <v>8.7492455999999996E-2</v>
      </c>
      <c r="AR974" s="14">
        <v>8.5374367000000007E-2</v>
      </c>
      <c r="AS974" s="14">
        <v>9.4754780999999996E-2</v>
      </c>
      <c r="AT974" s="14">
        <v>0.12188880000000001</v>
      </c>
      <c r="AU974" s="14">
        <v>9.8412493000000004E-2</v>
      </c>
      <c r="AV974" s="14">
        <v>6.2271038000000001E-2</v>
      </c>
      <c r="AW974" s="14">
        <v>3.9851665000000001E-2</v>
      </c>
      <c r="AX974" s="14">
        <v>5.2475438999999999E-2</v>
      </c>
      <c r="AY974" s="14">
        <v>7.9119394999999995E-2</v>
      </c>
      <c r="AZ974" s="14">
        <v>7.9008345999999993E-2</v>
      </c>
      <c r="BA974" s="14">
        <v>7.8148539000000003E-2</v>
      </c>
      <c r="BB974" s="14">
        <v>6.1283887000000002E-2</v>
      </c>
      <c r="BC974" s="14">
        <v>2.4447526000000001E-2</v>
      </c>
      <c r="BD974" s="14">
        <v>1.1009748E-2</v>
      </c>
      <c r="BE974" s="14">
        <v>1.1537073E-2</v>
      </c>
      <c r="BF974" s="14">
        <v>8.0221712000000001E-2</v>
      </c>
      <c r="BG974" s="14">
        <v>0.112236087</v>
      </c>
      <c r="BH974" s="14">
        <v>0.120001671</v>
      </c>
      <c r="BI974" s="14">
        <v>0.11764933700000001</v>
      </c>
      <c r="BJ974" s="14">
        <v>8.5851577999999998E-2</v>
      </c>
      <c r="BK974" s="14">
        <v>3.2586693999999999E-2</v>
      </c>
      <c r="BL974" s="14">
        <v>0.26504885700000003</v>
      </c>
      <c r="BM974" s="14">
        <v>0.34979425400000003</v>
      </c>
      <c r="BN974" s="14">
        <v>0.38372138900000002</v>
      </c>
      <c r="BO974" s="14">
        <v>0.43342396399999999</v>
      </c>
      <c r="BP974" s="14">
        <v>0.55132139499999999</v>
      </c>
      <c r="BQ974" s="14">
        <v>0.53107555100000003</v>
      </c>
      <c r="BR974" s="14">
        <v>0.49151692200000002</v>
      </c>
      <c r="BS974" s="14">
        <v>0.40499606300000002</v>
      </c>
      <c r="BT974" s="14">
        <v>0.24216180200000001</v>
      </c>
      <c r="BU974" s="14">
        <v>0.11232039000000001</v>
      </c>
      <c r="BV974" s="14">
        <v>0.130944961</v>
      </c>
      <c r="BW974" s="14">
        <v>0.117344145</v>
      </c>
      <c r="BX974" s="14">
        <v>0.14676270899999999</v>
      </c>
      <c r="BY974" s="14">
        <v>0.142453414</v>
      </c>
      <c r="BZ974" s="14">
        <v>0.22571645800000001</v>
      </c>
      <c r="CA974" s="14">
        <v>0.38510779499999997</v>
      </c>
      <c r="CB974" s="14">
        <v>0.456435066</v>
      </c>
      <c r="CC974" s="14">
        <v>0.467606046</v>
      </c>
      <c r="CD974" s="14">
        <v>0.48575748200000002</v>
      </c>
      <c r="CE974" s="14">
        <v>0.38779522700000002</v>
      </c>
      <c r="CF974" s="14">
        <v>0.28474719399999998</v>
      </c>
      <c r="CG974" s="14">
        <v>0.26393907900000002</v>
      </c>
      <c r="CH974" s="14">
        <v>0.19556573099999999</v>
      </c>
      <c r="CI974" s="14">
        <v>0.10175759099999999</v>
      </c>
      <c r="CJ974" s="14">
        <v>7.3889489000000003E-2</v>
      </c>
      <c r="CK974" s="14">
        <v>3.9471389000000003E-2</v>
      </c>
      <c r="CL974" s="14">
        <v>5.7300623000000002E-2</v>
      </c>
      <c r="CM974" s="14">
        <v>5.9287337000000002E-2</v>
      </c>
      <c r="CN974" s="14">
        <v>7.9088355999999999E-2</v>
      </c>
      <c r="CO974" s="14">
        <v>7.3715494000000006E-2</v>
      </c>
      <c r="CP974" s="14">
        <v>5.2441401999999998E-2</v>
      </c>
      <c r="CQ974" s="14">
        <v>7.9659541E-2</v>
      </c>
      <c r="CR974" s="14">
        <v>8.9879693999999996E-2</v>
      </c>
      <c r="CS974" s="14">
        <v>9.2889804000000006E-2</v>
      </c>
      <c r="CT974" s="14">
        <v>9.0588575000000005E-2</v>
      </c>
    </row>
    <row r="975" spans="1:98" x14ac:dyDescent="0.25">
      <c r="A975" s="14" t="s">
        <v>54</v>
      </c>
      <c r="B975" s="14" t="s">
        <v>430</v>
      </c>
      <c r="C975" s="14">
        <v>1254</v>
      </c>
      <c r="E975" s="14" t="s">
        <v>108</v>
      </c>
      <c r="F975" s="14" t="s">
        <v>46</v>
      </c>
      <c r="G975" s="14" t="s">
        <v>59</v>
      </c>
      <c r="H975" s="14" t="s">
        <v>71</v>
      </c>
      <c r="I975" s="14" t="s">
        <v>237</v>
      </c>
      <c r="J975" s="14" t="s">
        <v>237</v>
      </c>
      <c r="K975" s="14" t="s">
        <v>429</v>
      </c>
      <c r="L975" s="14" t="s">
        <v>46</v>
      </c>
      <c r="S975" s="14">
        <v>3.6515425999999997E-2</v>
      </c>
      <c r="T975" s="14">
        <v>6.1000000000000004E-8</v>
      </c>
      <c r="U975" s="14">
        <v>2.2682648E-2</v>
      </c>
      <c r="V975" s="14">
        <v>2.7818099999999998E-2</v>
      </c>
      <c r="W975" s="14">
        <v>2.7730808999999999E-2</v>
      </c>
      <c r="X975" s="14">
        <v>2.7611455999999999E-2</v>
      </c>
      <c r="Y975" s="14">
        <v>2.7845252000000001E-2</v>
      </c>
      <c r="Z975" s="14">
        <v>2.7578291000000001E-2</v>
      </c>
      <c r="AA975" s="14">
        <v>3.6427561999999997E-2</v>
      </c>
      <c r="AB975" s="14">
        <v>2.8545889000000001E-2</v>
      </c>
      <c r="AC975" s="14">
        <v>2.7666579E-2</v>
      </c>
      <c r="AD975" s="14">
        <v>8.2343178000000003E-2</v>
      </c>
      <c r="AE975" s="14">
        <v>7.8042768999999998E-2</v>
      </c>
      <c r="AF975" s="14">
        <v>7.7346790999999998E-2</v>
      </c>
      <c r="AG975" s="14">
        <v>9.5510703000000002E-2</v>
      </c>
      <c r="AH975" s="14">
        <v>0.11798953500000001</v>
      </c>
      <c r="AI975" s="14">
        <v>0.124045461</v>
      </c>
      <c r="AJ975" s="14">
        <v>6.8864623999999999E-2</v>
      </c>
      <c r="AK975" s="14">
        <v>5.0289390000000003E-2</v>
      </c>
      <c r="AL975" s="14">
        <v>2.9252331999999999E-2</v>
      </c>
      <c r="AM975" s="14">
        <v>4.1885846999999997E-2</v>
      </c>
      <c r="AN975" s="14">
        <v>3.9205975999999997E-2</v>
      </c>
      <c r="AO975" s="14">
        <v>3.9327363999999997E-2</v>
      </c>
      <c r="AP975" s="14">
        <v>4.5597446999999999E-2</v>
      </c>
      <c r="AQ975" s="14">
        <v>3.9448825999999999E-2</v>
      </c>
      <c r="AR975" s="14">
        <v>4.6191438000000001E-2</v>
      </c>
      <c r="AS975" s="14">
        <v>3.4330731000000003E-2</v>
      </c>
      <c r="AT975" s="14">
        <v>3.0919314E-2</v>
      </c>
      <c r="AU975" s="14">
        <v>6.2365800999999998E-2</v>
      </c>
      <c r="AV975" s="14">
        <v>8.8817086000000003E-2</v>
      </c>
      <c r="AW975" s="14">
        <v>9.1672442000000007E-2</v>
      </c>
      <c r="AX975" s="14">
        <v>8.1825691000000006E-2</v>
      </c>
      <c r="AY975" s="14">
        <v>5.7167458999999997E-2</v>
      </c>
      <c r="AZ975" s="14">
        <v>4.9077694999999998E-2</v>
      </c>
      <c r="BA975" s="14">
        <v>5.6304431000000002E-2</v>
      </c>
      <c r="BB975" s="14">
        <v>6.9615026999999996E-2</v>
      </c>
      <c r="BC975" s="14">
        <v>7.9631112000000004E-2</v>
      </c>
      <c r="BD975" s="14">
        <v>8.9873508000000005E-2</v>
      </c>
      <c r="BE975" s="14">
        <v>0.100602926</v>
      </c>
      <c r="BF975" s="14">
        <v>8.7784440000000005E-2</v>
      </c>
      <c r="BG975" s="14">
        <v>5.4539083000000002E-2</v>
      </c>
      <c r="BH975" s="14">
        <v>3.1832671999999999E-2</v>
      </c>
      <c r="BI975" s="14">
        <v>3.2239329999999997E-2</v>
      </c>
      <c r="BJ975" s="14">
        <v>3.2824700999999998E-2</v>
      </c>
      <c r="BK975" s="14">
        <v>4.6379536999999998E-2</v>
      </c>
      <c r="BL975" s="14">
        <v>0.33642081099999999</v>
      </c>
      <c r="BM975" s="14">
        <v>0.45991956499999997</v>
      </c>
      <c r="BN975" s="14">
        <v>0.53581977199999997</v>
      </c>
      <c r="BO975" s="14">
        <v>0.57620757099999997</v>
      </c>
      <c r="BP975" s="14">
        <v>0.63015505500000002</v>
      </c>
      <c r="BQ975" s="14">
        <v>0.58872090499999996</v>
      </c>
      <c r="BR975" s="14">
        <v>0.61520072000000003</v>
      </c>
      <c r="BS975" s="14">
        <v>0.55731085700000005</v>
      </c>
      <c r="BT975" s="14">
        <v>0.455771182</v>
      </c>
      <c r="BU975" s="14">
        <v>0.42344983000000003</v>
      </c>
      <c r="BV975" s="14">
        <v>0.343586</v>
      </c>
      <c r="BW975" s="14">
        <v>0.26390448999999999</v>
      </c>
      <c r="BX975" s="14">
        <v>0.20532171299999999</v>
      </c>
      <c r="BY975" s="14">
        <v>0.13914312600000001</v>
      </c>
      <c r="BZ975" s="14">
        <v>6.2306800000000002E-2</v>
      </c>
      <c r="CA975" s="14">
        <v>3.9758856000000002E-2</v>
      </c>
      <c r="CB975" s="14">
        <v>6.0137659000000003E-2</v>
      </c>
      <c r="CC975" s="14">
        <v>6.0818492000000002E-2</v>
      </c>
      <c r="CD975" s="14">
        <v>5.0024389000000002E-2</v>
      </c>
      <c r="CE975" s="14">
        <v>5.8825234999999997E-2</v>
      </c>
      <c r="CF975" s="14">
        <v>5.2045437999999999E-2</v>
      </c>
      <c r="CG975" s="14">
        <v>4.8235195000000002E-2</v>
      </c>
      <c r="CH975" s="14">
        <v>5.0890906E-2</v>
      </c>
      <c r="CI975" s="14">
        <v>4.1996980000000003E-2</v>
      </c>
      <c r="CJ975" s="14">
        <v>0.108791839</v>
      </c>
      <c r="CK975" s="14">
        <v>0.17751</v>
      </c>
      <c r="CL975" s="14">
        <v>0.21569529500000001</v>
      </c>
      <c r="CM975" s="14">
        <v>0.223764348</v>
      </c>
      <c r="CN975" s="14">
        <v>0.19636897</v>
      </c>
      <c r="CO975" s="14">
        <v>0.13729950199999999</v>
      </c>
      <c r="CP975" s="14">
        <v>0.14054855499999999</v>
      </c>
      <c r="CQ975" s="14">
        <v>0.21304923100000001</v>
      </c>
      <c r="CR975" s="14">
        <v>0.25079754799999998</v>
      </c>
      <c r="CS975" s="14">
        <v>0.29860867200000002</v>
      </c>
      <c r="CT975" s="14">
        <v>0.30739175099999999</v>
      </c>
    </row>
    <row r="976" spans="1:98" x14ac:dyDescent="0.25">
      <c r="A976" s="14" t="s">
        <v>54</v>
      </c>
      <c r="B976" s="14" t="s">
        <v>428</v>
      </c>
      <c r="C976" s="14">
        <v>1255</v>
      </c>
      <c r="E976" s="14" t="s">
        <v>52</v>
      </c>
      <c r="F976" s="14" t="s">
        <v>46</v>
      </c>
      <c r="G976" s="14" t="s">
        <v>50</v>
      </c>
      <c r="H976" s="14" t="s">
        <v>50</v>
      </c>
      <c r="I976" s="14" t="s">
        <v>116</v>
      </c>
      <c r="J976" s="14" t="s">
        <v>180</v>
      </c>
      <c r="K976" s="14" t="s">
        <v>427</v>
      </c>
      <c r="L976" s="14" t="s">
        <v>46</v>
      </c>
      <c r="R976" s="14">
        <v>4.9999999999999998E-8</v>
      </c>
      <c r="S976" s="14">
        <v>4.9999999999999998E-8</v>
      </c>
      <c r="T976" s="14">
        <v>5.7649248E-2</v>
      </c>
      <c r="U976" s="14">
        <v>7.3419989000000005E-2</v>
      </c>
      <c r="V976" s="14">
        <v>7.8410021999999996E-2</v>
      </c>
      <c r="W976" s="14">
        <v>7.5549000000000005E-2</v>
      </c>
      <c r="X976" s="14">
        <v>6.0730548000000002E-2</v>
      </c>
      <c r="Y976" s="14">
        <v>1.6974584000000001E-2</v>
      </c>
      <c r="Z976" s="14">
        <v>2.1563931000000001E-2</v>
      </c>
      <c r="AA976" s="14">
        <v>2.1022624E-2</v>
      </c>
      <c r="AB976" s="14">
        <v>8.9601392000000002E-2</v>
      </c>
      <c r="AC976" s="14">
        <v>0.121391781</v>
      </c>
      <c r="AD976" s="14">
        <v>0.12601311200000001</v>
      </c>
      <c r="AE976" s="14">
        <v>0.12180495</v>
      </c>
      <c r="AF976" s="14">
        <v>9.9966113999999995E-2</v>
      </c>
      <c r="AG976" s="14">
        <v>1.8915555000000001E-2</v>
      </c>
      <c r="AH976" s="14">
        <v>9.8897450000000001E-3</v>
      </c>
      <c r="AI976" s="14">
        <v>9.7752570000000007E-3</v>
      </c>
      <c r="AJ976" s="14">
        <v>9.75584E-3</v>
      </c>
      <c r="AK976" s="14">
        <v>8.4998750000000005E-3</v>
      </c>
      <c r="AL976" s="14">
        <v>2.3932206000000001E-2</v>
      </c>
      <c r="AM976" s="14">
        <v>3.1197413E-2</v>
      </c>
      <c r="AN976" s="14">
        <v>3.5303501000000001E-2</v>
      </c>
      <c r="AO976" s="14">
        <v>3.5735498999999997E-2</v>
      </c>
      <c r="AP976" s="14">
        <v>6.6260478999999997E-2</v>
      </c>
      <c r="AQ976" s="14">
        <v>7.3450502000000001E-2</v>
      </c>
      <c r="AR976" s="14">
        <v>6.0622572E-2</v>
      </c>
      <c r="AS976" s="14">
        <v>6.7414188999999999E-2</v>
      </c>
      <c r="AT976" s="14">
        <v>6.8775590999999997E-2</v>
      </c>
      <c r="AU976" s="14">
        <v>6.7732652000000004E-2</v>
      </c>
      <c r="AV976" s="14">
        <v>5.1129784999999997E-2</v>
      </c>
      <c r="AW976" s="14">
        <v>1.9292452000000002E-2</v>
      </c>
      <c r="AX976" s="14">
        <v>5.8230049999999998E-2</v>
      </c>
      <c r="AY976" s="14">
        <v>6.286709E-2</v>
      </c>
      <c r="AZ976" s="14">
        <v>6.1507033000000003E-2</v>
      </c>
      <c r="BA976" s="14">
        <v>5.8386103000000002E-2</v>
      </c>
      <c r="BB976" s="14">
        <v>6.2570175000000006E-2</v>
      </c>
      <c r="BC976" s="14">
        <v>8.4622372000000001E-2</v>
      </c>
      <c r="BD976" s="14">
        <v>6.0516800000000003E-2</v>
      </c>
      <c r="BE976" s="14">
        <v>4.4645595000000003E-2</v>
      </c>
      <c r="BF976" s="14">
        <v>5.2124928000000001E-2</v>
      </c>
      <c r="BG976" s="14">
        <v>8.3000998000000006E-2</v>
      </c>
      <c r="BH976" s="14">
        <v>9.0964694999999998E-2</v>
      </c>
      <c r="BI976" s="14">
        <v>0.105669121</v>
      </c>
      <c r="BJ976" s="14">
        <v>8.0281728999999996E-2</v>
      </c>
      <c r="BK976" s="14">
        <v>5.2599347999999997E-2</v>
      </c>
      <c r="BL976" s="14">
        <v>2.923864E-2</v>
      </c>
      <c r="BM976" s="14">
        <v>2.9962762E-2</v>
      </c>
      <c r="BN976" s="14">
        <v>3.0360136999999999E-2</v>
      </c>
      <c r="BO976" s="14">
        <v>0.102916699</v>
      </c>
      <c r="BP976" s="14">
        <v>0.12966618999999999</v>
      </c>
      <c r="BQ976" s="14">
        <v>0.139821154</v>
      </c>
      <c r="BR976" s="14">
        <v>0.132352947</v>
      </c>
      <c r="BS976" s="14">
        <v>0.104463706</v>
      </c>
      <c r="BT976" s="14">
        <v>2.3399255000000001E-2</v>
      </c>
      <c r="BU976" s="14">
        <v>9.3205264999999995E-2</v>
      </c>
      <c r="BV976" s="14">
        <v>0.103147347</v>
      </c>
      <c r="BW976" s="14">
        <v>0.107761695</v>
      </c>
      <c r="BX976" s="14">
        <v>0.107702438</v>
      </c>
      <c r="BY976" s="14">
        <v>9.6921997999999995E-2</v>
      </c>
      <c r="BZ976" s="14">
        <v>4.0677337000000001E-2</v>
      </c>
      <c r="CA976" s="14">
        <v>4.5887812E-2</v>
      </c>
      <c r="CB976" s="14">
        <v>4.1748555999999999E-2</v>
      </c>
      <c r="CC976" s="14">
        <v>6.7714295999999993E-2</v>
      </c>
      <c r="CD976" s="14">
        <v>7.1486585000000005E-2</v>
      </c>
      <c r="CE976" s="14">
        <v>6.1701258000000002E-2</v>
      </c>
      <c r="CF976" s="14">
        <v>5.8801059000000003E-2</v>
      </c>
      <c r="CG976" s="14">
        <v>0.100033316</v>
      </c>
      <c r="CH976" s="14">
        <v>0.13856569499999999</v>
      </c>
      <c r="CI976" s="14">
        <v>0.14303792600000001</v>
      </c>
      <c r="CJ976" s="14">
        <v>0.185881247</v>
      </c>
      <c r="CK976" s="14">
        <v>0.20719362499999999</v>
      </c>
      <c r="CL976" s="14">
        <v>0.16862028500000001</v>
      </c>
      <c r="CM976" s="14">
        <v>0.157501644</v>
      </c>
      <c r="CN976" s="14">
        <v>0.14105605600000001</v>
      </c>
      <c r="CO976" s="14">
        <v>4.6585804000000001E-2</v>
      </c>
      <c r="CP976" s="14">
        <v>2.8931188E-2</v>
      </c>
      <c r="CQ976" s="14">
        <v>3.1118997999999998E-2</v>
      </c>
      <c r="CR976" s="14">
        <v>3.4830172E-2</v>
      </c>
      <c r="CS976" s="14">
        <v>2.4259300000000001E-2</v>
      </c>
      <c r="CT976" s="14">
        <v>1.2209362E-2</v>
      </c>
    </row>
    <row r="977" spans="1:98" x14ac:dyDescent="0.25">
      <c r="A977" s="14" t="s">
        <v>54</v>
      </c>
      <c r="B977" s="14" t="s">
        <v>426</v>
      </c>
      <c r="C977" s="14">
        <v>1257</v>
      </c>
      <c r="E977" s="14" t="s">
        <v>108</v>
      </c>
      <c r="F977" s="14" t="s">
        <v>46</v>
      </c>
      <c r="G977" s="14" t="s">
        <v>59</v>
      </c>
      <c r="H977" s="14" t="s">
        <v>71</v>
      </c>
      <c r="I977" s="14" t="s">
        <v>237</v>
      </c>
      <c r="J977" s="14" t="s">
        <v>237</v>
      </c>
      <c r="K977" s="14" t="s">
        <v>425</v>
      </c>
      <c r="L977" s="14" t="s">
        <v>46</v>
      </c>
      <c r="S977" s="14">
        <v>0.41049458700000002</v>
      </c>
      <c r="T977" s="14">
        <v>0.309800837</v>
      </c>
      <c r="U977" s="14">
        <v>0.119231462</v>
      </c>
      <c r="V977" s="14">
        <v>0.12759127300000001</v>
      </c>
      <c r="W977" s="14">
        <v>0.15694354699999999</v>
      </c>
      <c r="X977" s="14">
        <v>0.13411657299999999</v>
      </c>
      <c r="Y977" s="14">
        <v>0.13281488299999999</v>
      </c>
      <c r="Z977" s="14">
        <v>0.114411204</v>
      </c>
      <c r="AA977" s="14">
        <v>0.113425796</v>
      </c>
      <c r="AB977" s="14">
        <v>0.113219002</v>
      </c>
      <c r="AC977" s="14">
        <v>0.104527312</v>
      </c>
      <c r="AD977" s="14">
        <v>9.1830957000000005E-2</v>
      </c>
      <c r="AE977" s="14">
        <v>9.4312595999999999E-2</v>
      </c>
      <c r="AF977" s="14">
        <v>0.100890225</v>
      </c>
      <c r="AG977" s="14">
        <v>8.3386714000000001E-2</v>
      </c>
      <c r="AH977" s="14">
        <v>9.5125845000000001E-2</v>
      </c>
      <c r="AI977" s="14">
        <v>0.13263523599999999</v>
      </c>
      <c r="AJ977" s="14">
        <v>0.12623687</v>
      </c>
      <c r="AK977" s="14">
        <v>0.12179090200000001</v>
      </c>
      <c r="AL977" s="14">
        <v>9.3603380999999999E-2</v>
      </c>
      <c r="AM977" s="14">
        <v>6.0340705000000001E-2</v>
      </c>
      <c r="AN977" s="14">
        <v>1.2189781E-2</v>
      </c>
      <c r="AO977" s="14">
        <v>4.0223861999999999E-2</v>
      </c>
      <c r="AP977" s="14">
        <v>4.2670013999999999E-2</v>
      </c>
      <c r="AQ977" s="14">
        <v>3.8828229999999998E-2</v>
      </c>
      <c r="AR977" s="14">
        <v>3.4695556000000002E-2</v>
      </c>
      <c r="AS977" s="14">
        <v>4.4466124000000003E-2</v>
      </c>
      <c r="AT977" s="14">
        <v>4.3993273999999999E-2</v>
      </c>
      <c r="AU977" s="14">
        <v>4.5757554999999998E-2</v>
      </c>
      <c r="AV977" s="14">
        <v>4.9819370000000002E-2</v>
      </c>
      <c r="AW977" s="14">
        <v>4.9622784000000003E-2</v>
      </c>
      <c r="AX977" s="14">
        <v>5.7440668E-2</v>
      </c>
      <c r="AY977" s="14">
        <v>5.8261947000000001E-2</v>
      </c>
      <c r="AZ977" s="14">
        <v>5.7146337999999998E-2</v>
      </c>
      <c r="BA977" s="14">
        <v>5.8352506999999998E-2</v>
      </c>
      <c r="BB977" s="14">
        <v>5.4662470999999997E-2</v>
      </c>
      <c r="BC977" s="14">
        <v>5.3255146000000003E-2</v>
      </c>
      <c r="BD977" s="14">
        <v>2.1239698000000001E-2</v>
      </c>
      <c r="BE977" s="14">
        <v>2.9616918999999998E-2</v>
      </c>
      <c r="BF977" s="14">
        <v>5.1295032999999997E-2</v>
      </c>
      <c r="BG977" s="14">
        <v>8.0229613000000005E-2</v>
      </c>
      <c r="BH977" s="14">
        <v>9.4590031000000005E-2</v>
      </c>
      <c r="BI977" s="14">
        <v>0.101539952</v>
      </c>
      <c r="BJ977" s="14">
        <v>8.7692919999999994E-2</v>
      </c>
      <c r="BK977" s="14">
        <v>5.7639272999999998E-2</v>
      </c>
      <c r="BL977" s="14">
        <v>0.28992532900000001</v>
      </c>
      <c r="BM977" s="14">
        <v>0.50424466700000004</v>
      </c>
      <c r="BN977" s="14">
        <v>0.59250859</v>
      </c>
      <c r="BO977" s="14">
        <v>0.62475649799999999</v>
      </c>
      <c r="BP977" s="14">
        <v>0.53610427699999996</v>
      </c>
      <c r="BQ977" s="14">
        <v>0.32797715300000002</v>
      </c>
      <c r="BR977" s="14">
        <v>0.17988347099999999</v>
      </c>
      <c r="BS977" s="14">
        <v>0.13117785300000001</v>
      </c>
      <c r="BT977" s="14">
        <v>6.9562206000000001E-2</v>
      </c>
      <c r="BU977" s="14">
        <v>6.5919235000000007E-2</v>
      </c>
      <c r="BV977" s="14">
        <v>6.9317735000000005E-2</v>
      </c>
      <c r="BW977" s="14">
        <v>6.9865178E-2</v>
      </c>
      <c r="BX977" s="14">
        <v>6.3705215999999995E-2</v>
      </c>
      <c r="BY977" s="14">
        <v>5.1094208000000002E-2</v>
      </c>
      <c r="BZ977" s="14">
        <v>0.126341757</v>
      </c>
      <c r="CA977" s="14">
        <v>0.126876866</v>
      </c>
      <c r="CB977" s="14">
        <v>0.12662120499999999</v>
      </c>
      <c r="CC977" s="14">
        <v>0.148381976</v>
      </c>
      <c r="CD977" s="14">
        <v>0.18589914299999999</v>
      </c>
      <c r="CE977" s="14">
        <v>0.19468688200000001</v>
      </c>
      <c r="CF977" s="14">
        <v>0.10426985499999999</v>
      </c>
      <c r="CG977" s="14">
        <v>8.7859224999999999E-2</v>
      </c>
      <c r="CH977" s="14">
        <v>5.5435648999999997E-2</v>
      </c>
      <c r="CI977" s="14">
        <v>4.5887035E-2</v>
      </c>
      <c r="CJ977" s="14">
        <v>4.8500336999999998E-2</v>
      </c>
      <c r="CK977" s="14">
        <v>4.5011952000000001E-2</v>
      </c>
      <c r="CL977" s="14">
        <v>5.8084854999999998E-2</v>
      </c>
      <c r="CM977" s="14">
        <v>0.13230947500000001</v>
      </c>
      <c r="CN977" s="14">
        <v>0.16088375899999999</v>
      </c>
      <c r="CO977" s="14">
        <v>0.145549646</v>
      </c>
      <c r="CP977" s="14">
        <v>0.122604041</v>
      </c>
      <c r="CQ977" s="14">
        <v>8.2360900000000001E-2</v>
      </c>
      <c r="CR977" s="14">
        <v>2.1492078000000001E-2</v>
      </c>
      <c r="CS977" s="14">
        <v>2.1629424000000001E-2</v>
      </c>
      <c r="CT977" s="14">
        <v>2.1376063000000001E-2</v>
      </c>
    </row>
    <row r="978" spans="1:98" x14ac:dyDescent="0.25">
      <c r="A978" s="14" t="s">
        <v>54</v>
      </c>
      <c r="B978" s="14" t="s">
        <v>424</v>
      </c>
      <c r="C978" s="14">
        <v>1260</v>
      </c>
      <c r="E978" s="14" t="s">
        <v>108</v>
      </c>
      <c r="F978" s="14" t="s">
        <v>46</v>
      </c>
      <c r="G978" s="14" t="s">
        <v>59</v>
      </c>
      <c r="H978" s="14" t="s">
        <v>125</v>
      </c>
      <c r="I978" s="14" t="s">
        <v>125</v>
      </c>
      <c r="J978" s="14" t="s">
        <v>233</v>
      </c>
      <c r="K978" s="14" t="s">
        <v>331</v>
      </c>
      <c r="L978" s="14" t="s">
        <v>46</v>
      </c>
      <c r="S978" s="14">
        <v>8.7349098999999999E-2</v>
      </c>
      <c r="T978" s="14">
        <v>6.9554593999999997E-2</v>
      </c>
      <c r="U978" s="14">
        <v>5.2633068999999998E-2</v>
      </c>
      <c r="V978" s="14">
        <v>3.7433980999999998E-2</v>
      </c>
      <c r="W978" s="14">
        <v>1.3014628E-2</v>
      </c>
      <c r="X978" s="14">
        <v>4.5785335000000003E-2</v>
      </c>
      <c r="Y978" s="14">
        <v>9.2643691E-2</v>
      </c>
      <c r="Z978" s="14">
        <v>0.104338691</v>
      </c>
      <c r="AA978" s="14">
        <v>9.3384600999999998E-2</v>
      </c>
      <c r="AB978" s="14">
        <v>7.4193673000000002E-2</v>
      </c>
      <c r="AC978" s="14">
        <v>7.6953388999999997E-2</v>
      </c>
      <c r="AD978" s="14">
        <v>9.2351316000000003E-2</v>
      </c>
      <c r="AE978" s="14">
        <v>9.0097513000000004E-2</v>
      </c>
      <c r="AF978" s="14">
        <v>0.11595412300000001</v>
      </c>
      <c r="AG978" s="14">
        <v>0.14917987999999999</v>
      </c>
      <c r="AH978" s="14">
        <v>0.159538552</v>
      </c>
      <c r="AI978" s="14">
        <v>0.160655148</v>
      </c>
      <c r="AJ978" s="14">
        <v>0.133256545</v>
      </c>
      <c r="AK978" s="14">
        <v>6.6483981999999997E-2</v>
      </c>
      <c r="AL978" s="14">
        <v>3.3052788E-2</v>
      </c>
      <c r="AM978" s="14">
        <v>2.793648E-2</v>
      </c>
      <c r="AN978" s="14">
        <v>3.3347316000000002E-2</v>
      </c>
      <c r="AO978" s="14">
        <v>4.2966122000000002E-2</v>
      </c>
      <c r="AP978" s="14">
        <v>4.3605140000000001E-2</v>
      </c>
      <c r="AQ978" s="14">
        <v>3.7511081000000002E-2</v>
      </c>
      <c r="AR978" s="14">
        <v>0.10231734300000001</v>
      </c>
      <c r="AS978" s="14">
        <v>0.124676791</v>
      </c>
      <c r="AT978" s="14">
        <v>0.131219055</v>
      </c>
      <c r="AU978" s="14">
        <v>0.121028204</v>
      </c>
      <c r="AV978" s="14">
        <v>0.103991914</v>
      </c>
      <c r="AW978" s="14">
        <v>5.6338249E-2</v>
      </c>
      <c r="AX978" s="14">
        <v>7.3502475999999997E-2</v>
      </c>
      <c r="AY978" s="14">
        <v>7.4291633999999995E-2</v>
      </c>
      <c r="AZ978" s="14">
        <v>8.2976753E-2</v>
      </c>
      <c r="BA978" s="14">
        <v>7.1911996000000006E-2</v>
      </c>
      <c r="BB978" s="14">
        <v>4.1391277999999997E-2</v>
      </c>
      <c r="BC978" s="14">
        <v>6.1865534E-2</v>
      </c>
      <c r="BD978" s="14">
        <v>9.3523458000000004E-2</v>
      </c>
      <c r="BE978" s="14">
        <v>0.11580953300000001</v>
      </c>
      <c r="BF978" s="14">
        <v>0.119795625</v>
      </c>
      <c r="BG978" s="14">
        <v>0.151915045</v>
      </c>
      <c r="BH978" s="14">
        <v>0.15244922</v>
      </c>
      <c r="BI978" s="14">
        <v>0.141517741</v>
      </c>
      <c r="BJ978" s="14">
        <v>0.122475178</v>
      </c>
      <c r="BK978" s="14">
        <v>9.5478529000000006E-2</v>
      </c>
      <c r="BL978" s="14">
        <v>3.5065613000000002E-2</v>
      </c>
      <c r="BM978" s="14">
        <v>0.11319831800000001</v>
      </c>
      <c r="BN978" s="14">
        <v>0.14279662500000001</v>
      </c>
      <c r="BO978" s="14">
        <v>0.15015547700000001</v>
      </c>
      <c r="BP978" s="14">
        <v>0.12798393499999999</v>
      </c>
      <c r="BQ978" s="14">
        <v>8.4429836999999994E-2</v>
      </c>
      <c r="BR978" s="14">
        <v>4.6381769000000003E-2</v>
      </c>
      <c r="BS978" s="14">
        <v>7.9334850999999998E-2</v>
      </c>
      <c r="BT978" s="14">
        <v>0.10386709500000001</v>
      </c>
      <c r="BU978" s="14">
        <v>0.10310427699999999</v>
      </c>
      <c r="BV978" s="14">
        <v>9.1690493999999997E-2</v>
      </c>
      <c r="BW978" s="14">
        <v>6.7825150000000001E-2</v>
      </c>
      <c r="BX978" s="14">
        <v>5.5703510999999997E-2</v>
      </c>
      <c r="BY978" s="14">
        <v>8.5235851000000001E-2</v>
      </c>
      <c r="BZ978" s="14">
        <v>0.10954900400000001</v>
      </c>
      <c r="CA978" s="14">
        <v>0.12034112</v>
      </c>
      <c r="CB978" s="14">
        <v>0.12184987799999999</v>
      </c>
      <c r="CC978" s="14">
        <v>0.129226117</v>
      </c>
      <c r="CD978" s="14">
        <v>0.11643794</v>
      </c>
      <c r="CE978" s="14">
        <v>0.106159882</v>
      </c>
      <c r="CF978" s="14">
        <v>8.5849164000000006E-2</v>
      </c>
      <c r="CG978" s="14">
        <v>5.6924034999999998E-2</v>
      </c>
      <c r="CH978" s="14">
        <v>2.8322334000000001E-2</v>
      </c>
      <c r="CI978" s="14">
        <v>2.8747821E-2</v>
      </c>
      <c r="CJ978" s="14">
        <v>4.2960854999999999E-2</v>
      </c>
      <c r="CK978" s="14">
        <v>7.9455790999999998E-2</v>
      </c>
      <c r="CL978" s="14">
        <v>0.10810924600000001</v>
      </c>
      <c r="CM978" s="14">
        <v>0.11262641800000001</v>
      </c>
      <c r="CN978" s="14">
        <v>9.7089468999999998E-2</v>
      </c>
      <c r="CO978" s="14">
        <v>0.102556566</v>
      </c>
      <c r="CP978" s="14">
        <v>0.115806559</v>
      </c>
      <c r="CQ978" s="14">
        <v>0.115651188</v>
      </c>
      <c r="CR978" s="14">
        <v>9.5363214000000002E-2</v>
      </c>
      <c r="CS978" s="14">
        <v>3.0430094000000001E-2</v>
      </c>
      <c r="CT978" s="14">
        <v>3.3748906000000002E-2</v>
      </c>
    </row>
    <row r="979" spans="1:98" x14ac:dyDescent="0.25">
      <c r="A979" s="14" t="s">
        <v>54</v>
      </c>
      <c r="B979" s="14" t="s">
        <v>423</v>
      </c>
      <c r="C979" s="14">
        <v>1264</v>
      </c>
      <c r="E979" s="14" t="s">
        <v>52</v>
      </c>
      <c r="F979" s="14" t="s">
        <v>46</v>
      </c>
      <c r="G979" s="14" t="s">
        <v>59</v>
      </c>
      <c r="H979" s="14" t="s">
        <v>125</v>
      </c>
      <c r="I979" s="14" t="s">
        <v>125</v>
      </c>
      <c r="J979" s="14" t="s">
        <v>124</v>
      </c>
      <c r="K979" s="14" t="s">
        <v>335</v>
      </c>
      <c r="L979" s="14" t="s">
        <v>46</v>
      </c>
      <c r="S979" s="14">
        <v>8.0134531999999994E-2</v>
      </c>
      <c r="T979" s="14">
        <v>8.9674127000000006E-2</v>
      </c>
      <c r="U979" s="14">
        <v>8.0539347999999997E-2</v>
      </c>
      <c r="V979" s="14">
        <v>4.8566526999999998E-2</v>
      </c>
      <c r="W979" s="14">
        <v>5.0460851000000001E-2</v>
      </c>
      <c r="X979" s="14">
        <v>4.3650248000000003E-2</v>
      </c>
      <c r="Y979" s="14">
        <v>2.0220549000000001E-2</v>
      </c>
      <c r="Z979" s="14">
        <v>2.9923366999999999E-2</v>
      </c>
      <c r="AA979" s="14">
        <v>3.2890523999999997E-2</v>
      </c>
      <c r="AB979" s="14">
        <v>3.5248114999999997E-2</v>
      </c>
      <c r="AC979" s="14">
        <v>3.5564247E-2</v>
      </c>
      <c r="AD979" s="14">
        <v>3.5325952000000001E-2</v>
      </c>
      <c r="AE979" s="14">
        <v>4.2267372999999997E-2</v>
      </c>
      <c r="AF979" s="14">
        <v>5.2883441000000003E-2</v>
      </c>
      <c r="AG979" s="14">
        <v>0.122716958</v>
      </c>
      <c r="AH979" s="14">
        <v>0.22474065900000001</v>
      </c>
      <c r="AI979" s="14">
        <v>0.28585856100000001</v>
      </c>
      <c r="AJ979" s="14">
        <v>0.30244758100000002</v>
      </c>
      <c r="AK979" s="14">
        <v>0.26600721599999999</v>
      </c>
      <c r="AL979" s="14">
        <v>0.169248973</v>
      </c>
      <c r="AM979" s="14">
        <v>6.5786497999999999E-2</v>
      </c>
      <c r="AN979" s="14">
        <v>3.9877835E-2</v>
      </c>
      <c r="AO979" s="14">
        <v>6.2288406999999997E-2</v>
      </c>
      <c r="AP979" s="14">
        <v>9.2172424000000003E-2</v>
      </c>
      <c r="AQ979" s="14">
        <v>9.9738688000000006E-2</v>
      </c>
      <c r="AR979" s="14">
        <v>0.103377872</v>
      </c>
      <c r="AS979" s="14">
        <v>9.0798439999999994E-2</v>
      </c>
      <c r="AT979" s="14">
        <v>7.3688954000000001E-2</v>
      </c>
      <c r="AU979" s="14">
        <v>0.101485558</v>
      </c>
      <c r="AV979" s="14">
        <v>0.116384311</v>
      </c>
      <c r="AW979" s="14">
        <v>0.10848363499999999</v>
      </c>
      <c r="AX979" s="14">
        <v>5.5372394999999998E-2</v>
      </c>
      <c r="AY979" s="14">
        <v>4.3795564000000002E-2</v>
      </c>
      <c r="AZ979" s="14">
        <v>1.8909959E-2</v>
      </c>
      <c r="BA979" s="14">
        <v>2.2396373000000001E-2</v>
      </c>
      <c r="BB979" s="14">
        <v>3.0605426000000002E-2</v>
      </c>
      <c r="BC979" s="14">
        <v>4.8564784E-2</v>
      </c>
      <c r="BD979" s="14">
        <v>4.3093070999999997E-2</v>
      </c>
      <c r="BE979" s="14">
        <v>4.8828917999999999E-2</v>
      </c>
      <c r="BF979" s="14">
        <v>4.4268660000000001E-2</v>
      </c>
      <c r="BG979" s="14">
        <v>3.4364693000000002E-2</v>
      </c>
      <c r="BH979" s="14">
        <v>4.4215393999999998E-2</v>
      </c>
      <c r="BI979" s="14">
        <v>6.1674457000000002E-2</v>
      </c>
      <c r="BJ979" s="14">
        <v>6.9277033000000002E-2</v>
      </c>
      <c r="BK979" s="14">
        <v>5.1318730999999999E-2</v>
      </c>
      <c r="BL979" s="14">
        <v>4.6361821999999997E-2</v>
      </c>
      <c r="BM979" s="14">
        <v>2.6352662999999998E-2</v>
      </c>
      <c r="BN979" s="14">
        <v>2.6571419999999998E-2</v>
      </c>
      <c r="BO979" s="14">
        <v>2.6455203E-2</v>
      </c>
      <c r="BP979" s="14">
        <v>0.100598856</v>
      </c>
      <c r="BQ979" s="14">
        <v>0.126201961</v>
      </c>
      <c r="BR979" s="14">
        <v>0.117971586</v>
      </c>
      <c r="BS979" s="14">
        <v>0.106100403</v>
      </c>
      <c r="BT979" s="14">
        <v>9.6441549000000001E-2</v>
      </c>
      <c r="BU979" s="14">
        <v>8.1536828000000006E-2</v>
      </c>
      <c r="BV979" s="14">
        <v>8.2036688999999996E-2</v>
      </c>
      <c r="BW979" s="14">
        <v>6.3820108E-2</v>
      </c>
      <c r="BX979" s="14">
        <v>5.5637552999999999E-2</v>
      </c>
      <c r="BY979" s="14">
        <v>4.2779535E-2</v>
      </c>
      <c r="BZ979" s="14">
        <v>4.9414712999999999E-2</v>
      </c>
      <c r="CA979" s="14">
        <v>7.8717990000000002E-2</v>
      </c>
      <c r="CB979" s="14">
        <v>7.2793048999999999E-2</v>
      </c>
      <c r="CC979" s="14">
        <v>6.5255082000000006E-2</v>
      </c>
      <c r="CD979" s="14">
        <v>7.6641771999999997E-2</v>
      </c>
      <c r="CE979" s="14">
        <v>0.10639697200000001</v>
      </c>
      <c r="CF979" s="14">
        <v>0.10062634199999999</v>
      </c>
      <c r="CG979" s="14">
        <v>0.109216282</v>
      </c>
      <c r="CH979" s="14">
        <v>0.101369711</v>
      </c>
      <c r="CI979" s="14">
        <v>6.6404759999999993E-2</v>
      </c>
      <c r="CJ979" s="14">
        <v>2.2649793000000001E-2</v>
      </c>
      <c r="CK979" s="14">
        <v>2.3773361999999999E-2</v>
      </c>
      <c r="CL979" s="14">
        <v>2.4565709000000002E-2</v>
      </c>
      <c r="CM979" s="14">
        <v>2.3820526000000002E-2</v>
      </c>
      <c r="CN979" s="14">
        <v>2.4033057E-2</v>
      </c>
      <c r="CO979" s="14">
        <v>2.3425191000000001E-2</v>
      </c>
      <c r="CP979" s="14">
        <v>2.9800292999999999E-2</v>
      </c>
      <c r="CQ979" s="14">
        <v>3.6760029999999999E-2</v>
      </c>
      <c r="CR979" s="14">
        <v>4.3833474999999997E-2</v>
      </c>
      <c r="CS979" s="14">
        <v>5.0585513999999998E-2</v>
      </c>
      <c r="CT979" s="14">
        <v>6.1218691999999998E-2</v>
      </c>
    </row>
    <row r="980" spans="1:98" x14ac:dyDescent="0.25">
      <c r="A980" s="14" t="s">
        <v>54</v>
      </c>
      <c r="B980" s="14" t="s">
        <v>422</v>
      </c>
      <c r="C980" s="14">
        <v>1265</v>
      </c>
      <c r="E980" s="14" t="s">
        <v>108</v>
      </c>
      <c r="F980" s="14" t="s">
        <v>46</v>
      </c>
      <c r="G980" s="14" t="s">
        <v>59</v>
      </c>
      <c r="H980" s="14" t="s">
        <v>125</v>
      </c>
      <c r="I980" s="14" t="s">
        <v>125</v>
      </c>
      <c r="J980" s="14" t="s">
        <v>124</v>
      </c>
      <c r="K980" s="14" t="s">
        <v>335</v>
      </c>
      <c r="L980" s="14" t="s">
        <v>46</v>
      </c>
      <c r="R980" s="14">
        <v>7.7072245999999997E-2</v>
      </c>
      <c r="S980" s="14">
        <v>0.100743756</v>
      </c>
      <c r="T980" s="14">
        <v>0.107762944</v>
      </c>
      <c r="U980" s="14">
        <v>0.11250573699999999</v>
      </c>
      <c r="V980" s="14">
        <v>7.5029771999999995E-2</v>
      </c>
      <c r="W980" s="14">
        <v>7.5034962999999996E-2</v>
      </c>
      <c r="X980" s="14">
        <v>3.4979125E-2</v>
      </c>
      <c r="Y980" s="14">
        <v>4.1274888000000003E-2</v>
      </c>
      <c r="Z980" s="14">
        <v>0.12174605300000001</v>
      </c>
      <c r="AA980" s="14">
        <v>0.161669063</v>
      </c>
      <c r="AB980" s="14">
        <v>0.16608988899999999</v>
      </c>
      <c r="AC980" s="14">
        <v>0.153808845</v>
      </c>
      <c r="AD980" s="14">
        <v>0.139786249</v>
      </c>
      <c r="AE980" s="14">
        <v>3.6715817999999997E-2</v>
      </c>
      <c r="AF980" s="14">
        <v>5.3389112000000002E-2</v>
      </c>
      <c r="AG980" s="14">
        <v>5.2841065E-2</v>
      </c>
      <c r="AH980" s="14">
        <v>5.4329702000000001E-2</v>
      </c>
      <c r="AI980" s="14">
        <v>3.9417378000000003E-2</v>
      </c>
      <c r="AJ980" s="14">
        <v>4.5835039000000001E-2</v>
      </c>
      <c r="AK980" s="14">
        <v>4.5701538E-2</v>
      </c>
      <c r="AL980" s="14">
        <v>4.8784282999999998E-2</v>
      </c>
      <c r="AM980" s="14">
        <v>5.5798801000000002E-2</v>
      </c>
      <c r="AN980" s="14">
        <v>5.4092088000000003E-2</v>
      </c>
      <c r="AO980" s="14">
        <v>1.5571458E-2</v>
      </c>
      <c r="AP980" s="14">
        <v>1.7759190000000001E-2</v>
      </c>
      <c r="AQ980" s="14">
        <v>1.9648525E-2</v>
      </c>
      <c r="AR980" s="14">
        <v>2.6074401000000001E-2</v>
      </c>
      <c r="AS980" s="14">
        <v>1.8995132000000001E-2</v>
      </c>
      <c r="AT980" s="14">
        <v>2.0398527999999999E-2</v>
      </c>
      <c r="AU980" s="14">
        <v>1.8049523000000001E-2</v>
      </c>
      <c r="AV980" s="14">
        <v>1.470248E-2</v>
      </c>
      <c r="AW980" s="14">
        <v>8.8165740000000006E-3</v>
      </c>
      <c r="AX980" s="14">
        <v>2.0886434999999998E-2</v>
      </c>
      <c r="AY980" s="14">
        <v>2.2381815999999999E-2</v>
      </c>
      <c r="AZ980" s="14">
        <v>4.9770004E-2</v>
      </c>
      <c r="BA980" s="14">
        <v>5.2569452000000003E-2</v>
      </c>
      <c r="BB980" s="14">
        <v>4.7509632000000003E-2</v>
      </c>
      <c r="BC980" s="14">
        <v>3.588819E-2</v>
      </c>
      <c r="BD980" s="14">
        <v>3.5857289000000001E-2</v>
      </c>
      <c r="BE980" s="14">
        <v>2.6992717999999999E-2</v>
      </c>
      <c r="BF980" s="14">
        <v>3.3524942000000002E-2</v>
      </c>
      <c r="BG980" s="14">
        <v>4.2059661999999998E-2</v>
      </c>
      <c r="BH980" s="14">
        <v>5.9020586999999999E-2</v>
      </c>
      <c r="BI980" s="14">
        <v>5.5943534000000003E-2</v>
      </c>
      <c r="BJ980" s="14">
        <v>4.2648141000000001E-2</v>
      </c>
      <c r="BK980" s="14">
        <v>2.4155519E-2</v>
      </c>
      <c r="BL980" s="14">
        <v>3.1997159999999997E-2</v>
      </c>
      <c r="BM980" s="14">
        <v>4.3947509000000003E-2</v>
      </c>
      <c r="BN980" s="14">
        <v>5.3211179999999997E-2</v>
      </c>
      <c r="BO980" s="14">
        <v>6.6914100000000004E-2</v>
      </c>
      <c r="BP980" s="14">
        <v>8.2575788999999997E-2</v>
      </c>
      <c r="BQ980" s="14">
        <v>7.6386550999999997E-2</v>
      </c>
      <c r="BR980" s="14">
        <v>7.8669384999999994E-2</v>
      </c>
      <c r="BS980" s="14">
        <v>7.6662181999999995E-2</v>
      </c>
      <c r="BT980" s="14">
        <v>5.1961996000000003E-2</v>
      </c>
      <c r="BU980" s="14">
        <v>3.4594900999999997E-2</v>
      </c>
      <c r="BV980" s="14">
        <v>2.7320952999999999E-2</v>
      </c>
      <c r="BW980" s="14">
        <v>1.8993106999999999E-2</v>
      </c>
      <c r="BX980" s="14">
        <v>1.9770168000000001E-2</v>
      </c>
      <c r="BY980" s="14">
        <v>1.7386194000000001E-2</v>
      </c>
      <c r="BZ980" s="14">
        <v>2.1662494000000001E-2</v>
      </c>
      <c r="CA980" s="14">
        <v>6.4441877999999994E-2</v>
      </c>
      <c r="CB980" s="14">
        <v>8.0569423000000001E-2</v>
      </c>
      <c r="CC980" s="14">
        <v>8.2720062999999996E-2</v>
      </c>
      <c r="CD980" s="14">
        <v>6.7323863999999997E-2</v>
      </c>
      <c r="CE980" s="14">
        <v>4.7890288000000003E-2</v>
      </c>
      <c r="CF980" s="14">
        <v>2.1608188E-2</v>
      </c>
      <c r="CG980" s="14">
        <v>2.6184387999999999E-2</v>
      </c>
      <c r="CH980" s="14">
        <v>2.9101644999999999E-2</v>
      </c>
      <c r="CI980" s="14">
        <v>2.5290544000000002E-2</v>
      </c>
      <c r="CJ980" s="14">
        <v>2.7636355000000001E-2</v>
      </c>
      <c r="CK980" s="14">
        <v>3.5647954000000003E-2</v>
      </c>
      <c r="CL980" s="14">
        <v>3.4997463999999999E-2</v>
      </c>
      <c r="CM980" s="14">
        <v>3.2797501999999999E-2</v>
      </c>
      <c r="CN980" s="14">
        <v>2.7100557000000001E-2</v>
      </c>
      <c r="CO980" s="14">
        <v>1.8569766000000001E-2</v>
      </c>
      <c r="CP980" s="14">
        <v>2.7362319E-2</v>
      </c>
      <c r="CQ980" s="14">
        <v>2.3328798000000001E-2</v>
      </c>
      <c r="CR980" s="14">
        <v>2.8445195999999999E-2</v>
      </c>
      <c r="CS980" s="14">
        <v>2.724965E-2</v>
      </c>
      <c r="CT980" s="14">
        <v>2.2230929999999999E-2</v>
      </c>
    </row>
    <row r="981" spans="1:98" x14ac:dyDescent="0.25">
      <c r="A981" s="14" t="s">
        <v>54</v>
      </c>
      <c r="B981" s="14" t="s">
        <v>20</v>
      </c>
      <c r="C981" s="14">
        <v>1266</v>
      </c>
      <c r="E981" s="14" t="s">
        <v>56</v>
      </c>
      <c r="F981" s="14" t="s">
        <v>46</v>
      </c>
      <c r="G981" s="14" t="s">
        <v>59</v>
      </c>
      <c r="H981" s="14" t="s">
        <v>71</v>
      </c>
      <c r="I981" s="14" t="s">
        <v>145</v>
      </c>
      <c r="J981" s="14" t="s">
        <v>144</v>
      </c>
      <c r="K981" s="14" t="s">
        <v>224</v>
      </c>
      <c r="L981" s="14" t="s">
        <v>46</v>
      </c>
      <c r="R981" s="14">
        <v>6.0162695000000002E-2</v>
      </c>
      <c r="S981" s="14">
        <v>7.7609169000000006E-2</v>
      </c>
      <c r="T981" s="14">
        <v>9.1057282000000003E-2</v>
      </c>
      <c r="U981" s="14">
        <v>0.110142736</v>
      </c>
      <c r="V981" s="14">
        <v>0.13395658499999999</v>
      </c>
      <c r="W981" s="14">
        <v>0.10812324</v>
      </c>
      <c r="X981" s="14">
        <v>5.2074244999999998E-2</v>
      </c>
      <c r="Y981" s="14">
        <v>4.6370446000000003E-2</v>
      </c>
      <c r="Z981" s="14">
        <v>0.15365198999999999</v>
      </c>
      <c r="AA981" s="14">
        <v>0.21222239200000001</v>
      </c>
      <c r="AB981" s="14">
        <v>0.23336397</v>
      </c>
      <c r="AC981" s="14">
        <v>0.226884433</v>
      </c>
      <c r="AD981" s="14">
        <v>0.16430746500000001</v>
      </c>
      <c r="AE981" s="14">
        <v>7.1925683000000004E-2</v>
      </c>
      <c r="AF981" s="14">
        <v>7.5971821999999994E-2</v>
      </c>
      <c r="AG981" s="14">
        <v>6.7200036000000005E-2</v>
      </c>
      <c r="AH981" s="14">
        <v>0.152500475</v>
      </c>
      <c r="AI981" s="14">
        <v>0.20240454999999999</v>
      </c>
      <c r="AJ981" s="14">
        <v>0.194321309</v>
      </c>
      <c r="AK981" s="14">
        <v>0.24438459600000001</v>
      </c>
      <c r="AL981" s="14">
        <v>0.23501665499999999</v>
      </c>
      <c r="AM981" s="14">
        <v>0.17500100499999999</v>
      </c>
      <c r="AN981" s="14">
        <v>0.18679214999999999</v>
      </c>
      <c r="AO981" s="14">
        <v>0.222854999</v>
      </c>
      <c r="AP981" s="14">
        <v>0.150678179</v>
      </c>
      <c r="AQ981" s="14">
        <v>0.12591363899999999</v>
      </c>
      <c r="AR981" s="14">
        <v>0.18230911599999999</v>
      </c>
      <c r="AS981" s="14">
        <v>0.178053666</v>
      </c>
      <c r="AT981" s="14">
        <v>0.17553897500000001</v>
      </c>
      <c r="AU981" s="14">
        <v>0.17672000800000001</v>
      </c>
      <c r="AV981" s="14">
        <v>0.147335468</v>
      </c>
      <c r="AW981" s="14">
        <v>7.9644943999999995E-2</v>
      </c>
      <c r="AX981" s="14">
        <v>7.4312274999999997E-2</v>
      </c>
      <c r="AY981" s="14">
        <v>8.0319715999999999E-2</v>
      </c>
      <c r="AZ981" s="14">
        <v>7.3722416999999998E-2</v>
      </c>
      <c r="BA981" s="14">
        <v>7.1740841999999999E-2</v>
      </c>
      <c r="BB981" s="14">
        <v>9.7215055999999994E-2</v>
      </c>
      <c r="BC981" s="14">
        <v>0.108263976</v>
      </c>
      <c r="BD981" s="14">
        <v>0.10547833199999999</v>
      </c>
      <c r="BE981" s="14">
        <v>0.11682395</v>
      </c>
      <c r="BF981" s="14">
        <v>0.13919342400000001</v>
      </c>
      <c r="BG981" s="14">
        <v>0.18355655200000001</v>
      </c>
      <c r="BH981" s="14">
        <v>0.147084092</v>
      </c>
      <c r="BI981" s="14">
        <v>0.144299025</v>
      </c>
      <c r="BJ981" s="14">
        <v>0.118344452</v>
      </c>
      <c r="BK981" s="14">
        <v>0.11803000399999999</v>
      </c>
      <c r="BL981" s="14">
        <v>0.12447517800000001</v>
      </c>
      <c r="BM981" s="14">
        <v>0.11162403899999999</v>
      </c>
      <c r="BN981" s="14">
        <v>0.155237763</v>
      </c>
      <c r="BO981" s="14">
        <v>0.20221579100000001</v>
      </c>
      <c r="BP981" s="14">
        <v>0.30311578500000003</v>
      </c>
      <c r="BQ981" s="14">
        <v>0.29385235799999998</v>
      </c>
      <c r="BR981" s="14">
        <v>0.218348289</v>
      </c>
      <c r="BS981" s="14">
        <v>0.159174811</v>
      </c>
      <c r="BT981" s="14">
        <v>0.13662126899999999</v>
      </c>
      <c r="BU981" s="14">
        <v>0.122220419</v>
      </c>
      <c r="BV981" s="14">
        <v>0.10764736799999999</v>
      </c>
      <c r="BW981" s="14">
        <v>7.5320529999999997E-2</v>
      </c>
      <c r="BX981" s="14">
        <v>7.8810142999999999E-2</v>
      </c>
      <c r="BY981" s="14">
        <v>4.7997492000000003E-2</v>
      </c>
      <c r="BZ981" s="14">
        <v>4.4961022000000003E-2</v>
      </c>
      <c r="CA981" s="14">
        <v>5.6351792999999997E-2</v>
      </c>
      <c r="CB981" s="14">
        <v>7.8635623000000002E-2</v>
      </c>
      <c r="CC981" s="14">
        <v>0.10146768</v>
      </c>
      <c r="CD981" s="14">
        <v>8.5099245000000004E-2</v>
      </c>
      <c r="CE981" s="14">
        <v>6.7620633999999999E-2</v>
      </c>
      <c r="CF981" s="14">
        <v>5.8471997999999997E-2</v>
      </c>
      <c r="CG981" s="14">
        <v>6.1970245E-2</v>
      </c>
      <c r="CH981" s="14">
        <v>9.2329253999999999E-2</v>
      </c>
      <c r="CI981" s="14">
        <v>0.13025856999999999</v>
      </c>
      <c r="CJ981" s="14">
        <v>0.13585407899999999</v>
      </c>
      <c r="CK981" s="14">
        <v>0.132557227</v>
      </c>
      <c r="CL981" s="14">
        <v>0.11672597699999999</v>
      </c>
      <c r="CM981" s="14">
        <v>7.6884545999999998E-2</v>
      </c>
      <c r="CN981" s="14">
        <v>7.7308892000000004E-2</v>
      </c>
      <c r="CO981" s="14">
        <v>4.8973019E-2</v>
      </c>
      <c r="CP981" s="14">
        <v>4.5866373000000002E-2</v>
      </c>
      <c r="CQ981" s="14">
        <v>4.6488518E-2</v>
      </c>
      <c r="CR981" s="14">
        <v>2.9497857999999998E-2</v>
      </c>
      <c r="CS981" s="14">
        <v>0.100626471</v>
      </c>
      <c r="CT981" s="14">
        <v>0.111900441</v>
      </c>
    </row>
    <row r="982" spans="1:98" x14ac:dyDescent="0.25">
      <c r="A982" s="14" t="s">
        <v>54</v>
      </c>
      <c r="B982" s="14" t="s">
        <v>37</v>
      </c>
      <c r="C982" s="14">
        <v>1267</v>
      </c>
      <c r="E982" s="14" t="s">
        <v>60</v>
      </c>
      <c r="F982" s="14" t="s">
        <v>46</v>
      </c>
      <c r="G982" s="14" t="s">
        <v>59</v>
      </c>
      <c r="H982" s="14" t="s">
        <v>71</v>
      </c>
      <c r="I982" s="14" t="s">
        <v>145</v>
      </c>
      <c r="J982" s="14" t="s">
        <v>144</v>
      </c>
      <c r="K982" s="14" t="s">
        <v>224</v>
      </c>
      <c r="L982" s="14" t="s">
        <v>46</v>
      </c>
      <c r="AB982" s="14">
        <v>0.17063445099999999</v>
      </c>
      <c r="AC982" s="14">
        <v>0.30377639200000001</v>
      </c>
      <c r="AD982" s="14">
        <v>0.34113463599999999</v>
      </c>
      <c r="AE982" s="14">
        <v>0.30050603799999998</v>
      </c>
      <c r="AF982" s="14">
        <v>0.29448482100000001</v>
      </c>
      <c r="AG982" s="14">
        <v>0.24123059099999999</v>
      </c>
      <c r="AH982" s="14">
        <v>1.3567809E-2</v>
      </c>
      <c r="AI982" s="14">
        <v>1.2807117E-2</v>
      </c>
      <c r="AJ982" s="14">
        <v>4.0467969999999999E-2</v>
      </c>
      <c r="AK982" s="14">
        <v>8.7212247000000007E-2</v>
      </c>
      <c r="AL982" s="14">
        <v>0.14266927400000001</v>
      </c>
      <c r="AM982" s="14">
        <v>0.16085271400000001</v>
      </c>
      <c r="AN982" s="14">
        <v>0.15658882499999999</v>
      </c>
      <c r="AO982" s="14">
        <v>0.152079346</v>
      </c>
      <c r="AP982" s="14">
        <v>0.16188836200000001</v>
      </c>
      <c r="AQ982" s="14">
        <v>0.16604998600000001</v>
      </c>
      <c r="AR982" s="14">
        <v>0.131402607</v>
      </c>
      <c r="AS982" s="14">
        <v>1.215654E-2</v>
      </c>
      <c r="AT982" s="14">
        <v>1.3068208E-2</v>
      </c>
      <c r="AU982" s="14">
        <v>1.6414110999999999E-2</v>
      </c>
      <c r="AV982" s="14">
        <v>3.9340643000000002E-2</v>
      </c>
      <c r="AW982" s="14">
        <v>4.3513700000000002E-2</v>
      </c>
      <c r="AX982" s="14">
        <v>5.4206279000000003E-2</v>
      </c>
      <c r="AY982" s="14">
        <v>5.3953057999999998E-2</v>
      </c>
      <c r="AZ982" s="14">
        <v>5.1719501000000001E-2</v>
      </c>
      <c r="BA982" s="14">
        <v>5.0248107E-2</v>
      </c>
      <c r="BB982" s="14">
        <v>4.6774309E-2</v>
      </c>
      <c r="BC982" s="14">
        <v>4.0913461999999998E-2</v>
      </c>
      <c r="BD982" s="14">
        <v>1.3600637E-2</v>
      </c>
      <c r="BE982" s="14">
        <v>1.5418797E-2</v>
      </c>
      <c r="BF982" s="14">
        <v>2.0912466000000001E-2</v>
      </c>
      <c r="BG982" s="14">
        <v>2.1871320999999999E-2</v>
      </c>
      <c r="BH982" s="14">
        <v>2.1786697000000001E-2</v>
      </c>
      <c r="BI982" s="14">
        <v>6.7157301000000003E-2</v>
      </c>
      <c r="BJ982" s="14">
        <v>9.1472349999999994E-2</v>
      </c>
      <c r="BK982" s="14">
        <v>8.1804302999999995E-2</v>
      </c>
      <c r="BL982" s="14">
        <v>0.120507342</v>
      </c>
      <c r="BM982" s="14">
        <v>0.169383849</v>
      </c>
      <c r="BN982" s="14">
        <v>0.21110974299999999</v>
      </c>
      <c r="BO982" s="14">
        <v>0.24995248</v>
      </c>
      <c r="BP982" s="14">
        <v>0.25375909099999999</v>
      </c>
      <c r="BQ982" s="14">
        <v>0.21132705700000001</v>
      </c>
      <c r="BR982" s="14">
        <v>0.18793359700000001</v>
      </c>
      <c r="BS982" s="14">
        <v>0.185403505</v>
      </c>
      <c r="BT982" s="14">
        <v>0.15817632400000001</v>
      </c>
      <c r="BU982" s="14">
        <v>0.14827040599999999</v>
      </c>
      <c r="BV982" s="14">
        <v>0.133654684</v>
      </c>
      <c r="BW982" s="14">
        <v>0.112578158</v>
      </c>
      <c r="BX982" s="14">
        <v>5.6505492999999997E-2</v>
      </c>
      <c r="BY982" s="14">
        <v>4.1444754E-2</v>
      </c>
      <c r="BZ982" s="14">
        <v>3.3415350000000003E-2</v>
      </c>
      <c r="CA982" s="14">
        <v>3.7263179E-2</v>
      </c>
      <c r="CB982" s="14">
        <v>2.3300703999999998E-2</v>
      </c>
      <c r="CC982" s="14">
        <v>1.8704973999999999E-2</v>
      </c>
      <c r="CD982" s="14">
        <v>2.3594173E-2</v>
      </c>
      <c r="CE982" s="14">
        <v>2.7783744999999999E-2</v>
      </c>
      <c r="CF982" s="14">
        <v>6.0944616E-2</v>
      </c>
      <c r="CG982" s="14">
        <v>0.101885398</v>
      </c>
      <c r="CH982" s="14">
        <v>0.121857097</v>
      </c>
      <c r="CI982" s="14">
        <v>0.176175943</v>
      </c>
      <c r="CJ982" s="14">
        <v>0.20280081</v>
      </c>
      <c r="CK982" s="14">
        <v>0.152378018</v>
      </c>
      <c r="CL982" s="14">
        <v>0.113534916</v>
      </c>
      <c r="CM982" s="14">
        <v>8.6779499999999996E-2</v>
      </c>
      <c r="CN982" s="14">
        <v>4.5213178E-2</v>
      </c>
      <c r="CO982" s="14">
        <v>4.5388538999999999E-2</v>
      </c>
      <c r="CP982" s="14">
        <v>3.7908053999999997E-2</v>
      </c>
      <c r="CQ982" s="14">
        <v>5.4969623000000002E-2</v>
      </c>
      <c r="CR982" s="14">
        <v>5.8814177000000002E-2</v>
      </c>
      <c r="CS982" s="14">
        <v>9.5394699999999999E-2</v>
      </c>
      <c r="CT982" s="14">
        <v>9.4216657999999995E-2</v>
      </c>
    </row>
    <row r="983" spans="1:98" x14ac:dyDescent="0.25">
      <c r="A983" s="14" t="s">
        <v>54</v>
      </c>
      <c r="B983" s="14" t="s">
        <v>421</v>
      </c>
      <c r="C983" s="14">
        <v>1269</v>
      </c>
      <c r="E983" s="14" t="s">
        <v>108</v>
      </c>
      <c r="F983" s="14" t="s">
        <v>46</v>
      </c>
      <c r="G983" s="14" t="s">
        <v>59</v>
      </c>
      <c r="H983" s="14" t="s">
        <v>71</v>
      </c>
      <c r="I983" s="14" t="s">
        <v>145</v>
      </c>
      <c r="J983" s="14" t="s">
        <v>144</v>
      </c>
      <c r="K983" s="14" t="s">
        <v>224</v>
      </c>
      <c r="L983" s="14" t="s">
        <v>46</v>
      </c>
      <c r="R983" s="14">
        <v>3.6463080000000002E-2</v>
      </c>
      <c r="S983" s="14">
        <v>5.5542828000000002E-2</v>
      </c>
      <c r="T983" s="14">
        <v>7.8690151E-2</v>
      </c>
      <c r="U983" s="14">
        <v>7.5522422000000006E-2</v>
      </c>
      <c r="V983" s="14">
        <v>7.0527260999999994E-2</v>
      </c>
      <c r="W983" s="14">
        <v>6.2707471000000001E-2</v>
      </c>
      <c r="X983" s="14">
        <v>5.0961671E-2</v>
      </c>
      <c r="Y983" s="14">
        <v>4.9102285000000002E-2</v>
      </c>
      <c r="Z983" s="14">
        <v>6.7984867000000004E-2</v>
      </c>
      <c r="AA983" s="14">
        <v>8.0593215999999995E-2</v>
      </c>
      <c r="AB983" s="14">
        <v>8.0996212999999997E-2</v>
      </c>
      <c r="AC983" s="14">
        <v>7.9505986000000001E-2</v>
      </c>
      <c r="AD983" s="14">
        <v>7.6296452000000001E-2</v>
      </c>
      <c r="AE983" s="14">
        <v>8.1551631999999999E-2</v>
      </c>
      <c r="AF983" s="14">
        <v>6.4563303000000002E-2</v>
      </c>
      <c r="AG983" s="14">
        <v>3.4367877999999998E-2</v>
      </c>
      <c r="AH983" s="14">
        <v>3.8296218E-2</v>
      </c>
      <c r="AI983" s="14">
        <v>4.1922839000000003E-2</v>
      </c>
      <c r="AJ983" s="14">
        <v>4.6536803000000002E-2</v>
      </c>
      <c r="AK983" s="14">
        <v>2.8508190999999999E-2</v>
      </c>
      <c r="AL983" s="14">
        <v>2.3436080000000001E-2</v>
      </c>
      <c r="AM983" s="14">
        <v>2.0028107999999999E-2</v>
      </c>
      <c r="AN983" s="14">
        <v>1.8620485999999999E-2</v>
      </c>
      <c r="AO983" s="14">
        <v>2.1359103000000001E-2</v>
      </c>
      <c r="AP983" s="14">
        <v>2.7170988E-2</v>
      </c>
      <c r="AQ983" s="14">
        <v>2.4420411999999999E-2</v>
      </c>
      <c r="AR983" s="14">
        <v>2.5733004E-2</v>
      </c>
      <c r="AS983" s="14">
        <v>2.1862974E-2</v>
      </c>
      <c r="AT983" s="14">
        <v>2.1187998999999999E-2</v>
      </c>
      <c r="AU983" s="14">
        <v>2.000095E-2</v>
      </c>
      <c r="AV983" s="14">
        <v>2.0835607999999999E-2</v>
      </c>
      <c r="AW983" s="14">
        <v>2.8572713999999999E-2</v>
      </c>
      <c r="AX983" s="14">
        <v>3.1037222E-2</v>
      </c>
      <c r="AY983" s="14">
        <v>3.0450202999999999E-2</v>
      </c>
      <c r="AZ983" s="14">
        <v>2.6654283000000001E-2</v>
      </c>
      <c r="BA983" s="14">
        <v>1.6759584000000001E-2</v>
      </c>
      <c r="BB983" s="14">
        <v>2.2386990999999998E-2</v>
      </c>
      <c r="BC983" s="14">
        <v>3.6708814999999999E-2</v>
      </c>
      <c r="BD983" s="14">
        <v>4.7164321000000002E-2</v>
      </c>
      <c r="BE983" s="14">
        <v>5.0816063000000002E-2</v>
      </c>
      <c r="BF983" s="14">
        <v>4.0017261999999998E-2</v>
      </c>
      <c r="BG983" s="14">
        <v>2.3595557999999999E-2</v>
      </c>
      <c r="BH983" s="14">
        <v>1.0901444999999999E-2</v>
      </c>
      <c r="BI983" s="14">
        <v>3.3963276000000001E-2</v>
      </c>
      <c r="BJ983" s="14">
        <v>4.1463963999999999E-2</v>
      </c>
      <c r="BK983" s="14">
        <v>3.9673933000000002E-2</v>
      </c>
      <c r="BL983" s="14">
        <v>4.1404917999999999E-2</v>
      </c>
      <c r="BM983" s="14">
        <v>5.6747730000000003E-2</v>
      </c>
      <c r="BN983" s="14">
        <v>9.7443803999999995E-2</v>
      </c>
      <c r="BO983" s="14">
        <v>0.15262348100000001</v>
      </c>
      <c r="BP983" s="14">
        <v>0.176646635</v>
      </c>
      <c r="BQ983" s="14">
        <v>0.18811234399999999</v>
      </c>
      <c r="BR983" s="14">
        <v>0.18948965500000001</v>
      </c>
      <c r="BS983" s="14">
        <v>0.15550700000000001</v>
      </c>
      <c r="BT983" s="14">
        <v>0.109227908</v>
      </c>
      <c r="BU983" s="14">
        <v>8.0589147E-2</v>
      </c>
      <c r="BV983" s="14">
        <v>4.4001792999999997E-2</v>
      </c>
      <c r="BW983" s="14">
        <v>1.6836284E-2</v>
      </c>
      <c r="BX983" s="14">
        <v>1.5120552000000001E-2</v>
      </c>
      <c r="BY983" s="14">
        <v>3.5714541000000002E-2</v>
      </c>
      <c r="BZ983" s="14">
        <v>5.1891046000000003E-2</v>
      </c>
      <c r="CA983" s="14">
        <v>9.1473474999999999E-2</v>
      </c>
      <c r="CB983" s="14">
        <v>0.110854702</v>
      </c>
      <c r="CC983" s="14">
        <v>0.108779507</v>
      </c>
      <c r="CD983" s="14">
        <v>7.3443400000000006E-2</v>
      </c>
      <c r="CE983" s="14">
        <v>5.5676725000000003E-2</v>
      </c>
      <c r="CF983" s="14">
        <v>1.8286303E-2</v>
      </c>
      <c r="CG983" s="14">
        <v>2.7229512000000001E-2</v>
      </c>
      <c r="CH983" s="14">
        <v>4.1458621000000001E-2</v>
      </c>
      <c r="CI983" s="14">
        <v>4.1952738000000003E-2</v>
      </c>
      <c r="CJ983" s="14">
        <v>4.3834682E-2</v>
      </c>
      <c r="CK983" s="14">
        <v>4.6449959999999998E-2</v>
      </c>
      <c r="CL983" s="14">
        <v>4.6319987E-2</v>
      </c>
      <c r="CM983" s="14">
        <v>4.6140115000000002E-2</v>
      </c>
      <c r="CN983" s="14">
        <v>3.5724085000000003E-2</v>
      </c>
      <c r="CO983" s="14">
        <v>2.5798308999999998E-2</v>
      </c>
      <c r="CP983" s="14">
        <v>2.1920822E-2</v>
      </c>
      <c r="CQ983" s="14">
        <v>2.2756109E-2</v>
      </c>
      <c r="CR983" s="14">
        <v>2.2691557000000001E-2</v>
      </c>
      <c r="CS983" s="14">
        <v>2.2795031E-2</v>
      </c>
      <c r="CT983" s="14">
        <v>2.2747317E-2</v>
      </c>
    </row>
    <row r="984" spans="1:98" x14ac:dyDescent="0.25">
      <c r="A984" s="14" t="s">
        <v>54</v>
      </c>
      <c r="B984" s="14" t="s">
        <v>420</v>
      </c>
      <c r="C984" s="14">
        <v>1270</v>
      </c>
      <c r="E984" s="14" t="s">
        <v>60</v>
      </c>
      <c r="F984" s="14" t="s">
        <v>46</v>
      </c>
      <c r="G984" s="14" t="s">
        <v>59</v>
      </c>
      <c r="H984" s="14" t="s">
        <v>58</v>
      </c>
      <c r="I984" s="14" t="s">
        <v>154</v>
      </c>
      <c r="J984" s="14" t="s">
        <v>154</v>
      </c>
      <c r="K984" s="14" t="s">
        <v>226</v>
      </c>
      <c r="L984" s="14" t="s">
        <v>46</v>
      </c>
      <c r="R984" s="14">
        <v>7.4710426999999996E-2</v>
      </c>
      <c r="S984" s="14">
        <v>6.8886553000000003E-2</v>
      </c>
      <c r="T984" s="14">
        <v>3.4013983999999997E-2</v>
      </c>
      <c r="U984" s="14">
        <v>2.9541300999999999E-2</v>
      </c>
      <c r="V984" s="14">
        <v>8.4144799000000006E-2</v>
      </c>
      <c r="W984" s="14">
        <v>8.8090824999999998E-2</v>
      </c>
      <c r="X984" s="14">
        <v>8.5958312999999995E-2</v>
      </c>
      <c r="Y984" s="14">
        <v>8.1109945000000003E-2</v>
      </c>
      <c r="Z984" s="14">
        <v>5.6236484000000003E-2</v>
      </c>
      <c r="AA984" s="14">
        <v>3.1763797000000003E-2</v>
      </c>
      <c r="AB984" s="14">
        <v>2.3842649E-2</v>
      </c>
      <c r="AC984" s="14">
        <v>2.4267831E-2</v>
      </c>
      <c r="AD984" s="14">
        <v>2.0207269999999999E-2</v>
      </c>
      <c r="AE984" s="14">
        <v>1.5115842000000001E-2</v>
      </c>
      <c r="AF984" s="14">
        <v>2.1939538000000001E-2</v>
      </c>
      <c r="AG984" s="14">
        <v>2.3998887E-2</v>
      </c>
      <c r="AH984" s="14">
        <v>2.5847372E-2</v>
      </c>
      <c r="AI984" s="14">
        <v>2.6613103999999999E-2</v>
      </c>
      <c r="AJ984" s="14">
        <v>2.7922497000000001E-2</v>
      </c>
      <c r="AK984" s="14">
        <v>2.5999551999999999E-2</v>
      </c>
      <c r="AL984" s="14">
        <v>3.2657483000000001E-2</v>
      </c>
      <c r="AM984" s="14">
        <v>3.7294546999999997E-2</v>
      </c>
      <c r="AN984" s="14">
        <v>9.4673442999999996E-2</v>
      </c>
      <c r="AO984" s="14">
        <v>0.124102355</v>
      </c>
      <c r="AP984" s="14">
        <v>0.14673387199999999</v>
      </c>
      <c r="AQ984" s="14">
        <v>0.140739533</v>
      </c>
      <c r="AR984" s="14">
        <v>9.1836941000000005E-2</v>
      </c>
      <c r="AS984" s="14">
        <v>2.8073929000000001E-2</v>
      </c>
      <c r="AT984" s="14">
        <v>2.8156937999999999E-2</v>
      </c>
      <c r="AU984" s="14">
        <v>3.1019049999999999E-2</v>
      </c>
      <c r="AV984" s="14">
        <v>3.3641359000000003E-2</v>
      </c>
      <c r="AW984" s="14">
        <v>3.4229109000000001E-2</v>
      </c>
      <c r="AX984" s="14">
        <v>2.9382574000000002E-2</v>
      </c>
      <c r="AY984" s="14">
        <v>3.5813573000000001E-2</v>
      </c>
      <c r="AZ984" s="14">
        <v>4.8157415000000002E-2</v>
      </c>
      <c r="BA984" s="14">
        <v>4.8895955999999997E-2</v>
      </c>
      <c r="BB984" s="14">
        <v>5.2512978000000002E-2</v>
      </c>
      <c r="BC984" s="14">
        <v>4.5763696999999999E-2</v>
      </c>
      <c r="BD984" s="14">
        <v>2.8382292999999999E-2</v>
      </c>
      <c r="BE984" s="14">
        <v>3.6832228000000002E-2</v>
      </c>
      <c r="BF984" s="14">
        <v>3.7170545999999999E-2</v>
      </c>
      <c r="BG984" s="14">
        <v>3.6210191000000003E-2</v>
      </c>
      <c r="BH984" s="14">
        <v>4.4662716999999998E-2</v>
      </c>
      <c r="BI984" s="14">
        <v>8.6363253000000001E-2</v>
      </c>
      <c r="BJ984" s="14">
        <v>8.7900597999999996E-2</v>
      </c>
      <c r="BK984" s="14">
        <v>9.0839162000000001E-2</v>
      </c>
      <c r="BL984" s="14">
        <v>0.114168375</v>
      </c>
      <c r="BM984" s="14">
        <v>0.152096175</v>
      </c>
      <c r="BN984" s="14">
        <v>0.17294385700000001</v>
      </c>
      <c r="BO984" s="14">
        <v>0.24361390499999999</v>
      </c>
      <c r="BP984" s="14">
        <v>0.25811874600000001</v>
      </c>
      <c r="BQ984" s="14">
        <v>0.21488659600000001</v>
      </c>
      <c r="BR984" s="14">
        <v>0.16451660300000001</v>
      </c>
      <c r="BS984" s="14">
        <v>0.117474593</v>
      </c>
      <c r="BT984" s="14">
        <v>5.3120331999999999E-2</v>
      </c>
      <c r="BU984" s="14">
        <v>5.6723978000000001E-2</v>
      </c>
      <c r="BV984" s="14">
        <v>4.7142047999999999E-2</v>
      </c>
      <c r="BW984" s="14">
        <v>4.106626E-2</v>
      </c>
      <c r="BX984" s="14">
        <v>3.3236517E-2</v>
      </c>
      <c r="BY984" s="14">
        <v>2.3610579E-2</v>
      </c>
      <c r="BZ984" s="14">
        <v>2.3602304000000001E-2</v>
      </c>
      <c r="CA984" s="14">
        <v>1.8409485E-2</v>
      </c>
      <c r="CB984" s="14">
        <v>2.5153399999999999E-2</v>
      </c>
      <c r="CC984" s="14">
        <v>3.0456331E-2</v>
      </c>
      <c r="CD984" s="14">
        <v>5.8145189E-2</v>
      </c>
      <c r="CE984" s="14">
        <v>9.0048944000000006E-2</v>
      </c>
      <c r="CF984" s="14">
        <v>0.10751179</v>
      </c>
      <c r="CG984" s="14">
        <v>0.11203857</v>
      </c>
      <c r="CH984" s="14">
        <v>0.111759603</v>
      </c>
      <c r="CI984" s="14">
        <v>8.1606051999999998E-2</v>
      </c>
      <c r="CJ984" s="14">
        <v>9.8545994999999997E-2</v>
      </c>
      <c r="CK984" s="14">
        <v>0.114690901</v>
      </c>
      <c r="CL984" s="14">
        <v>0.14157414300000001</v>
      </c>
      <c r="CM984" s="14">
        <v>0.153029686</v>
      </c>
      <c r="CN984" s="14">
        <v>0.184795344</v>
      </c>
      <c r="CO984" s="14">
        <v>0.16971950699999999</v>
      </c>
      <c r="CP984" s="14">
        <v>0.15452891599999999</v>
      </c>
      <c r="CQ984" s="14">
        <v>0.12652456200000001</v>
      </c>
      <c r="CR984" s="14">
        <v>0.109232314</v>
      </c>
      <c r="CS984" s="14">
        <v>7.5395375000000001E-2</v>
      </c>
      <c r="CT984" s="14">
        <v>0.111603957</v>
      </c>
    </row>
    <row r="985" spans="1:98" x14ac:dyDescent="0.25">
      <c r="A985" s="14" t="s">
        <v>54</v>
      </c>
      <c r="B985" s="14" t="s">
        <v>419</v>
      </c>
      <c r="C985" s="14">
        <v>1272</v>
      </c>
      <c r="E985" s="14" t="s">
        <v>108</v>
      </c>
      <c r="F985" s="14" t="s">
        <v>46</v>
      </c>
      <c r="G985" s="14" t="s">
        <v>50</v>
      </c>
      <c r="H985" s="14" t="s">
        <v>50</v>
      </c>
      <c r="I985" s="14" t="s">
        <v>49</v>
      </c>
      <c r="J985" s="14" t="s">
        <v>418</v>
      </c>
      <c r="K985" s="14" t="s">
        <v>417</v>
      </c>
      <c r="L985" s="14" t="s">
        <v>46</v>
      </c>
      <c r="S985" s="14">
        <v>5.9925285000000002E-2</v>
      </c>
      <c r="T985" s="14">
        <v>4.9423262000000003E-2</v>
      </c>
      <c r="U985" s="14">
        <v>4.9926502999999997E-2</v>
      </c>
      <c r="V985" s="14">
        <v>5.0271242000000001E-2</v>
      </c>
      <c r="W985" s="14">
        <v>6.2605123999999998E-2</v>
      </c>
      <c r="X985" s="14">
        <v>0.103572004</v>
      </c>
      <c r="Y985" s="14">
        <v>0.135811767</v>
      </c>
      <c r="Z985" s="14">
        <v>0.15621918000000001</v>
      </c>
      <c r="AA985" s="14">
        <v>0.18647525500000001</v>
      </c>
      <c r="AB985" s="14">
        <v>0.18603635900000001</v>
      </c>
      <c r="AC985" s="14">
        <v>7.8766755999999993E-2</v>
      </c>
      <c r="AD985" s="14">
        <v>7.1926456E-2</v>
      </c>
      <c r="AE985" s="14">
        <v>6.5621724000000006E-2</v>
      </c>
      <c r="AF985" s="14">
        <v>7.7551160999999993E-2</v>
      </c>
      <c r="AG985" s="14">
        <v>9.4908181999999994E-2</v>
      </c>
      <c r="AH985" s="14">
        <v>0.108511596</v>
      </c>
      <c r="AI985" s="14">
        <v>7.7894297000000001E-2</v>
      </c>
      <c r="AJ985" s="14">
        <v>5.5591941999999998E-2</v>
      </c>
      <c r="AK985" s="14">
        <v>3.4721846000000001E-2</v>
      </c>
      <c r="AL985" s="14">
        <v>3.3364616999999999E-2</v>
      </c>
      <c r="AM985" s="14">
        <v>3.6939385999999998E-2</v>
      </c>
      <c r="AN985" s="14">
        <v>5.2619060000000002E-2</v>
      </c>
      <c r="AO985" s="14">
        <v>5.8424209999999997E-2</v>
      </c>
      <c r="AP985" s="14">
        <v>5.0647702000000003E-2</v>
      </c>
      <c r="AQ985" s="14">
        <v>2.6659807000000001E-2</v>
      </c>
      <c r="AR985" s="14">
        <v>2.4897955999999999E-2</v>
      </c>
      <c r="AS985" s="14">
        <v>2.7232250999999999E-2</v>
      </c>
      <c r="AT985" s="14">
        <v>3.0363583999999999E-2</v>
      </c>
      <c r="AU985" s="14">
        <v>3.0300315000000001E-2</v>
      </c>
      <c r="AV985" s="14">
        <v>2.4917063E-2</v>
      </c>
      <c r="AW985" s="14">
        <v>7.2257007999999998E-2</v>
      </c>
      <c r="AX985" s="14">
        <v>8.1644759999999997E-2</v>
      </c>
      <c r="AY985" s="14">
        <v>7.9828501999999996E-2</v>
      </c>
      <c r="AZ985" s="14">
        <v>7.5225605000000001E-2</v>
      </c>
      <c r="BA985" s="14">
        <v>6.7404563000000001E-2</v>
      </c>
      <c r="BB985" s="14">
        <v>4.6260471999999997E-2</v>
      </c>
      <c r="BC985" s="14">
        <v>5.0022443999999999E-2</v>
      </c>
      <c r="BD985" s="14">
        <v>4.7807482999999998E-2</v>
      </c>
      <c r="BE985" s="14">
        <v>3.2917536999999997E-2</v>
      </c>
      <c r="BF985" s="14">
        <v>6.462204E-3</v>
      </c>
      <c r="BG985" s="14">
        <v>3.5895109000000001E-2</v>
      </c>
      <c r="BH985" s="14">
        <v>4.4444342999999997E-2</v>
      </c>
      <c r="BI985" s="14">
        <v>0.113126795</v>
      </c>
      <c r="BJ985" s="14">
        <v>0.17833500299999999</v>
      </c>
      <c r="BK985" s="14">
        <v>0.19583361099999999</v>
      </c>
      <c r="BL985" s="14">
        <v>0.17452558800000001</v>
      </c>
      <c r="BM985" s="14">
        <v>0.15949090599999999</v>
      </c>
      <c r="BN985" s="14">
        <v>0.19056547600000001</v>
      </c>
      <c r="BO985" s="14">
        <v>0.23242232700000001</v>
      </c>
      <c r="BP985" s="14">
        <v>0.23031475000000001</v>
      </c>
      <c r="BQ985" s="14">
        <v>0.19737829200000001</v>
      </c>
      <c r="BR985" s="14">
        <v>9.1677175E-2</v>
      </c>
      <c r="BS985" s="14">
        <v>4.8858771000000002E-2</v>
      </c>
      <c r="BT985" s="14">
        <v>4.6500171E-2</v>
      </c>
      <c r="BU985" s="14">
        <v>4.8404955E-2</v>
      </c>
      <c r="BV985" s="14">
        <v>5.9696777999999999E-2</v>
      </c>
      <c r="BW985" s="14">
        <v>5.8331778000000001E-2</v>
      </c>
      <c r="BX985" s="14">
        <v>5.5942230000000003E-2</v>
      </c>
      <c r="BY985" s="14">
        <v>5.7988651000000002E-2</v>
      </c>
      <c r="BZ985" s="14">
        <v>5.4225352999999997E-2</v>
      </c>
      <c r="CA985" s="14">
        <v>0.122146055</v>
      </c>
      <c r="CB985" s="14">
        <v>0.149982485</v>
      </c>
      <c r="CC985" s="14">
        <v>0.161729594</v>
      </c>
      <c r="CD985" s="14">
        <v>0.15916993900000001</v>
      </c>
      <c r="CE985" s="14">
        <v>0.12668460400000001</v>
      </c>
      <c r="CF985" s="14">
        <v>4.9842934999999998E-2</v>
      </c>
      <c r="CG985" s="14">
        <v>4.8346912999999998E-2</v>
      </c>
      <c r="CH985" s="14">
        <v>4.6557407000000002E-2</v>
      </c>
      <c r="CI985" s="14">
        <v>8.0542283000000006E-2</v>
      </c>
      <c r="CJ985" s="14">
        <v>9.5762346999999998E-2</v>
      </c>
      <c r="CK985" s="14">
        <v>9.8748902E-2</v>
      </c>
      <c r="CL985" s="14">
        <v>9.1304601999999999E-2</v>
      </c>
      <c r="CM985" s="14">
        <v>7.0406060000000006E-2</v>
      </c>
      <c r="CN985" s="14">
        <v>2.2688149000000001E-2</v>
      </c>
      <c r="CO985" s="14">
        <v>1.8902220000000001E-2</v>
      </c>
      <c r="CP985" s="14">
        <v>1.7068196000000001E-2</v>
      </c>
      <c r="CQ985" s="14">
        <v>1.7105423000000002E-2</v>
      </c>
      <c r="CR985" s="14">
        <v>1.9574688999999999E-2</v>
      </c>
      <c r="CS985" s="14">
        <v>2.5524557E-2</v>
      </c>
      <c r="CT985" s="14">
        <v>2.8180838E-2</v>
      </c>
    </row>
    <row r="986" spans="1:98" x14ac:dyDescent="0.25">
      <c r="A986" s="14" t="s">
        <v>54</v>
      </c>
      <c r="B986" s="14" t="s">
        <v>416</v>
      </c>
      <c r="C986" s="14">
        <v>1273</v>
      </c>
      <c r="E986" s="14" t="s">
        <v>60</v>
      </c>
      <c r="F986" s="14" t="s">
        <v>46</v>
      </c>
      <c r="G986" s="14" t="s">
        <v>59</v>
      </c>
      <c r="H986" s="14" t="s">
        <v>71</v>
      </c>
      <c r="I986" s="14" t="s">
        <v>145</v>
      </c>
      <c r="J986" s="14" t="s">
        <v>144</v>
      </c>
      <c r="K986" s="14" t="s">
        <v>230</v>
      </c>
      <c r="L986" s="14" t="s">
        <v>46</v>
      </c>
      <c r="R986" s="14">
        <v>0.12812061299999999</v>
      </c>
      <c r="S986" s="14">
        <v>0.115946855</v>
      </c>
      <c r="T986" s="14">
        <v>0.12813142899999999</v>
      </c>
      <c r="U986" s="14">
        <v>0.19338554799999999</v>
      </c>
      <c r="V986" s="14">
        <v>0.20730074400000001</v>
      </c>
      <c r="W986" s="14">
        <v>0.249381299</v>
      </c>
      <c r="X986" s="14">
        <v>0.29552019000000002</v>
      </c>
      <c r="Y986" s="14">
        <v>0.26241831500000001</v>
      </c>
      <c r="Z986" s="14">
        <v>0.18460200500000001</v>
      </c>
      <c r="AA986" s="14">
        <v>0.17573146100000001</v>
      </c>
      <c r="AB986" s="14">
        <v>0.18856448000000001</v>
      </c>
      <c r="AC986" s="14">
        <v>0.199129159</v>
      </c>
      <c r="AD986" s="14">
        <v>0.157767088</v>
      </c>
      <c r="AE986" s="14">
        <v>3.2739822000000002E-2</v>
      </c>
      <c r="AF986" s="14">
        <v>4.3737088E-2</v>
      </c>
      <c r="AG986" s="14">
        <v>4.2448187999999998E-2</v>
      </c>
      <c r="AH986" s="14">
        <v>4.8370702000000002E-2</v>
      </c>
      <c r="AI986" s="14">
        <v>0.12557337499999999</v>
      </c>
      <c r="AJ986" s="14">
        <v>0.122594831</v>
      </c>
      <c r="AK986" s="14">
        <v>0.12956820799999999</v>
      </c>
      <c r="AL986" s="14">
        <v>0.13283408699999999</v>
      </c>
      <c r="AM986" s="14">
        <v>0.105757236</v>
      </c>
      <c r="AN986" s="14">
        <v>6.7771931999999993E-2</v>
      </c>
      <c r="AO986" s="14">
        <v>8.0842090000000005E-2</v>
      </c>
      <c r="AP986" s="14">
        <v>6.3770568E-2</v>
      </c>
      <c r="AQ986" s="14">
        <v>4.2118228000000001E-2</v>
      </c>
      <c r="AR986" s="14">
        <v>2.6521518000000001E-2</v>
      </c>
      <c r="AS986" s="14">
        <v>2.5940131000000002E-2</v>
      </c>
      <c r="AT986" s="14">
        <v>2.7194288E-2</v>
      </c>
      <c r="AU986" s="14">
        <v>6.3669875000000001E-2</v>
      </c>
      <c r="AV986" s="14">
        <v>8.9899262999999993E-2</v>
      </c>
      <c r="AW986" s="14">
        <v>8.6881274999999994E-2</v>
      </c>
      <c r="AX986" s="14">
        <v>9.5488882999999997E-2</v>
      </c>
      <c r="AY986" s="14">
        <v>8.8689752999999996E-2</v>
      </c>
      <c r="AZ986" s="14">
        <v>4.8196214000000001E-2</v>
      </c>
      <c r="BA986" s="14">
        <v>3.7568459999999998E-2</v>
      </c>
      <c r="BB986" s="14">
        <v>3.9765345000000001E-2</v>
      </c>
      <c r="BC986" s="14">
        <v>2.4638996E-2</v>
      </c>
      <c r="BD986" s="14">
        <v>2.7872551999999998E-2</v>
      </c>
      <c r="BE986" s="14">
        <v>2.8333206E-2</v>
      </c>
      <c r="BF986" s="14">
        <v>2.5013456E-2</v>
      </c>
      <c r="BG986" s="14">
        <v>2.8079197E-2</v>
      </c>
      <c r="BH986" s="14">
        <v>4.2451970999999998E-2</v>
      </c>
      <c r="BI986" s="14">
        <v>5.6406698999999998E-2</v>
      </c>
      <c r="BJ986" s="14">
        <v>4.5125722E-2</v>
      </c>
      <c r="BK986" s="14">
        <v>4.4373453E-2</v>
      </c>
      <c r="BL986" s="14">
        <v>6.4445842000000003E-2</v>
      </c>
      <c r="BM986" s="14">
        <v>8.5405778000000002E-2</v>
      </c>
      <c r="BN986" s="14">
        <v>0.11742757700000001</v>
      </c>
      <c r="BO986" s="14">
        <v>0.20136797400000001</v>
      </c>
      <c r="BP986" s="14">
        <v>0.27903317700000002</v>
      </c>
      <c r="BQ986" s="14">
        <v>0.29663967400000002</v>
      </c>
      <c r="BR986" s="14">
        <v>0.34890304500000002</v>
      </c>
      <c r="BS986" s="14">
        <v>0.31407932</v>
      </c>
      <c r="BT986" s="14">
        <v>0.23376883000000001</v>
      </c>
      <c r="BU986" s="14">
        <v>0.15144283</v>
      </c>
      <c r="BV986" s="14">
        <v>0.108431341</v>
      </c>
      <c r="BW986" s="14">
        <v>6.2334391000000003E-2</v>
      </c>
      <c r="BX986" s="14">
        <v>6.4606126E-2</v>
      </c>
      <c r="BY986" s="14">
        <v>6.0836612999999998E-2</v>
      </c>
      <c r="BZ986" s="14">
        <v>4.9202443999999998E-2</v>
      </c>
      <c r="CA986" s="14">
        <v>4.7333617000000001E-2</v>
      </c>
      <c r="CB986" s="14">
        <v>4.9353180000000003E-2</v>
      </c>
      <c r="CC986" s="14">
        <v>8.8500692000000006E-2</v>
      </c>
      <c r="CD986" s="14">
        <v>0.124152345</v>
      </c>
      <c r="CE986" s="14">
        <v>0.12641749399999999</v>
      </c>
      <c r="CF986" s="14">
        <v>0.124466588</v>
      </c>
      <c r="CG986" s="14">
        <v>8.9249263999999995E-2</v>
      </c>
      <c r="CH986" s="14">
        <v>4.0553409999999998E-2</v>
      </c>
      <c r="CI986" s="14">
        <v>5.9698952E-2</v>
      </c>
      <c r="CJ986" s="14">
        <v>7.2329040999999997E-2</v>
      </c>
      <c r="CK986" s="14">
        <v>7.4455538000000002E-2</v>
      </c>
      <c r="CL986" s="14">
        <v>8.6065924000000002E-2</v>
      </c>
      <c r="CM986" s="14">
        <v>5.7615782999999997E-2</v>
      </c>
      <c r="CN986" s="14">
        <v>8.9447737999999999E-2</v>
      </c>
      <c r="CO986" s="14">
        <v>0.106313343</v>
      </c>
      <c r="CP986" s="14">
        <v>0.143138721</v>
      </c>
      <c r="CQ986" s="14">
        <v>0.14913521499999999</v>
      </c>
      <c r="CR986" s="14">
        <v>0.230037452</v>
      </c>
      <c r="CS986" s="14">
        <v>0.229886754</v>
      </c>
      <c r="CT986" s="14">
        <v>0.23947790699999999</v>
      </c>
    </row>
    <row r="987" spans="1:98" x14ac:dyDescent="0.25">
      <c r="A987" s="14" t="s">
        <v>54</v>
      </c>
      <c r="B987" s="14" t="s">
        <v>415</v>
      </c>
      <c r="C987" s="14">
        <v>1279</v>
      </c>
      <c r="E987" s="14" t="s">
        <v>60</v>
      </c>
      <c r="F987" s="14" t="s">
        <v>46</v>
      </c>
      <c r="G987" s="14" t="s">
        <v>59</v>
      </c>
      <c r="H987" s="14" t="s">
        <v>68</v>
      </c>
      <c r="I987" s="14" t="s">
        <v>87</v>
      </c>
      <c r="J987" s="14" t="s">
        <v>86</v>
      </c>
      <c r="K987" s="14" t="s">
        <v>235</v>
      </c>
      <c r="L987" s="14" t="s">
        <v>46</v>
      </c>
      <c r="R987" s="14">
        <v>0.11157868899999999</v>
      </c>
      <c r="S987" s="14">
        <v>0.17575548399999999</v>
      </c>
      <c r="T987" s="14">
        <v>0.21274741999999999</v>
      </c>
      <c r="U987" s="14">
        <v>0.24025749699999999</v>
      </c>
      <c r="V987" s="14">
        <v>0.26112302700000001</v>
      </c>
      <c r="W987" s="14">
        <v>0.16198897300000001</v>
      </c>
      <c r="X987" s="14">
        <v>0.10771289100000001</v>
      </c>
      <c r="Y987" s="14">
        <v>0.107199958</v>
      </c>
      <c r="Z987" s="14">
        <v>0.109244099</v>
      </c>
      <c r="AA987" s="14">
        <v>0.151306623</v>
      </c>
      <c r="AB987" s="14">
        <v>0.14617053899999999</v>
      </c>
      <c r="AC987" s="14">
        <v>0.102142342</v>
      </c>
      <c r="AD987" s="14">
        <v>0.116188112</v>
      </c>
      <c r="AE987" s="14">
        <v>0.11265628699999999</v>
      </c>
      <c r="AF987" s="14">
        <v>7.0468845000000002E-2</v>
      </c>
      <c r="AG987" s="14">
        <v>7.1512993999999996E-2</v>
      </c>
      <c r="AH987" s="14">
        <v>6.3196724999999995E-2</v>
      </c>
      <c r="AI987" s="14">
        <v>3.7322778000000001E-2</v>
      </c>
      <c r="AJ987" s="14">
        <v>3.7052403999999997E-2</v>
      </c>
      <c r="AK987" s="14">
        <v>3.2727100000000002E-2</v>
      </c>
      <c r="AL987" s="14">
        <v>1.5826429999999999E-2</v>
      </c>
      <c r="AM987" s="14">
        <v>9.9620130000000001E-2</v>
      </c>
      <c r="AN987" s="14">
        <v>0.132999283</v>
      </c>
      <c r="AO987" s="14">
        <v>0.13454136999999999</v>
      </c>
      <c r="AP987" s="14">
        <v>0.138610333</v>
      </c>
      <c r="AQ987" s="14">
        <v>0.12841169799999999</v>
      </c>
      <c r="AR987" s="14">
        <v>4.9784591000000003E-2</v>
      </c>
      <c r="AS987" s="14">
        <v>4.4220277000000002E-2</v>
      </c>
      <c r="AT987" s="14">
        <v>0.14427135599999999</v>
      </c>
      <c r="AU987" s="14">
        <v>0.17403174199999999</v>
      </c>
      <c r="AV987" s="14">
        <v>0.18425322999999999</v>
      </c>
      <c r="AW987" s="14">
        <v>0.17952506800000001</v>
      </c>
      <c r="AX987" s="14">
        <v>0.14784601</v>
      </c>
      <c r="AY987" s="14">
        <v>4.0962925999999997E-2</v>
      </c>
      <c r="AZ987" s="14">
        <v>4.9234698E-2</v>
      </c>
      <c r="BA987" s="14">
        <v>4.4321352000000001E-2</v>
      </c>
      <c r="BB987" s="14">
        <v>4.5393561999999998E-2</v>
      </c>
      <c r="BC987" s="14">
        <v>4.5919150999999998E-2</v>
      </c>
      <c r="BD987" s="14">
        <v>4.4984852999999998E-2</v>
      </c>
      <c r="BE987" s="14">
        <v>4.0302066999999997E-2</v>
      </c>
      <c r="BF987" s="14">
        <v>3.1878839999999999E-2</v>
      </c>
      <c r="BG987" s="14">
        <v>2.5353589999999999E-2</v>
      </c>
      <c r="BH987" s="14">
        <v>1.8446226999999999E-2</v>
      </c>
      <c r="BI987" s="14">
        <v>2.2830550000000002E-2</v>
      </c>
      <c r="BJ987" s="14">
        <v>2.4710528999999998E-2</v>
      </c>
      <c r="BK987" s="14">
        <v>2.5445051999999999E-2</v>
      </c>
      <c r="BL987" s="14">
        <v>2.7783896999999998E-2</v>
      </c>
      <c r="BM987" s="14">
        <v>4.5677382000000002E-2</v>
      </c>
      <c r="BN987" s="14">
        <v>9.6566308000000003E-2</v>
      </c>
      <c r="BO987" s="14">
        <v>0.123436558</v>
      </c>
      <c r="BP987" s="14">
        <v>0.13774012899999999</v>
      </c>
      <c r="BQ987" s="14">
        <v>0.13537860600000001</v>
      </c>
      <c r="BR987" s="14">
        <v>9.9447811999999997E-2</v>
      </c>
      <c r="BS987" s="14">
        <v>6.3809392000000006E-2</v>
      </c>
      <c r="BT987" s="14">
        <v>5.7393874999999997E-2</v>
      </c>
      <c r="BU987" s="14">
        <v>5.6950777000000001E-2</v>
      </c>
      <c r="BV987" s="14">
        <v>5.9965267000000003E-2</v>
      </c>
      <c r="BW987" s="14">
        <v>5.1948211000000001E-2</v>
      </c>
      <c r="BX987" s="14">
        <v>4.8462353E-2</v>
      </c>
      <c r="BY987" s="14">
        <v>4.2216721999999998E-2</v>
      </c>
      <c r="BZ987" s="14">
        <v>5.9499386000000001E-2</v>
      </c>
      <c r="CA987" s="14">
        <v>7.2340705000000005E-2</v>
      </c>
      <c r="CB987" s="14">
        <v>7.1768928999999995E-2</v>
      </c>
      <c r="CC987" s="14">
        <v>5.8921860999999999E-2</v>
      </c>
      <c r="CD987" s="14">
        <v>9.8225044999999997E-2</v>
      </c>
      <c r="CE987" s="14">
        <v>0.14100922299999999</v>
      </c>
      <c r="CF987" s="14">
        <v>0.15751957799999999</v>
      </c>
      <c r="CG987" s="14">
        <v>0.155096389</v>
      </c>
      <c r="CH987" s="14">
        <v>0.12716933499999999</v>
      </c>
      <c r="CI987" s="14">
        <v>8.2388703999999993E-2</v>
      </c>
      <c r="CJ987" s="14">
        <v>6.0983374999999999E-2</v>
      </c>
      <c r="CK987" s="14">
        <v>7.8040261999999999E-2</v>
      </c>
      <c r="CL987" s="14">
        <v>0.119269815</v>
      </c>
      <c r="CM987" s="14">
        <v>0.15609073200000001</v>
      </c>
      <c r="CN987" s="14">
        <v>0.163284819</v>
      </c>
      <c r="CO987" s="14">
        <v>0.186455917</v>
      </c>
      <c r="CP987" s="14">
        <v>0.21833753</v>
      </c>
      <c r="CQ987" s="14">
        <v>0.20731583000000001</v>
      </c>
      <c r="CR987" s="14">
        <v>0.18829206800000001</v>
      </c>
      <c r="CS987" s="14">
        <v>0.16175713999999999</v>
      </c>
      <c r="CT987" s="14">
        <v>0.112010875</v>
      </c>
    </row>
    <row r="988" spans="1:98" x14ac:dyDescent="0.25">
      <c r="A988" s="14" t="s">
        <v>54</v>
      </c>
      <c r="B988" s="14" t="s">
        <v>38</v>
      </c>
      <c r="C988" s="14">
        <v>1281</v>
      </c>
      <c r="E988" s="14" t="s">
        <v>80</v>
      </c>
      <c r="F988" s="14" t="s">
        <v>46</v>
      </c>
      <c r="G988" s="14" t="s">
        <v>59</v>
      </c>
      <c r="H988" s="14" t="s">
        <v>68</v>
      </c>
      <c r="I988" s="14" t="s">
        <v>87</v>
      </c>
      <c r="J988" s="14" t="s">
        <v>86</v>
      </c>
      <c r="K988" s="14" t="s">
        <v>235</v>
      </c>
      <c r="L988" s="14" t="s">
        <v>46</v>
      </c>
      <c r="R988" s="14">
        <v>4.1999999999999999E-8</v>
      </c>
      <c r="S988" s="14">
        <v>4.1999999999999999E-8</v>
      </c>
      <c r="T988" s="14">
        <v>4.1999999999999999E-8</v>
      </c>
      <c r="U988" s="14">
        <v>1.828774E-3</v>
      </c>
      <c r="V988" s="14">
        <v>2.5138796000000001E-2</v>
      </c>
      <c r="W988" s="14">
        <v>3.1744019999999998E-2</v>
      </c>
      <c r="X988" s="14">
        <v>0.11464967600000001</v>
      </c>
      <c r="Y988" s="14">
        <v>0.119024296</v>
      </c>
      <c r="Z988" s="14">
        <v>0.179428791</v>
      </c>
      <c r="AA988" s="14">
        <v>0.211135617</v>
      </c>
      <c r="AB988" s="14">
        <v>0.20467887800000001</v>
      </c>
      <c r="AC988" s="14">
        <v>0.152989455</v>
      </c>
      <c r="AD988" s="14">
        <v>0.14195358</v>
      </c>
      <c r="AE988" s="14">
        <v>2.7148674000000001E-2</v>
      </c>
      <c r="AF988" s="14">
        <v>1.894475E-2</v>
      </c>
      <c r="AG988" s="14">
        <v>1.3913192E-2</v>
      </c>
      <c r="AH988" s="14">
        <v>0.18747856500000001</v>
      </c>
      <c r="AI988" s="14">
        <v>0.21467413199999999</v>
      </c>
      <c r="AJ988" s="14">
        <v>0.21846578899999999</v>
      </c>
      <c r="AK988" s="14">
        <v>0.21947887799999999</v>
      </c>
      <c r="AL988" s="14">
        <v>0.17028517200000001</v>
      </c>
      <c r="AM988" s="14">
        <v>4.3583060999999999E-2</v>
      </c>
      <c r="AN988" s="14">
        <v>4.6521925999999998E-2</v>
      </c>
      <c r="AO988" s="14">
        <v>4.8088950999999998E-2</v>
      </c>
      <c r="AP988" s="14">
        <v>6.4791441000000005E-2</v>
      </c>
      <c r="AQ988" s="14">
        <v>5.0627165000000002E-2</v>
      </c>
      <c r="AR988" s="14">
        <v>6.8222089999999999E-2</v>
      </c>
      <c r="AS988" s="14">
        <v>6.6644815999999996E-2</v>
      </c>
      <c r="AT988" s="14">
        <v>6.6429633000000002E-2</v>
      </c>
      <c r="AU988" s="14">
        <v>9.7894545999999999E-2</v>
      </c>
      <c r="AV988" s="14">
        <v>9.4649630999999998E-2</v>
      </c>
      <c r="AW988" s="14">
        <v>7.0659800999999994E-2</v>
      </c>
      <c r="AX988" s="14">
        <v>7.0624615000000002E-2</v>
      </c>
      <c r="AY988" s="14">
        <v>0.112052267</v>
      </c>
      <c r="AZ988" s="14">
        <v>0.100076293</v>
      </c>
      <c r="BA988" s="14">
        <v>0.10624520899999999</v>
      </c>
      <c r="BB988" s="14">
        <v>0.10529166299999999</v>
      </c>
      <c r="BC988" s="14">
        <v>0.100137291</v>
      </c>
      <c r="BD988" s="14">
        <v>0.114241621</v>
      </c>
      <c r="BE988" s="14">
        <v>0.11975267000000001</v>
      </c>
      <c r="BF988" s="14">
        <v>0.10847908000000001</v>
      </c>
      <c r="BG988" s="14">
        <v>6.3822396000000003E-2</v>
      </c>
      <c r="BH988" s="14">
        <v>3.8895726999999998E-2</v>
      </c>
      <c r="BI988" s="14">
        <v>1.4775661000000001E-2</v>
      </c>
      <c r="BJ988" s="14">
        <v>1.8539976999999999E-2</v>
      </c>
      <c r="BK988" s="14">
        <v>0.105108271</v>
      </c>
      <c r="BL988" s="14">
        <v>0.136370134</v>
      </c>
      <c r="BM988" s="14">
        <v>0.152840421</v>
      </c>
      <c r="BN988" s="14">
        <v>0.165224439</v>
      </c>
      <c r="BO988" s="14">
        <v>0.15524871900000001</v>
      </c>
      <c r="BP988" s="14">
        <v>8.5199938000000003E-2</v>
      </c>
      <c r="BQ988" s="14">
        <v>0.12531746499999999</v>
      </c>
      <c r="BR988" s="14">
        <v>0.13475699799999999</v>
      </c>
      <c r="BS988" s="14">
        <v>0.116340254</v>
      </c>
      <c r="BT988" s="14">
        <v>0.13452045000000001</v>
      </c>
      <c r="BU988" s="14">
        <v>0.11538211900000001</v>
      </c>
      <c r="BV988" s="14">
        <v>6.6534769999999993E-2</v>
      </c>
      <c r="BW988" s="14">
        <v>5.7457191999999997E-2</v>
      </c>
      <c r="BX988" s="14">
        <v>4.9339636999999999E-2</v>
      </c>
      <c r="BY988" s="14">
        <v>4.9435946000000001E-2</v>
      </c>
      <c r="BZ988" s="14">
        <v>2.8361309000000001E-2</v>
      </c>
      <c r="CA988" s="14">
        <v>4.0090924999999999E-2</v>
      </c>
      <c r="CB988" s="14">
        <v>4.4275178999999998E-2</v>
      </c>
      <c r="CC988" s="14">
        <v>5.5196488000000002E-2</v>
      </c>
      <c r="CD988" s="14">
        <v>0.13447594700000001</v>
      </c>
      <c r="CE988" s="14">
        <v>0.16834498000000001</v>
      </c>
      <c r="CF988" s="14">
        <v>0.16234030099999999</v>
      </c>
      <c r="CG988" s="14">
        <v>0.159321503</v>
      </c>
      <c r="CH988" s="14">
        <v>0.11347919200000001</v>
      </c>
      <c r="CI988" s="14">
        <v>4.0068622999999998E-2</v>
      </c>
      <c r="CJ988" s="14">
        <v>4.1503647999999997E-2</v>
      </c>
      <c r="CK988" s="14">
        <v>4.3620410999999998E-2</v>
      </c>
      <c r="CL988" s="14">
        <v>4.2964782E-2</v>
      </c>
      <c r="CM988" s="14">
        <v>3.7505175000000002E-2</v>
      </c>
      <c r="CN988" s="14">
        <v>4.8561307999999997E-2</v>
      </c>
      <c r="CO988" s="14">
        <v>5.2234339999999997E-2</v>
      </c>
      <c r="CP988" s="14">
        <v>5.0523183999999999E-2</v>
      </c>
      <c r="CQ988" s="14">
        <v>4.9501498999999997E-2</v>
      </c>
      <c r="CR988" s="14">
        <v>1.2600129E-2</v>
      </c>
      <c r="CS988" s="14">
        <v>0.12025991699999999</v>
      </c>
      <c r="CT988" s="14">
        <v>0.145234794</v>
      </c>
    </row>
    <row r="989" spans="1:98" x14ac:dyDescent="0.25">
      <c r="A989" s="14" t="s">
        <v>54</v>
      </c>
      <c r="B989" s="14" t="s">
        <v>414</v>
      </c>
      <c r="C989" s="14">
        <v>1282</v>
      </c>
      <c r="E989" s="14" t="s">
        <v>108</v>
      </c>
      <c r="F989" s="14" t="s">
        <v>46</v>
      </c>
      <c r="G989" s="14" t="s">
        <v>59</v>
      </c>
      <c r="H989" s="14" t="s">
        <v>71</v>
      </c>
      <c r="I989" s="14" t="s">
        <v>237</v>
      </c>
      <c r="J989" s="14" t="s">
        <v>237</v>
      </c>
      <c r="K989" s="14" t="s">
        <v>413</v>
      </c>
      <c r="L989" s="14" t="s">
        <v>46</v>
      </c>
      <c r="S989" s="14">
        <v>4.2953018000000003E-2</v>
      </c>
      <c r="T989" s="14">
        <v>5.5318247000000001E-2</v>
      </c>
      <c r="U989" s="14">
        <v>6.5845635999999999E-2</v>
      </c>
      <c r="V989" s="14">
        <v>4.8717176000000001E-2</v>
      </c>
      <c r="W989" s="14">
        <v>4.1447576E-2</v>
      </c>
      <c r="X989" s="14">
        <v>3.0830575999999998E-2</v>
      </c>
      <c r="Y989" s="14">
        <v>9.0795571000000005E-2</v>
      </c>
      <c r="Z989" s="14">
        <v>0.25004673100000002</v>
      </c>
      <c r="AA989" s="14">
        <v>0.30832425299999999</v>
      </c>
      <c r="AB989" s="14">
        <v>0.32296354999999999</v>
      </c>
      <c r="AC989" s="14">
        <v>0.29525531500000002</v>
      </c>
      <c r="AD989" s="14">
        <v>0.17971835999999999</v>
      </c>
      <c r="AE989" s="14">
        <v>2.7988766000000002E-2</v>
      </c>
      <c r="AF989" s="14">
        <v>3.6777153E-2</v>
      </c>
      <c r="AG989" s="14">
        <v>3.2046928000000002E-2</v>
      </c>
      <c r="AH989" s="14">
        <v>2.2118077999999999E-2</v>
      </c>
      <c r="AI989" s="14">
        <v>1.4375709E-2</v>
      </c>
      <c r="AJ989" s="14">
        <v>1.456825E-2</v>
      </c>
      <c r="AK989" s="14">
        <v>2.2769358999999999E-2</v>
      </c>
      <c r="AL989" s="14">
        <v>2.0622853E-2</v>
      </c>
      <c r="AM989" s="14">
        <v>8.7054249E-2</v>
      </c>
      <c r="AN989" s="14">
        <v>0.107881344</v>
      </c>
      <c r="AO989" s="14">
        <v>0.110678368</v>
      </c>
      <c r="AP989" s="14">
        <v>0.106214814</v>
      </c>
      <c r="AQ989" s="14">
        <v>7.4042475999999996E-2</v>
      </c>
      <c r="AR989" s="14">
        <v>2.5669917E-2</v>
      </c>
      <c r="AS989" s="14">
        <v>3.6733933000000003E-2</v>
      </c>
      <c r="AT989" s="14">
        <v>3.6264488999999997E-2</v>
      </c>
      <c r="AU989" s="14">
        <v>3.5809367000000002E-2</v>
      </c>
      <c r="AV989" s="14">
        <v>3.4507785999999999E-2</v>
      </c>
      <c r="AW989" s="14">
        <v>3.7280530999999999E-2</v>
      </c>
      <c r="AX989" s="14">
        <v>3.3541836999999998E-2</v>
      </c>
      <c r="AY989" s="14">
        <v>1.8750784E-2</v>
      </c>
      <c r="AZ989" s="14">
        <v>1.9485713000000002E-2</v>
      </c>
      <c r="BA989" s="14">
        <v>1.7359471000000001E-2</v>
      </c>
      <c r="BB989" s="14">
        <v>1.6315559E-2</v>
      </c>
      <c r="BC989" s="14">
        <v>2.5188878000000001E-2</v>
      </c>
      <c r="BD989" s="14">
        <v>2.5562634000000001E-2</v>
      </c>
      <c r="BE989" s="14">
        <v>2.3673731999999999E-2</v>
      </c>
      <c r="BF989" s="14">
        <v>2.3168061E-2</v>
      </c>
      <c r="BG989" s="14">
        <v>3.7655208000000003E-2</v>
      </c>
      <c r="BH989" s="14">
        <v>4.4782558E-2</v>
      </c>
      <c r="BI989" s="14">
        <v>4.0677105999999998E-2</v>
      </c>
      <c r="BJ989" s="14">
        <v>5.1720071999999999E-2</v>
      </c>
      <c r="BK989" s="14">
        <v>5.6994872000000002E-2</v>
      </c>
      <c r="BL989" s="14">
        <v>0.28691265100000002</v>
      </c>
      <c r="BM989" s="14">
        <v>0.56373559299999998</v>
      </c>
      <c r="BN989" s="14">
        <v>0.81003588999999998</v>
      </c>
      <c r="BO989" s="14">
        <v>1.2280911919999999</v>
      </c>
      <c r="BP989" s="14">
        <v>1.3795912290000001</v>
      </c>
      <c r="BQ989" s="14">
        <v>1.2849072189999999</v>
      </c>
      <c r="BR989" s="14">
        <v>1.090086887</v>
      </c>
      <c r="BS989" s="14">
        <v>0.87305171599999998</v>
      </c>
      <c r="BT989" s="14">
        <v>0.65278427800000005</v>
      </c>
      <c r="BU989" s="14">
        <v>0.52068676700000005</v>
      </c>
      <c r="BV989" s="14">
        <v>0.41989928300000001</v>
      </c>
      <c r="BW989" s="14">
        <v>0.34528744</v>
      </c>
      <c r="BX989" s="14">
        <v>0.237300962</v>
      </c>
      <c r="BY989" s="14">
        <v>0.122890397</v>
      </c>
      <c r="BZ989" s="14">
        <v>0.11934871599999999</v>
      </c>
      <c r="CA989" s="14">
        <v>0.20497723300000001</v>
      </c>
      <c r="CB989" s="14">
        <v>0.21355521999999999</v>
      </c>
      <c r="CC989" s="14">
        <v>0.20276422299999999</v>
      </c>
      <c r="CD989" s="14">
        <v>0.187012185</v>
      </c>
      <c r="CE989" s="14">
        <v>0.15154393799999999</v>
      </c>
      <c r="CF989" s="14">
        <v>9.3664948999999997E-2</v>
      </c>
      <c r="CG989" s="14">
        <v>9.3178732E-2</v>
      </c>
      <c r="CH989" s="14">
        <v>8.7945315999999996E-2</v>
      </c>
      <c r="CI989" s="14">
        <v>7.1135201999999995E-2</v>
      </c>
      <c r="CJ989" s="14">
        <v>0.17989261400000001</v>
      </c>
      <c r="CK989" s="14">
        <v>0.25565826000000003</v>
      </c>
      <c r="CL989" s="14">
        <v>0.28535052599999999</v>
      </c>
      <c r="CM989" s="14">
        <v>0.31047407500000002</v>
      </c>
      <c r="CN989" s="14">
        <v>0.26112265499999998</v>
      </c>
      <c r="CO989" s="14">
        <v>0.18809299199999999</v>
      </c>
      <c r="CP989" s="14">
        <v>0.15816192200000001</v>
      </c>
      <c r="CQ989" s="14">
        <v>0.18151973299999999</v>
      </c>
      <c r="CR989" s="14">
        <v>0.20500247499999999</v>
      </c>
      <c r="CS989" s="14">
        <v>0.21680540700000001</v>
      </c>
      <c r="CT989" s="14">
        <v>0.19121660800000001</v>
      </c>
    </row>
    <row r="990" spans="1:98" x14ac:dyDescent="0.25">
      <c r="A990" s="14" t="s">
        <v>54</v>
      </c>
      <c r="B990" s="14" t="s">
        <v>412</v>
      </c>
      <c r="C990" s="14">
        <v>1284</v>
      </c>
      <c r="E990" s="14" t="s">
        <v>52</v>
      </c>
      <c r="F990" s="14" t="s">
        <v>46</v>
      </c>
      <c r="G990" s="14" t="s">
        <v>59</v>
      </c>
      <c r="H990" s="14" t="s">
        <v>68</v>
      </c>
      <c r="I990" s="14" t="s">
        <v>87</v>
      </c>
      <c r="J990" s="14" t="s">
        <v>86</v>
      </c>
      <c r="K990" s="14" t="s">
        <v>410</v>
      </c>
      <c r="L990" s="14" t="s">
        <v>46</v>
      </c>
      <c r="R990" s="14">
        <v>3.691328E-2</v>
      </c>
      <c r="S990" s="14">
        <v>4.3143815000000002E-2</v>
      </c>
      <c r="T990" s="14">
        <v>3.8870316000000002E-2</v>
      </c>
      <c r="U990" s="14">
        <v>3.8145355999999998E-2</v>
      </c>
      <c r="V990" s="14">
        <v>4.0485789000000001E-2</v>
      </c>
      <c r="W990" s="14">
        <v>1.9529194999999999E-2</v>
      </c>
      <c r="X990" s="14">
        <v>4.0423819E-2</v>
      </c>
      <c r="Y990" s="14">
        <v>9.6897896999999997E-2</v>
      </c>
      <c r="Z990" s="14">
        <v>0.13284743500000001</v>
      </c>
      <c r="AA990" s="14">
        <v>0.126568976</v>
      </c>
      <c r="AB990" s="14">
        <v>9.9076612999999994E-2</v>
      </c>
      <c r="AC990" s="14">
        <v>7.1677009999999999E-2</v>
      </c>
      <c r="AD990" s="14">
        <v>4.8989387000000002E-2</v>
      </c>
      <c r="AE990" s="14">
        <v>0.13676164499999999</v>
      </c>
      <c r="AF990" s="14">
        <v>0.16400345899999999</v>
      </c>
      <c r="AG990" s="14">
        <v>0.17422352599999999</v>
      </c>
      <c r="AH990" s="14">
        <v>0.151655127</v>
      </c>
      <c r="AI990" s="14">
        <v>0.109938304</v>
      </c>
      <c r="AJ990" s="14">
        <v>3.8650149000000002E-2</v>
      </c>
      <c r="AK990" s="14">
        <v>3.6468697000000001E-2</v>
      </c>
      <c r="AL990" s="14">
        <v>4.5539523999999998E-2</v>
      </c>
      <c r="AM990" s="14">
        <v>7.4637596E-2</v>
      </c>
      <c r="AN990" s="14">
        <v>9.8171847000000007E-2</v>
      </c>
      <c r="AO990" s="14">
        <v>9.8476077999999995E-2</v>
      </c>
      <c r="AP990" s="14">
        <v>0.101803978</v>
      </c>
      <c r="AQ990" s="14">
        <v>6.9424179000000003E-2</v>
      </c>
      <c r="AR990" s="14">
        <v>3.9572657999999997E-2</v>
      </c>
      <c r="AS990" s="14">
        <v>2.7514011000000001E-2</v>
      </c>
      <c r="AT990" s="14">
        <v>4.1403732999999998E-2</v>
      </c>
      <c r="AU990" s="14">
        <v>5.2969953E-2</v>
      </c>
      <c r="AV990" s="14">
        <v>6.3141057E-2</v>
      </c>
      <c r="AW990" s="14">
        <v>8.4253594000000001E-2</v>
      </c>
      <c r="AX990" s="14">
        <v>7.8443152000000002E-2</v>
      </c>
      <c r="AY990" s="14">
        <v>4.4966026999999999E-2</v>
      </c>
      <c r="AZ990" s="14">
        <v>3.897246E-2</v>
      </c>
      <c r="BA990" s="14">
        <v>4.0059681E-2</v>
      </c>
      <c r="BB990" s="14">
        <v>3.7682690999999997E-2</v>
      </c>
      <c r="BC990" s="14">
        <v>4.7456506000000002E-2</v>
      </c>
      <c r="BD990" s="14">
        <v>7.0961223000000004E-2</v>
      </c>
      <c r="BE990" s="14">
        <v>7.4805762999999997E-2</v>
      </c>
      <c r="BF990" s="14">
        <v>5.9596079000000003E-2</v>
      </c>
      <c r="BG990" s="14">
        <v>7.0778720000000003E-2</v>
      </c>
      <c r="BH990" s="14">
        <v>6.7862424000000005E-2</v>
      </c>
      <c r="BI990" s="14">
        <v>7.3970326000000003E-2</v>
      </c>
      <c r="BJ990" s="14">
        <v>8.9890668000000007E-2</v>
      </c>
      <c r="BK990" s="14">
        <v>8.2240899000000006E-2</v>
      </c>
      <c r="BL990" s="14">
        <v>5.344732E-2</v>
      </c>
      <c r="BM990" s="14">
        <v>3.8853028999999997E-2</v>
      </c>
      <c r="BN990" s="14">
        <v>4.0059111000000001E-2</v>
      </c>
      <c r="BO990" s="14">
        <v>7.2721614000000004E-2</v>
      </c>
      <c r="BP990" s="14">
        <v>9.9704282000000005E-2</v>
      </c>
      <c r="BQ990" s="14">
        <v>0.12934883999999999</v>
      </c>
      <c r="BR990" s="14">
        <v>0.129201076</v>
      </c>
      <c r="BS990" s="14">
        <v>0.101821605</v>
      </c>
      <c r="BT990" s="14">
        <v>6.6655513E-2</v>
      </c>
      <c r="BU990" s="14">
        <v>4.3161879E-2</v>
      </c>
      <c r="BV990" s="14">
        <v>3.519924E-2</v>
      </c>
      <c r="BW990" s="14">
        <v>3.6933605000000001E-2</v>
      </c>
      <c r="BX990" s="14">
        <v>4.6818679000000002E-2</v>
      </c>
      <c r="BY990" s="14">
        <v>4.0108853E-2</v>
      </c>
      <c r="BZ990" s="14">
        <v>3.9952062000000003E-2</v>
      </c>
      <c r="CA990" s="14">
        <v>2.8648133999999999E-2</v>
      </c>
      <c r="CB990" s="14">
        <v>3.2291394000000001E-2</v>
      </c>
      <c r="CC990" s="14">
        <v>2.4872406999999999E-2</v>
      </c>
      <c r="CD990" s="14">
        <v>4.4146929000000001E-2</v>
      </c>
      <c r="CE990" s="14">
        <v>3.9851497E-2</v>
      </c>
      <c r="CF990" s="14">
        <v>3.9532208999999999E-2</v>
      </c>
      <c r="CG990" s="14">
        <v>4.2224973999999998E-2</v>
      </c>
      <c r="CH990" s="14">
        <v>4.2392401000000003E-2</v>
      </c>
      <c r="CI990" s="14">
        <v>5.1474064E-2</v>
      </c>
      <c r="CJ990" s="14">
        <v>4.6197851999999998E-2</v>
      </c>
      <c r="CK990" s="14">
        <v>3.5159435000000003E-2</v>
      </c>
      <c r="CL990" s="14">
        <v>2.7016038999999999E-2</v>
      </c>
      <c r="CM990" s="14">
        <v>2.6696293999999999E-2</v>
      </c>
      <c r="CN990" s="14">
        <v>2.2628703E-2</v>
      </c>
      <c r="CO990" s="14">
        <v>3.6705667999999997E-2</v>
      </c>
      <c r="CP990" s="14">
        <v>4.2824112999999997E-2</v>
      </c>
      <c r="CQ990" s="14">
        <v>4.2806669999999998E-2</v>
      </c>
      <c r="CR990" s="14">
        <v>4.0580708E-2</v>
      </c>
      <c r="CS990" s="14">
        <v>3.8849729999999999E-2</v>
      </c>
      <c r="CT990" s="14">
        <v>3.5618473999999997E-2</v>
      </c>
    </row>
    <row r="991" spans="1:98" x14ac:dyDescent="0.25">
      <c r="A991" s="14" t="s">
        <v>54</v>
      </c>
      <c r="B991" s="14" t="s">
        <v>411</v>
      </c>
      <c r="C991" s="14">
        <v>1285</v>
      </c>
      <c r="E991" s="14" t="s">
        <v>108</v>
      </c>
      <c r="F991" s="14" t="s">
        <v>46</v>
      </c>
      <c r="G991" s="14" t="s">
        <v>59</v>
      </c>
      <c r="H991" s="14" t="s">
        <v>68</v>
      </c>
      <c r="I991" s="14" t="s">
        <v>87</v>
      </c>
      <c r="J991" s="14" t="s">
        <v>86</v>
      </c>
      <c r="K991" s="14" t="s">
        <v>410</v>
      </c>
      <c r="L991" s="14" t="s">
        <v>46</v>
      </c>
      <c r="AB991" s="14">
        <v>0.56726003000000003</v>
      </c>
      <c r="AC991" s="14">
        <v>0.43454056600000002</v>
      </c>
      <c r="AD991" s="14">
        <v>6.0609638E-2</v>
      </c>
      <c r="AE991" s="14">
        <v>5.5251321999999999E-2</v>
      </c>
      <c r="AF991" s="14">
        <v>4.5876962E-2</v>
      </c>
      <c r="AG991" s="14">
        <v>4.7662277000000003E-2</v>
      </c>
      <c r="AH991" s="14">
        <v>4.8395856000000001E-2</v>
      </c>
      <c r="AI991" s="14">
        <v>5.7017702000000003E-2</v>
      </c>
      <c r="AJ991" s="14">
        <v>8.3538575000000004E-2</v>
      </c>
      <c r="AK991" s="14">
        <v>8.9631128000000004E-2</v>
      </c>
      <c r="AL991" s="14">
        <v>9.3808726999999995E-2</v>
      </c>
      <c r="AM991" s="14">
        <v>7.5170083999999998E-2</v>
      </c>
      <c r="AN991" s="14">
        <v>5.6139176999999998E-2</v>
      </c>
      <c r="AO991" s="14">
        <v>7.4227564999999995E-2</v>
      </c>
      <c r="AP991" s="14">
        <v>8.8725646000000005E-2</v>
      </c>
      <c r="AQ991" s="14">
        <v>8.6903840999999996E-2</v>
      </c>
      <c r="AR991" s="14">
        <v>5.9521380999999998E-2</v>
      </c>
      <c r="AS991" s="14">
        <v>3.8162308999999998E-2</v>
      </c>
      <c r="AT991" s="14">
        <v>5.1590837000000001E-2</v>
      </c>
      <c r="AU991" s="14">
        <v>7.6879073000000006E-2</v>
      </c>
      <c r="AV991" s="14">
        <v>8.9695009000000006E-2</v>
      </c>
      <c r="AW991" s="14">
        <v>8.4769379000000006E-2</v>
      </c>
      <c r="AX991" s="14">
        <v>8.9180916999999998E-2</v>
      </c>
      <c r="AY991" s="14">
        <v>5.7462675999999997E-2</v>
      </c>
      <c r="AZ991" s="14">
        <v>4.7832226999999998E-2</v>
      </c>
      <c r="BA991" s="14">
        <v>8.6624923000000006E-2</v>
      </c>
      <c r="BB991" s="14">
        <v>8.2509824999999995E-2</v>
      </c>
      <c r="BC991" s="14">
        <v>7.2026621999999998E-2</v>
      </c>
      <c r="BD991" s="14">
        <v>7.2562192999999997E-2</v>
      </c>
      <c r="BE991" s="14">
        <v>5.9910265999999997E-2</v>
      </c>
      <c r="BF991" s="14">
        <v>6.054238E-2</v>
      </c>
      <c r="BG991" s="14">
        <v>0.10092751</v>
      </c>
      <c r="BH991" s="14">
        <v>0.108531615</v>
      </c>
      <c r="BI991" s="14">
        <v>0.108280008</v>
      </c>
      <c r="BJ991" s="14">
        <v>7.7199232000000007E-2</v>
      </c>
      <c r="BK991" s="14">
        <v>0.14990256299999999</v>
      </c>
      <c r="BL991" s="14">
        <v>0.21982528600000001</v>
      </c>
      <c r="BM991" s="14">
        <v>0.26365560700000001</v>
      </c>
      <c r="BN991" s="14">
        <v>0.25824997799999999</v>
      </c>
      <c r="BO991" s="14">
        <v>0.29464569499999999</v>
      </c>
      <c r="BP991" s="14">
        <v>0.221943271</v>
      </c>
      <c r="BQ991" s="14">
        <v>0.26810268900000001</v>
      </c>
      <c r="BR991" s="14">
        <v>0.31960587299999998</v>
      </c>
      <c r="BS991" s="14">
        <v>0.315198266</v>
      </c>
      <c r="BT991" s="14">
        <v>0.27361748600000002</v>
      </c>
      <c r="BU991" s="14">
        <v>0.25076633399999998</v>
      </c>
      <c r="BV991" s="14">
        <v>0.153794767</v>
      </c>
      <c r="BW991" s="14">
        <v>9.3338273999999999E-2</v>
      </c>
      <c r="BX991" s="14">
        <v>7.6115081000000001E-2</v>
      </c>
      <c r="BY991" s="14">
        <v>0.10780226499999999</v>
      </c>
      <c r="BZ991" s="14">
        <v>0.168113451</v>
      </c>
      <c r="CA991" s="14">
        <v>0.228391545</v>
      </c>
      <c r="CB991" s="14">
        <v>0.24833966099999999</v>
      </c>
      <c r="CC991" s="14">
        <v>0.22223304099999999</v>
      </c>
      <c r="CD991" s="14">
        <v>0.178996076</v>
      </c>
      <c r="CE991" s="14">
        <v>0.12213771499999999</v>
      </c>
      <c r="CF991" s="14">
        <v>9.2419897000000001E-2</v>
      </c>
      <c r="CG991" s="14">
        <v>8.4590245999999994E-2</v>
      </c>
      <c r="CH991" s="14">
        <v>6.5946956000000001E-2</v>
      </c>
      <c r="CI991" s="14">
        <v>4.2839878999999997E-2</v>
      </c>
      <c r="CJ991" s="14">
        <v>5.5905583000000002E-2</v>
      </c>
      <c r="CK991" s="14">
        <v>5.6506424999999999E-2</v>
      </c>
      <c r="CL991" s="14">
        <v>4.9662702000000003E-2</v>
      </c>
      <c r="CM991" s="14">
        <v>4.6423315999999999E-2</v>
      </c>
      <c r="CN991" s="14">
        <v>4.3726647E-2</v>
      </c>
      <c r="CO991" s="14">
        <v>3.5351342000000001E-2</v>
      </c>
      <c r="CP991" s="14">
        <v>2.9611914999999999E-2</v>
      </c>
      <c r="CQ991" s="14">
        <v>2.575506E-2</v>
      </c>
      <c r="CR991" s="14">
        <v>4.7199378E-2</v>
      </c>
      <c r="CS991" s="14">
        <v>5.1889756000000002E-2</v>
      </c>
      <c r="CT991" s="14">
        <v>5.1930086E-2</v>
      </c>
    </row>
    <row r="992" spans="1:98" x14ac:dyDescent="0.25">
      <c r="A992" s="14" t="s">
        <v>54</v>
      </c>
      <c r="B992" s="14" t="s">
        <v>409</v>
      </c>
      <c r="C992" s="14">
        <v>1286</v>
      </c>
      <c r="E992" s="14" t="s">
        <v>108</v>
      </c>
      <c r="F992" s="14" t="s">
        <v>46</v>
      </c>
      <c r="G992" s="14" t="s">
        <v>59</v>
      </c>
      <c r="H992" s="14" t="s">
        <v>68</v>
      </c>
      <c r="I992" s="14" t="s">
        <v>87</v>
      </c>
      <c r="J992" s="14" t="s">
        <v>93</v>
      </c>
      <c r="K992" s="14" t="s">
        <v>408</v>
      </c>
      <c r="L992" s="14" t="s">
        <v>46</v>
      </c>
      <c r="Y992" s="14">
        <v>0.21581978199999999</v>
      </c>
      <c r="Z992" s="14">
        <v>0.23592085400000001</v>
      </c>
      <c r="AA992" s="14">
        <v>0.24211032099999999</v>
      </c>
      <c r="AB992" s="14">
        <v>0.22232601499999999</v>
      </c>
      <c r="AC992" s="14">
        <v>0.170933576</v>
      </c>
      <c r="AD992" s="14">
        <v>1.6657936000000002E-2</v>
      </c>
      <c r="AE992" s="14">
        <v>1.3625853E-2</v>
      </c>
      <c r="AF992" s="14">
        <v>1.9301777999999999E-2</v>
      </c>
      <c r="AG992" s="14">
        <v>2.0963505E-2</v>
      </c>
      <c r="AH992" s="14">
        <v>2.1186362E-2</v>
      </c>
      <c r="AI992" s="14">
        <v>2.7012285E-2</v>
      </c>
      <c r="AJ992" s="14">
        <v>2.9032953E-2</v>
      </c>
      <c r="AK992" s="14">
        <v>3.1467971999999997E-2</v>
      </c>
      <c r="AL992" s="14">
        <v>1.8459521999999999E-2</v>
      </c>
      <c r="AM992" s="14">
        <v>2.6379262000000001E-2</v>
      </c>
      <c r="AN992" s="14">
        <v>2.4334403000000001E-2</v>
      </c>
      <c r="AO992" s="14">
        <v>2.7112754999999999E-2</v>
      </c>
      <c r="AP992" s="14">
        <v>6.4683507000000001E-2</v>
      </c>
      <c r="AQ992" s="14">
        <v>0.125518978</v>
      </c>
      <c r="AR992" s="14">
        <v>0.16150297399999999</v>
      </c>
      <c r="AS992" s="14">
        <v>0.18099575100000001</v>
      </c>
      <c r="AT992" s="14">
        <v>0.17022973499999999</v>
      </c>
      <c r="AU992" s="14">
        <v>9.2269146999999996E-2</v>
      </c>
      <c r="AV992" s="14">
        <v>2.8394016000000001E-2</v>
      </c>
      <c r="AW992" s="14">
        <v>2.654055E-2</v>
      </c>
      <c r="AX992" s="14">
        <v>4.4160207E-2</v>
      </c>
      <c r="AY992" s="14">
        <v>6.7085356999999998E-2</v>
      </c>
      <c r="AZ992" s="14">
        <v>6.5236055000000001E-2</v>
      </c>
      <c r="BA992" s="14">
        <v>6.8688251000000006E-2</v>
      </c>
      <c r="BB992" s="14">
        <v>0.105882325</v>
      </c>
      <c r="BC992" s="14">
        <v>8.9814647999999997E-2</v>
      </c>
      <c r="BD992" s="14">
        <v>7.5581855000000003E-2</v>
      </c>
      <c r="BE992" s="14">
        <v>8.0645149999999999E-2</v>
      </c>
      <c r="BF992" s="14">
        <v>8.4691864000000006E-2</v>
      </c>
      <c r="BG992" s="14">
        <v>8.4625984000000001E-2</v>
      </c>
      <c r="BH992" s="14">
        <v>3.9957727999999998E-2</v>
      </c>
      <c r="BI992" s="14">
        <v>3.4429846E-2</v>
      </c>
      <c r="BJ992" s="14">
        <v>2.9570776E-2</v>
      </c>
      <c r="BK992" s="14">
        <v>2.8036385E-2</v>
      </c>
      <c r="BL992" s="14">
        <v>2.2447157999999998E-2</v>
      </c>
      <c r="BM992" s="14">
        <v>3.4503064999999999E-2</v>
      </c>
      <c r="BN992" s="14">
        <v>0.10667823999999999</v>
      </c>
      <c r="BO992" s="14">
        <v>0.21765609399999999</v>
      </c>
      <c r="BP992" s="14">
        <v>0.24886290599999999</v>
      </c>
      <c r="BQ992" s="14">
        <v>0.241391299</v>
      </c>
      <c r="BR992" s="14">
        <v>0.19348747699999999</v>
      </c>
      <c r="BS992" s="14">
        <v>0.10793421</v>
      </c>
      <c r="BT992" s="14">
        <v>1.4970071999999999E-2</v>
      </c>
      <c r="BU992" s="14">
        <v>5.9985947999999997E-2</v>
      </c>
      <c r="BV992" s="14">
        <v>9.8391390999999995E-2</v>
      </c>
      <c r="BW992" s="14">
        <v>0.10095801</v>
      </c>
      <c r="BX992" s="14">
        <v>8.9920353999999994E-2</v>
      </c>
      <c r="BY992" s="14">
        <v>0.10780276</v>
      </c>
      <c r="BZ992" s="14">
        <v>0.102856594</v>
      </c>
      <c r="CA992" s="14">
        <v>0.104026911</v>
      </c>
      <c r="CB992" s="14">
        <v>7.8128454999999999E-2</v>
      </c>
      <c r="CC992" s="14">
        <v>7.5507047999999993E-2</v>
      </c>
      <c r="CD992" s="14">
        <v>7.5228150999999993E-2</v>
      </c>
      <c r="CE992" s="14">
        <v>4.7775257000000002E-2</v>
      </c>
      <c r="CF992" s="14">
        <v>4.8888948000000002E-2</v>
      </c>
      <c r="CG992" s="14">
        <v>5.0517962E-2</v>
      </c>
      <c r="CH992" s="14">
        <v>4.0723146000000002E-2</v>
      </c>
      <c r="CI992" s="14">
        <v>3.9050184000000002E-2</v>
      </c>
      <c r="CJ992" s="14">
        <v>5.0630174E-2</v>
      </c>
      <c r="CK992" s="14">
        <v>6.4868413999999999E-2</v>
      </c>
      <c r="CL992" s="14">
        <v>7.9481959000000005E-2</v>
      </c>
      <c r="CM992" s="14">
        <v>6.9721416999999994E-2</v>
      </c>
      <c r="CN992" s="14">
        <v>6.3798700999999999E-2</v>
      </c>
      <c r="CO992" s="14">
        <v>5.1950716000000001E-2</v>
      </c>
      <c r="CP992" s="14">
        <v>5.9772460999999999E-2</v>
      </c>
      <c r="CQ992" s="14">
        <v>5.6787808000000002E-2</v>
      </c>
      <c r="CR992" s="14">
        <v>4.7415398999999997E-2</v>
      </c>
      <c r="CS992" s="14">
        <v>4.9632395000000003E-2</v>
      </c>
      <c r="CT992" s="14">
        <v>4.9311536000000003E-2</v>
      </c>
    </row>
    <row r="993" spans="1:98" x14ac:dyDescent="0.25">
      <c r="A993" s="14" t="s">
        <v>54</v>
      </c>
      <c r="B993" s="14" t="s">
        <v>407</v>
      </c>
      <c r="C993" s="14">
        <v>1287</v>
      </c>
      <c r="E993" s="14" t="s">
        <v>108</v>
      </c>
      <c r="F993" s="14" t="s">
        <v>406</v>
      </c>
      <c r="G993" s="14" t="s">
        <v>66</v>
      </c>
      <c r="H993" s="14" t="s">
        <v>66</v>
      </c>
      <c r="I993" s="14" t="s">
        <v>242</v>
      </c>
      <c r="J993" s="14" t="s">
        <v>242</v>
      </c>
      <c r="K993" s="14" t="s">
        <v>242</v>
      </c>
      <c r="L993" s="14" t="s">
        <v>46</v>
      </c>
      <c r="AN993" s="14">
        <v>2.2725823999999999E-2</v>
      </c>
      <c r="AO993" s="14">
        <v>2.6435766999999999E-2</v>
      </c>
      <c r="AP993" s="14">
        <v>3.4800086000000001E-2</v>
      </c>
      <c r="AQ993" s="14">
        <v>3.4958942E-2</v>
      </c>
      <c r="AR993" s="14">
        <v>2.9883626E-2</v>
      </c>
      <c r="AS993" s="14">
        <v>3.0380865E-2</v>
      </c>
      <c r="AT993" s="14">
        <v>4.2348345000000003E-2</v>
      </c>
      <c r="AU993" s="14">
        <v>4.5877879000000003E-2</v>
      </c>
      <c r="AV993" s="14">
        <v>3.7207762999999998E-2</v>
      </c>
      <c r="AW993" s="14">
        <v>1.8547003999999999E-2</v>
      </c>
      <c r="AX993" s="14">
        <v>9.1662730000000008E-3</v>
      </c>
      <c r="AY993" s="14">
        <v>1.8065648E-2</v>
      </c>
      <c r="AZ993" s="14">
        <v>2.2971340999999999E-2</v>
      </c>
      <c r="BA993" s="14">
        <v>2.6102855000000001E-2</v>
      </c>
      <c r="BB993" s="14">
        <v>8.8475700000000004E-2</v>
      </c>
      <c r="BC993" s="14">
        <v>0.10594534799999999</v>
      </c>
      <c r="BD993" s="14">
        <v>0.113468955</v>
      </c>
      <c r="BE993" s="14">
        <v>0.105519655</v>
      </c>
      <c r="BF993" s="14">
        <v>8.2690300999999994E-2</v>
      </c>
      <c r="BG993" s="14">
        <v>2.3985612999999999E-2</v>
      </c>
      <c r="BH993" s="14">
        <v>3.5448549000000003E-2</v>
      </c>
      <c r="BI993" s="14">
        <v>4.5901201000000003E-2</v>
      </c>
      <c r="BJ993" s="14">
        <v>5.6832563000000003E-2</v>
      </c>
      <c r="BK993" s="14">
        <v>5.2078661999999998E-2</v>
      </c>
      <c r="BL993" s="14">
        <v>3.6240868000000002E-2</v>
      </c>
      <c r="BM993" s="14">
        <v>2.2556026999999999E-2</v>
      </c>
      <c r="BN993" s="14">
        <v>3.8079257999999998E-2</v>
      </c>
      <c r="BO993" s="14">
        <v>6.6394941999999998E-2</v>
      </c>
      <c r="BP993" s="14">
        <v>9.1891438000000006E-2</v>
      </c>
      <c r="BQ993" s="14">
        <v>0.13576864499999999</v>
      </c>
      <c r="BR993" s="14">
        <v>0.15086667000000001</v>
      </c>
      <c r="BS993" s="14">
        <v>0.14221614199999999</v>
      </c>
      <c r="BT993" s="14">
        <v>0.132856419</v>
      </c>
      <c r="BU993" s="14">
        <v>0.100396262</v>
      </c>
      <c r="BV993" s="14">
        <v>5.2497304000000002E-2</v>
      </c>
      <c r="BW993" s="14">
        <v>4.2010341999999999E-2</v>
      </c>
      <c r="BX993" s="14">
        <v>2.9673478999999999E-2</v>
      </c>
      <c r="BY993" s="14">
        <v>3.2028455999999997E-2</v>
      </c>
      <c r="BZ993" s="14">
        <v>2.5032192000000002E-2</v>
      </c>
      <c r="CA993" s="14">
        <v>2.7744708E-2</v>
      </c>
      <c r="CB993" s="14">
        <v>3.6727401999999999E-2</v>
      </c>
      <c r="CC993" s="14">
        <v>4.0599971999999998E-2</v>
      </c>
      <c r="CD993" s="14">
        <v>4.6794727000000001E-2</v>
      </c>
      <c r="CE993" s="14">
        <v>4.5068407999999997E-2</v>
      </c>
      <c r="CF993" s="14">
        <v>3.7180838000000001E-2</v>
      </c>
      <c r="CG993" s="14">
        <v>4.6314174999999999E-2</v>
      </c>
      <c r="CH993" s="14">
        <v>5.022037E-2</v>
      </c>
      <c r="CI993" s="14">
        <v>4.4161054999999998E-2</v>
      </c>
      <c r="CJ993" s="14">
        <v>2.683514E-2</v>
      </c>
      <c r="CK993" s="14">
        <v>2.4204083000000001E-2</v>
      </c>
      <c r="CL993" s="14">
        <v>2.3453773000000001E-2</v>
      </c>
      <c r="CM993" s="14">
        <v>1.9119805E-2</v>
      </c>
      <c r="CN993" s="14">
        <v>2.6296763000000001E-2</v>
      </c>
      <c r="CO993" s="14">
        <v>2.91042E-2</v>
      </c>
      <c r="CP993" s="14">
        <v>2.7392432000000001E-2</v>
      </c>
      <c r="CQ993" s="14">
        <v>2.4098564999999999E-2</v>
      </c>
      <c r="CR993" s="14">
        <v>3.4309475999999998E-2</v>
      </c>
      <c r="CS993" s="14">
        <v>3.6101233000000003E-2</v>
      </c>
      <c r="CT993" s="14">
        <v>3.4763382000000002E-2</v>
      </c>
    </row>
    <row r="994" spans="1:98" x14ac:dyDescent="0.25">
      <c r="A994" s="14" t="s">
        <v>54</v>
      </c>
      <c r="B994" s="14" t="s">
        <v>405</v>
      </c>
      <c r="C994" s="14">
        <v>1288</v>
      </c>
      <c r="E994" s="14" t="s">
        <v>52</v>
      </c>
      <c r="F994" s="14" t="s">
        <v>51</v>
      </c>
      <c r="G994" s="14" t="s">
        <v>66</v>
      </c>
      <c r="H994" s="14" t="s">
        <v>66</v>
      </c>
      <c r="I994" s="14" t="s">
        <v>242</v>
      </c>
      <c r="J994" s="14" t="s">
        <v>242</v>
      </c>
      <c r="K994" s="14" t="s">
        <v>242</v>
      </c>
      <c r="L994" s="14" t="s">
        <v>46</v>
      </c>
      <c r="AQ994" s="14">
        <v>5.9309430000000003E-2</v>
      </c>
      <c r="AR994" s="14">
        <v>6.2508568E-2</v>
      </c>
      <c r="AS994" s="14">
        <v>5.6028845000000001E-2</v>
      </c>
      <c r="AT994" s="14">
        <v>5.7118719999999998E-2</v>
      </c>
      <c r="AU994" s="14">
        <v>6.3340603999999995E-2</v>
      </c>
      <c r="AV994" s="14">
        <v>6.6312114000000005E-2</v>
      </c>
      <c r="AW994" s="14">
        <v>0.131173659</v>
      </c>
      <c r="AX994" s="14">
        <v>0.143283613</v>
      </c>
      <c r="AY994" s="14">
        <v>0.140048797</v>
      </c>
      <c r="AZ994" s="14">
        <v>0.122244512</v>
      </c>
      <c r="BA994" s="14">
        <v>0.107915252</v>
      </c>
      <c r="BB994" s="14">
        <v>8.9538007000000003E-2</v>
      </c>
      <c r="BC994" s="14">
        <v>8.6552798E-2</v>
      </c>
      <c r="BD994" s="14">
        <v>7.6917065000000007E-2</v>
      </c>
      <c r="BE994" s="14">
        <v>5.0340948000000003E-2</v>
      </c>
      <c r="BF994" s="14">
        <v>4.9531395999999998E-2</v>
      </c>
      <c r="BG994" s="14">
        <v>4.6297862000000002E-2</v>
      </c>
      <c r="BH994" s="14">
        <v>4.4985827999999999E-2</v>
      </c>
      <c r="BI994" s="14">
        <v>4.6591346999999998E-2</v>
      </c>
      <c r="BJ994" s="14">
        <v>3.6512046999999999E-2</v>
      </c>
      <c r="BK994" s="14">
        <v>0.113719191</v>
      </c>
      <c r="BL994" s="14">
        <v>0.117124594</v>
      </c>
      <c r="BM994" s="14">
        <v>0.11041722700000001</v>
      </c>
      <c r="BN994" s="14">
        <v>9.7137536999999996E-2</v>
      </c>
      <c r="BO994" s="14">
        <v>7.8711957999999999E-2</v>
      </c>
      <c r="BP994" s="14">
        <v>3.9279221000000003E-2</v>
      </c>
      <c r="BQ994" s="14">
        <v>4.2493006E-2</v>
      </c>
      <c r="BR994" s="14">
        <v>4.5548250999999998E-2</v>
      </c>
      <c r="BS994" s="14">
        <v>5.8582961000000003E-2</v>
      </c>
      <c r="BT994" s="14">
        <v>8.2635976E-2</v>
      </c>
      <c r="BU994" s="14">
        <v>0.107746536</v>
      </c>
      <c r="BV994" s="14">
        <v>0.10592753100000001</v>
      </c>
      <c r="BW994" s="14">
        <v>9.3195680000000003E-2</v>
      </c>
      <c r="BX994" s="14">
        <v>5.9444103999999998E-2</v>
      </c>
      <c r="BY994" s="14">
        <v>3.4041144000000002E-2</v>
      </c>
      <c r="BZ994" s="14">
        <v>3.4287033000000001E-2</v>
      </c>
      <c r="CA994" s="14">
        <v>3.4005894000000002E-2</v>
      </c>
      <c r="CB994" s="14">
        <v>5.8636823999999997E-2</v>
      </c>
      <c r="CC994" s="14">
        <v>7.9399766999999996E-2</v>
      </c>
      <c r="CD994" s="14">
        <v>0.10371699</v>
      </c>
      <c r="CE994" s="14">
        <v>9.2775524999999998E-2</v>
      </c>
      <c r="CF994" s="14">
        <v>7.8499883000000006E-2</v>
      </c>
      <c r="CG994" s="14">
        <v>6.9209692000000003E-2</v>
      </c>
      <c r="CH994" s="14">
        <v>7.4489292999999998E-2</v>
      </c>
      <c r="CI994" s="14">
        <v>7.4600625000000004E-2</v>
      </c>
      <c r="CJ994" s="14">
        <v>7.3996911999999998E-2</v>
      </c>
      <c r="CK994" s="14">
        <v>5.8329749E-2</v>
      </c>
      <c r="CL994" s="14">
        <v>5.4467356000000001E-2</v>
      </c>
      <c r="CM994" s="14">
        <v>7.8709719999999997E-2</v>
      </c>
      <c r="CN994" s="14">
        <v>0.25156119900000001</v>
      </c>
      <c r="CO994" s="14">
        <v>0.29742561000000001</v>
      </c>
      <c r="CP994" s="14">
        <v>0.30614036100000003</v>
      </c>
      <c r="CQ994" s="14">
        <v>0.262707621</v>
      </c>
      <c r="CR994" s="14">
        <v>0.17994857</v>
      </c>
      <c r="CS994" s="14">
        <v>3.4795206000000002E-2</v>
      </c>
      <c r="CT994" s="14">
        <v>4.4606316999999999E-2</v>
      </c>
    </row>
    <row r="995" spans="1:98" x14ac:dyDescent="0.25">
      <c r="A995" s="14" t="s">
        <v>54</v>
      </c>
      <c r="B995" s="14" t="s">
        <v>404</v>
      </c>
      <c r="C995" s="14">
        <v>1290</v>
      </c>
      <c r="E995" s="14" t="s">
        <v>372</v>
      </c>
      <c r="F995" s="14" t="s">
        <v>403</v>
      </c>
      <c r="G995" s="14" t="s">
        <v>59</v>
      </c>
      <c r="H995" s="14" t="s">
        <v>46</v>
      </c>
      <c r="I995" s="14" t="s">
        <v>46</v>
      </c>
      <c r="J995" s="14" t="s">
        <v>46</v>
      </c>
      <c r="K995" s="14" t="s">
        <v>46</v>
      </c>
      <c r="L995" s="14" t="s">
        <v>46</v>
      </c>
      <c r="R995" s="14">
        <v>5.7044689000000003E-2</v>
      </c>
      <c r="S995" s="14">
        <v>4.2001218E-2</v>
      </c>
      <c r="T995" s="14">
        <v>2.8958001000000001E-2</v>
      </c>
      <c r="U995" s="14">
        <v>2.4195970000000001E-2</v>
      </c>
      <c r="V995" s="14">
        <v>2.7922493E-2</v>
      </c>
      <c r="W995" s="14">
        <v>3.2934685999999998E-2</v>
      </c>
      <c r="X995" s="14">
        <v>3.3697732000000001E-2</v>
      </c>
      <c r="Y995" s="14">
        <v>5.7226992999999997E-2</v>
      </c>
      <c r="Z995" s="14">
        <v>4.8318033000000003E-2</v>
      </c>
      <c r="AA995" s="14">
        <v>4.7682001000000002E-2</v>
      </c>
      <c r="AB995" s="14">
        <v>5.0384145999999998E-2</v>
      </c>
      <c r="AC995" s="14">
        <v>5.2452686999999998E-2</v>
      </c>
      <c r="AD995" s="14">
        <v>5.0415644000000003E-2</v>
      </c>
      <c r="AE995" s="14">
        <v>5.1382840999999999E-2</v>
      </c>
      <c r="AF995" s="14">
        <v>4.3869131999999998E-2</v>
      </c>
      <c r="AG995" s="14">
        <v>5.7860470999999997E-2</v>
      </c>
      <c r="AH995" s="14">
        <v>8.5392674000000002E-2</v>
      </c>
      <c r="AI995" s="14">
        <v>8.5755618000000006E-2</v>
      </c>
      <c r="AJ995" s="14">
        <v>7.2810255000000004E-2</v>
      </c>
      <c r="AK995" s="14">
        <v>5.3999235999999999E-2</v>
      </c>
      <c r="AL995" s="14">
        <v>7.7840374000000004E-2</v>
      </c>
      <c r="AM995" s="14">
        <v>0.10150366800000001</v>
      </c>
      <c r="AN995" s="14">
        <v>0.127389636</v>
      </c>
      <c r="AO995" s="14">
        <v>0.126770945</v>
      </c>
      <c r="AP995" s="14">
        <v>0.10790060999999999</v>
      </c>
      <c r="AQ995" s="14">
        <v>7.4909939999999994E-2</v>
      </c>
      <c r="AR995" s="14">
        <v>4.8941299000000001E-2</v>
      </c>
      <c r="AS995" s="14">
        <v>2.531131E-2</v>
      </c>
      <c r="AT995" s="14">
        <v>1.5076890000000001E-2</v>
      </c>
      <c r="AU995" s="14">
        <v>2.6291925000000001E-2</v>
      </c>
      <c r="AV995" s="14">
        <v>4.2699519999999998E-2</v>
      </c>
      <c r="AW995" s="14">
        <v>4.2441197999999999E-2</v>
      </c>
      <c r="AX995" s="14">
        <v>3.9388316999999999E-2</v>
      </c>
      <c r="AY995" s="14">
        <v>3.6412029999999998E-2</v>
      </c>
      <c r="AZ995" s="14">
        <v>4.3158561999999998E-2</v>
      </c>
      <c r="BA995" s="14">
        <v>4.1207694000000003E-2</v>
      </c>
      <c r="BB995" s="14">
        <v>2.3550294999999999E-2</v>
      </c>
      <c r="BC995" s="14">
        <v>2.9840424000000001E-2</v>
      </c>
      <c r="BD995" s="14">
        <v>2.8880308E-2</v>
      </c>
      <c r="BE995" s="14">
        <v>3.0561861999999999E-2</v>
      </c>
      <c r="BF995" s="14">
        <v>2.2519247999999999E-2</v>
      </c>
      <c r="BG995" s="14">
        <v>2.2145604999999999E-2</v>
      </c>
      <c r="BH995" s="14">
        <v>3.4473244E-2</v>
      </c>
      <c r="BI995" s="14">
        <v>5.2957231E-2</v>
      </c>
      <c r="BJ995" s="14">
        <v>6.6140746E-2</v>
      </c>
      <c r="BK995" s="14">
        <v>7.3951828999999997E-2</v>
      </c>
      <c r="BL995" s="14">
        <v>7.5998735999999997E-2</v>
      </c>
      <c r="BM995" s="14">
        <v>7.5252037999999993E-2</v>
      </c>
      <c r="BN995" s="14">
        <v>6.5632734999999998E-2</v>
      </c>
      <c r="BO995" s="14">
        <v>9.4816555999999996E-2</v>
      </c>
      <c r="BP995" s="14">
        <v>0.13689811299999999</v>
      </c>
      <c r="BQ995" s="14">
        <v>0.14845082900000001</v>
      </c>
      <c r="BR995" s="14">
        <v>0.13149295499999999</v>
      </c>
      <c r="BS995" s="14">
        <v>0.114018141</v>
      </c>
      <c r="BT995" s="14">
        <v>7.4247039000000001E-2</v>
      </c>
      <c r="BU995" s="14">
        <v>6.5611576000000005E-2</v>
      </c>
      <c r="BV995" s="14">
        <v>9.7308004000000003E-2</v>
      </c>
      <c r="BW995" s="14">
        <v>0.111024023</v>
      </c>
      <c r="BX995" s="14">
        <v>0.11817127600000001</v>
      </c>
      <c r="BY995" s="14">
        <v>0.103121426</v>
      </c>
      <c r="BZ995" s="14">
        <v>5.2508945000000001E-2</v>
      </c>
      <c r="CA995" s="14">
        <v>6.1229876000000003E-2</v>
      </c>
      <c r="CB995" s="14">
        <v>6.8749919000000007E-2</v>
      </c>
      <c r="CC995" s="14">
        <v>6.2534883999999999E-2</v>
      </c>
      <c r="CD995" s="14">
        <v>8.9532067000000007E-2</v>
      </c>
      <c r="CE995" s="14">
        <v>8.8388049999999996E-2</v>
      </c>
      <c r="CF995" s="14">
        <v>6.9986068999999998E-2</v>
      </c>
      <c r="CG995" s="14">
        <v>6.4838564000000001E-2</v>
      </c>
      <c r="CH995" s="14">
        <v>5.5082635999999997E-2</v>
      </c>
      <c r="CI995" s="14">
        <v>1.7991956999999999E-2</v>
      </c>
      <c r="CJ995" s="14">
        <v>5.1202616999999999E-2</v>
      </c>
      <c r="CK995" s="14">
        <v>6.8863920999999995E-2</v>
      </c>
      <c r="CL995" s="14">
        <v>0.11171289199999999</v>
      </c>
      <c r="CM995" s="14">
        <v>0.20267118100000001</v>
      </c>
      <c r="CN995" s="14">
        <v>0.251956562</v>
      </c>
      <c r="CO995" s="14">
        <v>0.24204036400000001</v>
      </c>
      <c r="CP995" s="14">
        <v>0.22244054199999999</v>
      </c>
      <c r="CQ995" s="14">
        <v>0.160876352</v>
      </c>
      <c r="CR995" s="14">
        <v>8.0583012999999995E-2</v>
      </c>
      <c r="CS995" s="14">
        <v>8.5473919999999995E-2</v>
      </c>
      <c r="CT995" s="14">
        <v>0.11109143</v>
      </c>
    </row>
    <row r="996" spans="1:98" x14ac:dyDescent="0.25">
      <c r="A996" s="14" t="s">
        <v>54</v>
      </c>
      <c r="B996" s="14" t="s">
        <v>402</v>
      </c>
      <c r="C996" s="14">
        <v>1294</v>
      </c>
      <c r="E996" s="14" t="s">
        <v>52</v>
      </c>
      <c r="F996" s="14" t="s">
        <v>399</v>
      </c>
      <c r="G996" s="14" t="s">
        <v>66</v>
      </c>
      <c r="H996" s="14" t="s">
        <v>66</v>
      </c>
      <c r="I996" s="14" t="s">
        <v>73</v>
      </c>
      <c r="J996" s="14" t="s">
        <v>73</v>
      </c>
      <c r="K996" s="14" t="s">
        <v>73</v>
      </c>
      <c r="L996" s="14" t="s">
        <v>46</v>
      </c>
      <c r="AQ996" s="14">
        <v>3.8881116E-2</v>
      </c>
      <c r="AR996" s="14">
        <v>3.0627273E-2</v>
      </c>
      <c r="AS996" s="14">
        <v>2.9534619000000002E-2</v>
      </c>
      <c r="AT996" s="14">
        <v>4.2291466E-2</v>
      </c>
      <c r="AU996" s="14">
        <v>4.8061367000000001E-2</v>
      </c>
      <c r="AV996" s="14">
        <v>5.1452523999999999E-2</v>
      </c>
      <c r="AW996" s="14">
        <v>5.2865170000000003E-2</v>
      </c>
      <c r="AX996" s="14">
        <v>5.2483358000000001E-2</v>
      </c>
      <c r="AY996" s="14">
        <v>3.009881E-2</v>
      </c>
      <c r="AZ996" s="14">
        <v>4.2551749999999999E-2</v>
      </c>
      <c r="BA996" s="14">
        <v>4.0481168999999997E-2</v>
      </c>
      <c r="BB996" s="14">
        <v>3.7442204E-2</v>
      </c>
      <c r="BC996" s="14">
        <v>3.3084807000000001E-2</v>
      </c>
      <c r="BD996" s="14">
        <v>3.5150228999999998E-2</v>
      </c>
      <c r="BE996" s="14">
        <v>3.5432361000000002E-2</v>
      </c>
      <c r="BF996" s="14">
        <v>2.3168523E-2</v>
      </c>
      <c r="BG996" s="14">
        <v>2.2782733999999999E-2</v>
      </c>
      <c r="BH996" s="14">
        <v>1.8645141E-2</v>
      </c>
      <c r="BI996" s="14">
        <v>5.2702549999999997E-3</v>
      </c>
      <c r="BJ996" s="14">
        <v>4.3451770000000004E-3</v>
      </c>
      <c r="BK996" s="14">
        <v>1.060095E-3</v>
      </c>
      <c r="BL996" s="14">
        <v>2.1308167999999999E-2</v>
      </c>
      <c r="BM996" s="14">
        <v>2.6979657000000001E-2</v>
      </c>
      <c r="BN996" s="14">
        <v>2.9142919999999999E-2</v>
      </c>
      <c r="BO996" s="14">
        <v>4.4162996000000003E-2</v>
      </c>
      <c r="BP996" s="14">
        <v>5.3331443999999999E-2</v>
      </c>
      <c r="BQ996" s="14">
        <v>6.1659764999999998E-2</v>
      </c>
      <c r="BR996" s="14">
        <v>5.8952986999999998E-2</v>
      </c>
      <c r="BS996" s="14">
        <v>4.7277052E-2</v>
      </c>
      <c r="BT996" s="14">
        <v>6.8832149999999998E-3</v>
      </c>
      <c r="BU996" s="14">
        <v>5.8045609999999997E-3</v>
      </c>
      <c r="BV996" s="14">
        <v>2.1585789999999999E-3</v>
      </c>
      <c r="BW996" s="14">
        <v>2.6257609999999999E-3</v>
      </c>
      <c r="BX996" s="14">
        <v>1.6883229E-2</v>
      </c>
      <c r="BY996" s="14">
        <v>5.2836482999999997E-2</v>
      </c>
      <c r="BZ996" s="14">
        <v>6.5723432999999998E-2</v>
      </c>
      <c r="CA996" s="14">
        <v>9.5567653000000002E-2</v>
      </c>
      <c r="CB996" s="14">
        <v>9.6817139999999996E-2</v>
      </c>
      <c r="CC996" s="14">
        <v>7.9905899000000002E-2</v>
      </c>
      <c r="CD996" s="14">
        <v>5.6485839000000003E-2</v>
      </c>
      <c r="CE996" s="14">
        <v>4.6944292999999998E-2</v>
      </c>
      <c r="CF996" s="14">
        <v>1.6375385999999999E-2</v>
      </c>
      <c r="CG996" s="14">
        <v>2.1781411000000001E-2</v>
      </c>
      <c r="CH996" s="14">
        <v>2.7844969000000001E-2</v>
      </c>
      <c r="CI996" s="14">
        <v>3.2086112E-2</v>
      </c>
      <c r="CJ996" s="14">
        <v>3.6485892999999998E-2</v>
      </c>
      <c r="CK996" s="14">
        <v>3.6939333999999997E-2</v>
      </c>
      <c r="CL996" s="14">
        <v>3.3230044E-2</v>
      </c>
      <c r="CM996" s="14">
        <v>1.7845415999999999E-2</v>
      </c>
      <c r="CN996" s="14">
        <v>2.1552714000000001E-2</v>
      </c>
      <c r="CO996" s="14">
        <v>2.1442170999999999E-2</v>
      </c>
      <c r="CP996" s="14">
        <v>2.0422553E-2</v>
      </c>
      <c r="CQ996" s="14">
        <v>1.6785735999999999E-2</v>
      </c>
      <c r="CR996" s="14">
        <v>2.5194141999999999E-2</v>
      </c>
      <c r="CS996" s="14">
        <v>3.4811641999999997E-2</v>
      </c>
      <c r="CT996" s="14">
        <v>3.7282816000000003E-2</v>
      </c>
    </row>
    <row r="997" spans="1:98" x14ac:dyDescent="0.25">
      <c r="A997" s="14" t="s">
        <v>54</v>
      </c>
      <c r="B997" s="14" t="s">
        <v>401</v>
      </c>
      <c r="C997" s="14">
        <v>1295</v>
      </c>
      <c r="E997" s="14" t="s">
        <v>52</v>
      </c>
      <c r="F997" s="14" t="s">
        <v>399</v>
      </c>
      <c r="G997" s="14" t="s">
        <v>50</v>
      </c>
      <c r="H997" s="14" t="s">
        <v>50</v>
      </c>
      <c r="I997" s="14" t="s">
        <v>104</v>
      </c>
      <c r="J997" s="14" t="s">
        <v>104</v>
      </c>
      <c r="K997" s="14" t="s">
        <v>46</v>
      </c>
      <c r="L997" s="14" t="s">
        <v>46</v>
      </c>
      <c r="R997" s="14">
        <v>4.8240246000000001E-2</v>
      </c>
      <c r="S997" s="14">
        <v>4.7018529000000003E-2</v>
      </c>
      <c r="T997" s="14">
        <v>4.6070412999999998E-2</v>
      </c>
      <c r="U997" s="14">
        <v>4.4497330000000002E-2</v>
      </c>
      <c r="V997" s="14">
        <v>4.2660724999999997E-2</v>
      </c>
      <c r="W997" s="14">
        <v>5.9822405000000002E-2</v>
      </c>
      <c r="X997" s="14">
        <v>4.8305368000000001E-2</v>
      </c>
      <c r="Y997" s="14">
        <v>5.2764352E-2</v>
      </c>
      <c r="Z997" s="14">
        <v>5.5995244999999999E-2</v>
      </c>
      <c r="AA997" s="14">
        <v>4.7881087000000003E-2</v>
      </c>
      <c r="AB997" s="14">
        <v>3.5139647000000003E-2</v>
      </c>
      <c r="AC997" s="14">
        <v>3.2495511999999997E-2</v>
      </c>
      <c r="AD997" s="14">
        <v>2.8841591999999999E-2</v>
      </c>
      <c r="AE997" s="14">
        <v>2.2616725000000001E-2</v>
      </c>
      <c r="AF997" s="14">
        <v>2.3451841000000001E-2</v>
      </c>
      <c r="AG997" s="14">
        <v>2.1151056000000001E-2</v>
      </c>
      <c r="AH997" s="14">
        <v>1.9712252999999999E-2</v>
      </c>
      <c r="AI997" s="14">
        <v>1.1062033000000001E-2</v>
      </c>
      <c r="AJ997" s="14">
        <v>5.6466620000000002E-3</v>
      </c>
      <c r="AK997" s="14">
        <v>5.8658479999999999E-3</v>
      </c>
      <c r="AL997" s="14">
        <v>5.2191104000000002E-2</v>
      </c>
      <c r="AM997" s="14">
        <v>6.6391122999999996E-2</v>
      </c>
      <c r="AN997" s="14">
        <v>6.5663814000000001E-2</v>
      </c>
      <c r="AO997" s="14">
        <v>5.9118562E-2</v>
      </c>
      <c r="AP997" s="14">
        <v>4.6839817999999998E-2</v>
      </c>
      <c r="AQ997" s="14">
        <v>2.1267442000000001E-2</v>
      </c>
      <c r="AR997" s="14">
        <v>2.3515231000000001E-2</v>
      </c>
      <c r="AS997" s="14">
        <v>1.5882818E-2</v>
      </c>
      <c r="AT997" s="14">
        <v>4.5519465000000002E-2</v>
      </c>
      <c r="AU997" s="14">
        <v>6.5474071999999994E-2</v>
      </c>
      <c r="AV997" s="14">
        <v>0.16883411200000001</v>
      </c>
      <c r="AW997" s="14">
        <v>0.20644544200000001</v>
      </c>
      <c r="AX997" s="14">
        <v>0.22404941</v>
      </c>
      <c r="AY997" s="14">
        <v>0.19976716</v>
      </c>
      <c r="AZ997" s="14">
        <v>0.110929634</v>
      </c>
      <c r="BA997" s="14">
        <v>4.7469898000000003E-2</v>
      </c>
      <c r="BB997" s="14">
        <v>5.4436973E-2</v>
      </c>
      <c r="BC997" s="14">
        <v>5.7490802000000001E-2</v>
      </c>
      <c r="BD997" s="14">
        <v>3.1408328999999999E-2</v>
      </c>
      <c r="BE997" s="14">
        <v>3.0349112000000001E-2</v>
      </c>
      <c r="BF997" s="14">
        <v>2.6008157E-2</v>
      </c>
      <c r="BG997" s="14">
        <v>1.5017599E-2</v>
      </c>
      <c r="BH997" s="14">
        <v>3.2561913999999997E-2</v>
      </c>
      <c r="BI997" s="14">
        <v>4.7907418E-2</v>
      </c>
      <c r="BJ997" s="14">
        <v>5.6905670999999998E-2</v>
      </c>
      <c r="BK997" s="14">
        <v>5.8506888E-2</v>
      </c>
      <c r="BL997" s="14">
        <v>5.8492997999999997E-2</v>
      </c>
      <c r="BM997" s="14">
        <v>6.0587357000000001E-2</v>
      </c>
      <c r="BN997" s="14">
        <v>5.4269873000000003E-2</v>
      </c>
      <c r="BO997" s="14">
        <v>6.1257516999999997E-2</v>
      </c>
      <c r="BP997" s="14">
        <v>6.4032927000000003E-2</v>
      </c>
      <c r="BQ997" s="14">
        <v>5.0287217000000002E-2</v>
      </c>
      <c r="BR997" s="14">
        <v>0.11896046</v>
      </c>
      <c r="BS997" s="14">
        <v>0.154439247</v>
      </c>
      <c r="BT997" s="14">
        <v>0.16206721599999999</v>
      </c>
      <c r="BU997" s="14">
        <v>0.15832083699999999</v>
      </c>
      <c r="BV997" s="14">
        <v>0.12007128</v>
      </c>
      <c r="BW997" s="14">
        <v>0.14476567900000001</v>
      </c>
      <c r="BX997" s="14">
        <v>0.164952337</v>
      </c>
      <c r="BY997" s="14">
        <v>0.165487316</v>
      </c>
      <c r="BZ997" s="14">
        <v>0.161904033</v>
      </c>
      <c r="CA997" s="14">
        <v>0.13039084400000001</v>
      </c>
      <c r="CB997" s="14">
        <v>3.4697145999999998E-2</v>
      </c>
      <c r="CC997" s="14">
        <v>4.0576141000000003E-2</v>
      </c>
      <c r="CD997" s="14">
        <v>3.2619358000000001E-2</v>
      </c>
      <c r="CE997" s="14">
        <v>2.3771911999999999E-2</v>
      </c>
      <c r="CF997" s="14">
        <v>3.5385748000000002E-2</v>
      </c>
      <c r="CG997" s="14">
        <v>8.6895868000000001E-2</v>
      </c>
      <c r="CH997" s="14">
        <v>0.13316233499999999</v>
      </c>
      <c r="CI997" s="14">
        <v>0.153234537</v>
      </c>
      <c r="CJ997" s="14">
        <v>0.14775917</v>
      </c>
      <c r="CK997" s="14">
        <v>0.11005981200000001</v>
      </c>
      <c r="CL997" s="14">
        <v>7.4605931E-2</v>
      </c>
      <c r="CM997" s="14">
        <v>6.1181623999999997E-2</v>
      </c>
      <c r="CN997" s="14">
        <v>5.4700336000000002E-2</v>
      </c>
      <c r="CO997" s="14">
        <v>5.1603362999999999E-2</v>
      </c>
      <c r="CP997" s="14">
        <v>4.4178182000000003E-2</v>
      </c>
      <c r="CQ997" s="14">
        <v>3.3824005999999997E-2</v>
      </c>
      <c r="CR997" s="14">
        <v>3.5542024999999998E-2</v>
      </c>
      <c r="CS997" s="14">
        <v>2.1443403E-2</v>
      </c>
      <c r="CT997" s="14">
        <v>1.8103056999999999E-2</v>
      </c>
    </row>
    <row r="998" spans="1:98" x14ac:dyDescent="0.25">
      <c r="A998" s="14" t="s">
        <v>54</v>
      </c>
      <c r="B998" s="14" t="s">
        <v>400</v>
      </c>
      <c r="C998" s="14">
        <v>1296</v>
      </c>
      <c r="E998" s="14" t="s">
        <v>52</v>
      </c>
      <c r="F998" s="14" t="s">
        <v>399</v>
      </c>
      <c r="G998" s="14" t="s">
        <v>59</v>
      </c>
      <c r="H998" s="14" t="s">
        <v>71</v>
      </c>
      <c r="I998" s="14" t="s">
        <v>46</v>
      </c>
      <c r="J998" s="14" t="s">
        <v>46</v>
      </c>
      <c r="K998" s="14" t="s">
        <v>46</v>
      </c>
      <c r="L998" s="14" t="s">
        <v>46</v>
      </c>
      <c r="AQ998" s="14">
        <v>3.8078424E-2</v>
      </c>
      <c r="AR998" s="14">
        <v>4.9269487000000001E-2</v>
      </c>
      <c r="AS998" s="14">
        <v>4.6613693999999997E-2</v>
      </c>
      <c r="AT998" s="14">
        <v>5.2755569000000002E-2</v>
      </c>
      <c r="AU998" s="14">
        <v>9.4979321000000005E-2</v>
      </c>
      <c r="AV998" s="14">
        <v>0.115032156</v>
      </c>
      <c r="AW998" s="14">
        <v>0.12504268299999999</v>
      </c>
      <c r="AX998" s="14">
        <v>0.13079556000000001</v>
      </c>
      <c r="AY998" s="14">
        <v>0.127844192</v>
      </c>
      <c r="AZ998" s="14">
        <v>7.8163400999999993E-2</v>
      </c>
      <c r="BA998" s="14">
        <v>9.2974525000000002E-2</v>
      </c>
      <c r="BB998" s="14">
        <v>9.4581967000000003E-2</v>
      </c>
      <c r="BC998" s="14">
        <v>8.4023271999999996E-2</v>
      </c>
      <c r="BD998" s="14">
        <v>4.0189695999999997E-2</v>
      </c>
      <c r="BE998" s="14">
        <v>8.5959921999999994E-2</v>
      </c>
      <c r="BF998" s="14">
        <v>0.17576017999999999</v>
      </c>
      <c r="BG998" s="14">
        <v>0.194724076</v>
      </c>
      <c r="BH998" s="14">
        <v>0.19253864600000001</v>
      </c>
      <c r="BI998" s="14">
        <v>0.17378090800000001</v>
      </c>
      <c r="BJ998" s="14">
        <v>8.5483411999999995E-2</v>
      </c>
      <c r="BK998" s="14">
        <v>3.4063620000000003E-2</v>
      </c>
      <c r="BL998" s="14">
        <v>7.0452707000000003E-2</v>
      </c>
      <c r="BM998" s="14">
        <v>0.14689461200000001</v>
      </c>
      <c r="BN998" s="14">
        <v>0.260236201</v>
      </c>
      <c r="BO998" s="14">
        <v>0.30490697900000002</v>
      </c>
      <c r="BP998" s="14">
        <v>0.31025133199999999</v>
      </c>
      <c r="BQ998" s="14">
        <v>0.24898608799999999</v>
      </c>
      <c r="BR998" s="14">
        <v>0.159791182</v>
      </c>
      <c r="BS998" s="14">
        <v>8.4717038999999994E-2</v>
      </c>
      <c r="BT998" s="14">
        <v>7.6806308000000004E-2</v>
      </c>
      <c r="BU998" s="14">
        <v>7.6597008999999994E-2</v>
      </c>
      <c r="BV998" s="14">
        <v>7.9768249999999999E-2</v>
      </c>
      <c r="BW998" s="14">
        <v>6.9314644999999994E-2</v>
      </c>
      <c r="BX998" s="14">
        <v>0.17692117399999999</v>
      </c>
      <c r="BY998" s="14">
        <v>0.20002826500000001</v>
      </c>
      <c r="BZ998" s="14">
        <v>0.20985056699999999</v>
      </c>
      <c r="CA998" s="14">
        <v>0.18397266600000001</v>
      </c>
      <c r="CB998" s="14">
        <v>0.143462544</v>
      </c>
      <c r="CC998" s="14">
        <v>5.7634492000000002E-2</v>
      </c>
      <c r="CD998" s="14">
        <v>6.0678538999999997E-2</v>
      </c>
      <c r="CE998" s="14">
        <v>6.3703337999999998E-2</v>
      </c>
      <c r="CF998" s="14">
        <v>7.4006137E-2</v>
      </c>
      <c r="CG998" s="14">
        <v>6.2555501999999999E-2</v>
      </c>
      <c r="CH998" s="14">
        <v>2.6105109000000001E-2</v>
      </c>
      <c r="CI998" s="14">
        <v>2.5347038999999998E-2</v>
      </c>
      <c r="CJ998" s="14">
        <v>1.4860196000000001E-2</v>
      </c>
      <c r="CK998" s="14">
        <v>4.3445655E-2</v>
      </c>
      <c r="CL998" s="14">
        <v>6.5208971000000004E-2</v>
      </c>
      <c r="CM998" s="14">
        <v>7.5947635999999999E-2</v>
      </c>
      <c r="CN998" s="14">
        <v>9.5475395000000005E-2</v>
      </c>
      <c r="CO998" s="14">
        <v>0.11585507</v>
      </c>
      <c r="CP998" s="14">
        <v>0.102785406</v>
      </c>
      <c r="CQ998" s="14">
        <v>0.10983026999999999</v>
      </c>
      <c r="CR998" s="14">
        <v>9.1937129000000006E-2</v>
      </c>
      <c r="CS998" s="14">
        <v>9.7954675000000005E-2</v>
      </c>
      <c r="CT998" s="14">
        <v>9.6034223000000002E-2</v>
      </c>
    </row>
    <row r="999" spans="1:98" x14ac:dyDescent="0.25">
      <c r="A999" s="14" t="s">
        <v>54</v>
      </c>
      <c r="B999" s="14" t="s">
        <v>398</v>
      </c>
      <c r="C999" s="14">
        <v>1297</v>
      </c>
      <c r="E999" s="14" t="s">
        <v>56</v>
      </c>
      <c r="F999" s="14" t="s">
        <v>55</v>
      </c>
      <c r="G999" s="14" t="s">
        <v>59</v>
      </c>
      <c r="H999" s="14" t="s">
        <v>71</v>
      </c>
      <c r="I999" s="14" t="s">
        <v>237</v>
      </c>
      <c r="J999" s="14" t="s">
        <v>237</v>
      </c>
      <c r="K999" s="14" t="s">
        <v>46</v>
      </c>
      <c r="L999" s="14" t="s">
        <v>46</v>
      </c>
      <c r="V999" s="14">
        <v>9.0536528000000005E-2</v>
      </c>
      <c r="W999" s="14">
        <v>8.5291668000000001E-2</v>
      </c>
      <c r="X999" s="14">
        <v>7.7274859000000001E-2</v>
      </c>
      <c r="Y999" s="14">
        <v>0.12925135400000001</v>
      </c>
      <c r="Z999" s="14">
        <v>0.13438188600000001</v>
      </c>
      <c r="AA999" s="14">
        <v>0.13491235600000001</v>
      </c>
      <c r="AB999" s="14">
        <v>0.137554343</v>
      </c>
      <c r="AC999" s="14">
        <v>0.15251746799999999</v>
      </c>
      <c r="AD999" s="14">
        <v>0.17788512300000001</v>
      </c>
      <c r="AE999" s="14">
        <v>0.18128909400000001</v>
      </c>
      <c r="AF999" s="14">
        <v>0.16719873800000001</v>
      </c>
      <c r="AG999" s="14">
        <v>0.13708705900000001</v>
      </c>
      <c r="AH999" s="14">
        <v>5.5830734E-2</v>
      </c>
      <c r="AI999" s="14">
        <v>5.5775241000000003E-2</v>
      </c>
      <c r="AJ999" s="14">
        <v>4.4718763000000002E-2</v>
      </c>
      <c r="AK999" s="14">
        <v>5.0177162999999997E-2</v>
      </c>
      <c r="AL999" s="14">
        <v>4.9690761999999999E-2</v>
      </c>
      <c r="AM999" s="14">
        <v>5.5052643999999998E-2</v>
      </c>
      <c r="AN999" s="14">
        <v>8.4048781000000003E-2</v>
      </c>
      <c r="AO999" s="14">
        <v>8.6635608000000003E-2</v>
      </c>
      <c r="AP999" s="14">
        <v>7.9082920000000001E-2</v>
      </c>
      <c r="AQ999" s="14">
        <v>8.6807061000000005E-2</v>
      </c>
      <c r="AR999" s="14">
        <v>9.2770996999999994E-2</v>
      </c>
      <c r="AS999" s="14">
        <v>0.201308509</v>
      </c>
      <c r="AT999" s="14">
        <v>0.225744996</v>
      </c>
      <c r="AU999" s="14">
        <v>0.23341768700000001</v>
      </c>
      <c r="AV999" s="14">
        <v>0.22867111800000001</v>
      </c>
      <c r="AW999" s="14">
        <v>0.20792834299999999</v>
      </c>
      <c r="AX999" s="14">
        <v>0.11664871</v>
      </c>
      <c r="AY999" s="14">
        <v>9.3358899999999995E-2</v>
      </c>
      <c r="AZ999" s="14">
        <v>8.1027424000000001E-2</v>
      </c>
      <c r="BA999" s="14">
        <v>7.0064119999999994E-2</v>
      </c>
      <c r="BB999" s="14">
        <v>0.104808001</v>
      </c>
      <c r="BC999" s="14">
        <v>0.109571367</v>
      </c>
      <c r="BD999" s="14">
        <v>0.108723563</v>
      </c>
      <c r="BE999" s="14">
        <v>0.11415599</v>
      </c>
      <c r="BF999" s="14">
        <v>0.15361751000000001</v>
      </c>
      <c r="BG999" s="14">
        <v>0.183557054</v>
      </c>
      <c r="BH999" s="14">
        <v>0.17918089400000001</v>
      </c>
      <c r="BI999" s="14">
        <v>0.17380277699999999</v>
      </c>
      <c r="BJ999" s="14">
        <v>0.132722162</v>
      </c>
      <c r="BK999" s="14">
        <v>5.4200562000000001E-2</v>
      </c>
      <c r="BL999" s="14">
        <v>4.1953935999999997E-2</v>
      </c>
      <c r="BM999" s="14">
        <v>0.246544969</v>
      </c>
      <c r="BN999" s="14">
        <v>0.35282904700000001</v>
      </c>
      <c r="BO999" s="14">
        <v>0.37771134499999998</v>
      </c>
      <c r="BP999" s="14">
        <v>0.35234292299999997</v>
      </c>
      <c r="BQ999" s="14">
        <v>0.278847175</v>
      </c>
      <c r="BR999" s="14">
        <v>0.24987907100000001</v>
      </c>
      <c r="BS999" s="14">
        <v>0.24783692600000001</v>
      </c>
      <c r="BT999" s="14">
        <v>0.24401097599999999</v>
      </c>
      <c r="BU999" s="14">
        <v>0.232021853</v>
      </c>
      <c r="BV999" s="14">
        <v>0.23440783500000001</v>
      </c>
      <c r="BW999" s="14">
        <v>0.228119712</v>
      </c>
      <c r="BX999" s="14">
        <v>0.173191657</v>
      </c>
      <c r="BY999" s="14">
        <v>0.12667858200000001</v>
      </c>
      <c r="BZ999" s="14">
        <v>0.126951867</v>
      </c>
      <c r="CA999" s="14">
        <v>0.122531639</v>
      </c>
      <c r="CB999" s="14">
        <v>0.13656185500000001</v>
      </c>
      <c r="CC999" s="14">
        <v>0.26334764700000002</v>
      </c>
      <c r="CD999" s="14">
        <v>0.32077454399999999</v>
      </c>
      <c r="CE999" s="14">
        <v>0.32200284099999998</v>
      </c>
      <c r="CF999" s="14">
        <v>0.25739640000000003</v>
      </c>
      <c r="CG999" s="14">
        <v>0.20095349200000001</v>
      </c>
      <c r="CH999" s="14">
        <v>0.111742886</v>
      </c>
      <c r="CI999" s="14">
        <v>0.15064946200000001</v>
      </c>
      <c r="CJ999" s="14">
        <v>0.14802106800000001</v>
      </c>
      <c r="CK999" s="14">
        <v>0.124291606</v>
      </c>
      <c r="CL999" s="14">
        <v>0.107460812</v>
      </c>
      <c r="CM999" s="14">
        <v>0.12120584700000001</v>
      </c>
      <c r="CN999" s="14">
        <v>0.16751559099999999</v>
      </c>
      <c r="CO999" s="14">
        <v>0.16804213200000001</v>
      </c>
      <c r="CP999" s="14">
        <v>0.17056437199999999</v>
      </c>
      <c r="CQ999" s="14">
        <v>0.16511701200000001</v>
      </c>
      <c r="CR999" s="14">
        <v>0.13623602100000001</v>
      </c>
      <c r="CS999" s="14">
        <v>0.154567277</v>
      </c>
      <c r="CT999" s="14">
        <v>0.15265137400000001</v>
      </c>
    </row>
    <row r="1000" spans="1:98" x14ac:dyDescent="0.25">
      <c r="A1000" s="14" t="s">
        <v>54</v>
      </c>
      <c r="B1000" s="14" t="s">
        <v>397</v>
      </c>
      <c r="C1000" s="14">
        <v>1298</v>
      </c>
      <c r="E1000" s="14" t="s">
        <v>56</v>
      </c>
      <c r="F1000" s="14" t="s">
        <v>55</v>
      </c>
      <c r="G1000" s="14" t="s">
        <v>59</v>
      </c>
      <c r="H1000" s="14" t="s">
        <v>68</v>
      </c>
      <c r="I1000" s="14" t="s">
        <v>87</v>
      </c>
      <c r="J1000" s="14" t="s">
        <v>93</v>
      </c>
      <c r="K1000" s="14" t="s">
        <v>46</v>
      </c>
      <c r="L1000" s="14" t="s">
        <v>46</v>
      </c>
      <c r="R1000" s="14">
        <v>1.7615822E-2</v>
      </c>
      <c r="S1000" s="14">
        <v>0.121880005</v>
      </c>
      <c r="T1000" s="14">
        <v>0.176964131</v>
      </c>
      <c r="U1000" s="14">
        <v>0.185944726</v>
      </c>
      <c r="V1000" s="14">
        <v>0.161309489</v>
      </c>
      <c r="W1000" s="14">
        <v>0.12896965399999999</v>
      </c>
      <c r="X1000" s="14">
        <v>0.121170705</v>
      </c>
      <c r="Y1000" s="14">
        <v>0.12963508000000001</v>
      </c>
      <c r="Z1000" s="14">
        <v>0.11607731</v>
      </c>
      <c r="AA1000" s="14">
        <v>0.10377188499999999</v>
      </c>
      <c r="AB1000" s="14">
        <v>0.110305398</v>
      </c>
      <c r="AC1000" s="14">
        <v>0.11766085</v>
      </c>
      <c r="AD1000" s="14">
        <v>6.5850543999999997E-2</v>
      </c>
      <c r="AE1000" s="14">
        <v>3.4670563000000001E-2</v>
      </c>
      <c r="AF1000" s="14">
        <v>3.6897845999999998E-2</v>
      </c>
      <c r="AG1000" s="14">
        <v>6.7559316999999994E-2</v>
      </c>
      <c r="AH1000" s="14">
        <v>0.106777989</v>
      </c>
      <c r="AI1000" s="14">
        <v>0.125204235</v>
      </c>
      <c r="AJ1000" s="14">
        <v>0.12665642399999999</v>
      </c>
      <c r="AK1000" s="14">
        <v>0.141252503</v>
      </c>
      <c r="AL1000" s="14">
        <v>0.11112495999999999</v>
      </c>
      <c r="AM1000" s="14">
        <v>0.140628629</v>
      </c>
      <c r="AN1000" s="14">
        <v>0.126818826</v>
      </c>
      <c r="AO1000" s="14">
        <v>0.10023312400000001</v>
      </c>
      <c r="AP1000" s="14">
        <v>6.0565893000000003E-2</v>
      </c>
      <c r="AQ1000" s="14">
        <v>6.2476379999999998E-2</v>
      </c>
      <c r="AR1000" s="14">
        <v>7.1486995999999997E-2</v>
      </c>
      <c r="AS1000" s="14">
        <v>8.6048300999999994E-2</v>
      </c>
      <c r="AT1000" s="14">
        <v>7.9862284000000006E-2</v>
      </c>
      <c r="AU1000" s="14">
        <v>6.8264906E-2</v>
      </c>
      <c r="AV1000" s="14">
        <v>5.3164034999999998E-2</v>
      </c>
      <c r="AW1000" s="14">
        <v>7.2692330999999999E-2</v>
      </c>
      <c r="AX1000" s="14">
        <v>8.8358357999999998E-2</v>
      </c>
      <c r="AY1000" s="14">
        <v>8.7517961000000005E-2</v>
      </c>
      <c r="AZ1000" s="14">
        <v>6.1314529999999999E-2</v>
      </c>
      <c r="BA1000" s="14">
        <v>7.7212155000000005E-2</v>
      </c>
      <c r="BB1000" s="14">
        <v>7.4709313999999999E-2</v>
      </c>
      <c r="BC1000" s="14">
        <v>7.0685808000000003E-2</v>
      </c>
      <c r="BD1000" s="14">
        <v>6.7567952000000001E-2</v>
      </c>
      <c r="BE1000" s="14">
        <v>6.6132672000000003E-2</v>
      </c>
      <c r="BF1000" s="14">
        <v>7.0938090999999995E-2</v>
      </c>
      <c r="BG1000" s="14">
        <v>7.3927554000000006E-2</v>
      </c>
      <c r="BH1000" s="14">
        <v>7.5562012999999997E-2</v>
      </c>
      <c r="BI1000" s="14">
        <v>7.9567598000000003E-2</v>
      </c>
      <c r="BJ1000" s="14">
        <v>8.6186868999999999E-2</v>
      </c>
      <c r="BK1000" s="14">
        <v>9.1223416000000002E-2</v>
      </c>
      <c r="BL1000" s="14">
        <v>8.3943544999999994E-2</v>
      </c>
      <c r="BM1000" s="14">
        <v>5.3992798000000002E-2</v>
      </c>
      <c r="BN1000" s="14">
        <v>0.122022111</v>
      </c>
      <c r="BO1000" s="14">
        <v>0.26755821299999999</v>
      </c>
      <c r="BP1000" s="14">
        <v>0.31591841799999998</v>
      </c>
      <c r="BQ1000" s="14">
        <v>0.37065534</v>
      </c>
      <c r="BR1000" s="14">
        <v>0.32027155299999999</v>
      </c>
      <c r="BS1000" s="14">
        <v>0.24139218200000001</v>
      </c>
      <c r="BT1000" s="14">
        <v>0.12588139200000001</v>
      </c>
      <c r="BU1000" s="14">
        <v>9.5859413000000004E-2</v>
      </c>
      <c r="BV1000" s="14">
        <v>6.5009515000000004E-2</v>
      </c>
      <c r="BW1000" s="14">
        <v>6.6060487000000001E-2</v>
      </c>
      <c r="BX1000" s="14">
        <v>5.8945776999999998E-2</v>
      </c>
      <c r="BY1000" s="14">
        <v>5.4380620999999997E-2</v>
      </c>
      <c r="BZ1000" s="14">
        <v>6.0755719999999999E-2</v>
      </c>
      <c r="CA1000" s="14">
        <v>5.1897261E-2</v>
      </c>
      <c r="CB1000" s="14">
        <v>3.9125131E-2</v>
      </c>
      <c r="CC1000" s="14">
        <v>3.8289853999999998E-2</v>
      </c>
      <c r="CD1000" s="14">
        <v>7.4907814000000003E-2</v>
      </c>
      <c r="CE1000" s="14">
        <v>0.106351734</v>
      </c>
      <c r="CF1000" s="14">
        <v>0.12208968100000001</v>
      </c>
      <c r="CG1000" s="14">
        <v>0.11555106599999999</v>
      </c>
      <c r="CH1000" s="14">
        <v>0.134624676</v>
      </c>
      <c r="CI1000" s="14">
        <v>0.10874768899999999</v>
      </c>
      <c r="CJ1000" s="14">
        <v>9.0895602000000006E-2</v>
      </c>
      <c r="CK1000" s="14">
        <v>0.10800343699999999</v>
      </c>
      <c r="CL1000" s="14">
        <v>9.7314089000000006E-2</v>
      </c>
      <c r="CM1000" s="14">
        <v>7.4133163000000002E-2</v>
      </c>
      <c r="CN1000" s="14">
        <v>7.3824547000000004E-2</v>
      </c>
      <c r="CO1000" s="14">
        <v>0.13392174000000001</v>
      </c>
      <c r="CP1000" s="14">
        <v>0.16549844999999999</v>
      </c>
      <c r="CQ1000" s="14">
        <v>0.170570528</v>
      </c>
      <c r="CR1000" s="14">
        <v>0.16499841500000001</v>
      </c>
      <c r="CS1000" s="14">
        <v>0.135224285</v>
      </c>
      <c r="CT1000" s="14">
        <v>6.6610894000000004E-2</v>
      </c>
    </row>
    <row r="1001" spans="1:98" x14ac:dyDescent="0.25">
      <c r="A1001" s="14" t="s">
        <v>54</v>
      </c>
      <c r="B1001" s="14" t="s">
        <v>396</v>
      </c>
      <c r="C1001" s="14">
        <v>1300</v>
      </c>
      <c r="E1001" s="14" t="s">
        <v>56</v>
      </c>
      <c r="F1001" s="14" t="s">
        <v>55</v>
      </c>
      <c r="G1001" s="14" t="s">
        <v>50</v>
      </c>
      <c r="H1001" s="14" t="s">
        <v>50</v>
      </c>
      <c r="I1001" s="14" t="s">
        <v>49</v>
      </c>
      <c r="J1001" s="14" t="s">
        <v>48</v>
      </c>
      <c r="K1001" s="14" t="s">
        <v>46</v>
      </c>
      <c r="L1001" s="14" t="s">
        <v>46</v>
      </c>
      <c r="R1001" s="14">
        <v>7.6629300000000001E-3</v>
      </c>
      <c r="S1001" s="14">
        <v>7.9671713000000005E-2</v>
      </c>
      <c r="T1001" s="14">
        <v>9.8180683000000005E-2</v>
      </c>
      <c r="U1001" s="14">
        <v>0.103125911</v>
      </c>
      <c r="V1001" s="14">
        <v>9.8755612000000007E-2</v>
      </c>
      <c r="W1001" s="14">
        <v>7.7134417999999996E-2</v>
      </c>
      <c r="X1001" s="14">
        <v>3.7049563000000001E-2</v>
      </c>
      <c r="Y1001" s="14">
        <v>0.15552977200000001</v>
      </c>
      <c r="Z1001" s="14">
        <v>0.20921589099999999</v>
      </c>
      <c r="AA1001" s="14">
        <v>0.260157266</v>
      </c>
      <c r="AB1001" s="14">
        <v>0.29185957499999998</v>
      </c>
      <c r="AC1001" s="14">
        <v>0.29087897800000001</v>
      </c>
      <c r="AD1001" s="14">
        <v>0.139848526</v>
      </c>
      <c r="AE1001" s="14">
        <v>0.13031881200000001</v>
      </c>
      <c r="AF1001" s="14">
        <v>0.117553983</v>
      </c>
      <c r="AG1001" s="14">
        <v>0.145443672</v>
      </c>
      <c r="AH1001" s="14">
        <v>0.190898965</v>
      </c>
      <c r="AI1001" s="14">
        <v>0.20622948399999999</v>
      </c>
      <c r="AJ1001" s="14">
        <v>0.18253929899999999</v>
      </c>
      <c r="AK1001" s="14">
        <v>0.12984288499999999</v>
      </c>
      <c r="AL1001" s="14">
        <v>6.7042856999999997E-2</v>
      </c>
      <c r="AM1001" s="14">
        <v>3.3924767000000002E-2</v>
      </c>
      <c r="AN1001" s="14">
        <v>0.21343596200000001</v>
      </c>
      <c r="AO1001" s="14">
        <v>0.24433045</v>
      </c>
      <c r="AP1001" s="14">
        <v>0.27830939399999999</v>
      </c>
      <c r="AQ1001" s="14">
        <v>0.27109423500000002</v>
      </c>
      <c r="AR1001" s="14">
        <v>0.20613904699999999</v>
      </c>
      <c r="AS1001" s="14">
        <v>6.0841725999999999E-2</v>
      </c>
      <c r="AT1001" s="14">
        <v>6.6419953000000004E-2</v>
      </c>
      <c r="AU1001" s="14">
        <v>5.5109553999999998E-2</v>
      </c>
      <c r="AV1001" s="14">
        <v>5.3437150000000003E-2</v>
      </c>
      <c r="AW1001" s="14">
        <v>4.8535366000000003E-2</v>
      </c>
      <c r="AX1001" s="14">
        <v>2.6896356E-2</v>
      </c>
      <c r="AY1001" s="14">
        <v>9.8598268000000003E-2</v>
      </c>
      <c r="AZ1001" s="14">
        <v>0.11351997799999999</v>
      </c>
      <c r="BA1001" s="14">
        <v>0.12214649399999999</v>
      </c>
      <c r="BB1001" s="14">
        <v>0.110216654</v>
      </c>
      <c r="BC1001" s="14">
        <v>7.7499325999999993E-2</v>
      </c>
      <c r="BD1001" s="14">
        <v>6.2957394999999999E-2</v>
      </c>
      <c r="BE1001" s="14">
        <v>6.0510556E-2</v>
      </c>
      <c r="BF1001" s="14">
        <v>5.9202249999999998E-2</v>
      </c>
      <c r="BG1001" s="14">
        <v>7.0604712E-2</v>
      </c>
      <c r="BH1001" s="14">
        <v>7.1832048999999995E-2</v>
      </c>
      <c r="BI1001" s="14">
        <v>7.4780250000000006E-2</v>
      </c>
      <c r="BJ1001" s="14">
        <v>7.4855043999999996E-2</v>
      </c>
      <c r="BK1001" s="14">
        <v>0.101430302</v>
      </c>
      <c r="BL1001" s="14">
        <v>0.106001427</v>
      </c>
      <c r="BM1001" s="14">
        <v>8.6315038999999996E-2</v>
      </c>
      <c r="BN1001" s="14">
        <v>6.5618447999999996E-2</v>
      </c>
      <c r="BO1001" s="14">
        <v>6.5433013999999998E-2</v>
      </c>
      <c r="BP1001" s="14">
        <v>4.8604895000000002E-2</v>
      </c>
      <c r="BQ1001" s="14">
        <v>6.2224011000000003E-2</v>
      </c>
      <c r="BR1001" s="14">
        <v>0.110477797</v>
      </c>
      <c r="BS1001" s="14">
        <v>9.6085329999999997E-2</v>
      </c>
      <c r="BT1001" s="14">
        <v>9.3176709999999996E-2</v>
      </c>
      <c r="BU1001" s="14">
        <v>8.5761212000000003E-2</v>
      </c>
      <c r="BV1001" s="14">
        <v>7.4966512999999999E-2</v>
      </c>
      <c r="BW1001" s="14">
        <v>7.5647671999999999E-2</v>
      </c>
      <c r="BX1001" s="14">
        <v>5.2001171999999998E-2</v>
      </c>
      <c r="BY1001" s="14">
        <v>4.9930503000000001E-2</v>
      </c>
      <c r="BZ1001" s="14">
        <v>5.4457551999999999E-2</v>
      </c>
      <c r="CA1001" s="14">
        <v>9.9591998000000001E-2</v>
      </c>
      <c r="CB1001" s="14">
        <v>0.125630836</v>
      </c>
      <c r="CC1001" s="14">
        <v>0.138487948</v>
      </c>
      <c r="CD1001" s="14">
        <v>0.15257501800000001</v>
      </c>
      <c r="CE1001" s="14">
        <v>0.213901699</v>
      </c>
      <c r="CF1001" s="14">
        <v>0.22709006500000001</v>
      </c>
      <c r="CG1001" s="14">
        <v>0.207003457</v>
      </c>
      <c r="CH1001" s="14">
        <v>0.16419096499999999</v>
      </c>
      <c r="CI1001" s="14">
        <v>0.106043727</v>
      </c>
      <c r="CJ1001" s="14">
        <v>0.14598700100000001</v>
      </c>
      <c r="CK1001" s="14">
        <v>0.131858633</v>
      </c>
      <c r="CL1001" s="14">
        <v>0.109915159</v>
      </c>
      <c r="CM1001" s="14">
        <v>9.6044650999999995E-2</v>
      </c>
      <c r="CN1001" s="14">
        <v>5.1109325999999997E-2</v>
      </c>
      <c r="CO1001" s="14">
        <v>8.5722590000000001E-2</v>
      </c>
      <c r="CP1001" s="14">
        <v>9.5048210999999994E-2</v>
      </c>
      <c r="CQ1001" s="14">
        <v>0.104604372</v>
      </c>
      <c r="CR1001" s="14">
        <v>0.11039581499999999</v>
      </c>
      <c r="CS1001" s="14">
        <v>9.1369816000000006E-2</v>
      </c>
      <c r="CT1001" s="14">
        <v>5.6362080000000002E-2</v>
      </c>
    </row>
    <row r="1002" spans="1:98" x14ac:dyDescent="0.25">
      <c r="A1002" s="14" t="s">
        <v>54</v>
      </c>
      <c r="B1002" s="14" t="s">
        <v>395</v>
      </c>
      <c r="C1002" s="14">
        <v>1303</v>
      </c>
      <c r="E1002" s="14" t="s">
        <v>56</v>
      </c>
      <c r="F1002" s="14" t="s">
        <v>55</v>
      </c>
      <c r="G1002" s="14" t="s">
        <v>50</v>
      </c>
      <c r="H1002" s="14" t="s">
        <v>50</v>
      </c>
      <c r="I1002" s="14" t="s">
        <v>116</v>
      </c>
      <c r="J1002" s="14" t="s">
        <v>180</v>
      </c>
      <c r="K1002" s="14" t="s">
        <v>46</v>
      </c>
      <c r="L1002" s="14" t="s">
        <v>46</v>
      </c>
      <c r="R1002" s="14">
        <v>0.135854156</v>
      </c>
      <c r="S1002" s="14">
        <v>0.13546411</v>
      </c>
      <c r="T1002" s="14">
        <v>0.133641489</v>
      </c>
      <c r="U1002" s="14">
        <v>9.5031650999999995E-2</v>
      </c>
      <c r="V1002" s="14">
        <v>5.148871E-2</v>
      </c>
      <c r="W1002" s="14">
        <v>5.8229297999999999E-2</v>
      </c>
      <c r="X1002" s="14">
        <v>4.3875906999999999E-2</v>
      </c>
      <c r="Y1002" s="14">
        <v>2.0036489000000001E-2</v>
      </c>
      <c r="Z1002" s="14">
        <v>3.3027991999999999E-2</v>
      </c>
      <c r="AA1002" s="14">
        <v>5.2804399000000002E-2</v>
      </c>
      <c r="AB1002" s="14">
        <v>5.1661482000000002E-2</v>
      </c>
      <c r="AC1002" s="14">
        <v>5.3808031999999999E-2</v>
      </c>
      <c r="AD1002" s="14">
        <v>6.0511276000000003E-2</v>
      </c>
      <c r="AE1002" s="14">
        <v>6.1909392000000001E-2</v>
      </c>
      <c r="AF1002" s="14">
        <v>5.8704740999999998E-2</v>
      </c>
      <c r="AG1002" s="14">
        <v>8.1843088999999994E-2</v>
      </c>
      <c r="AH1002" s="14">
        <v>8.5396894000000001E-2</v>
      </c>
      <c r="AI1002" s="14">
        <v>5.5213716000000003E-2</v>
      </c>
      <c r="AJ1002" s="14">
        <v>6.2221137000000003E-2</v>
      </c>
      <c r="AK1002" s="14">
        <v>0.117658921</v>
      </c>
      <c r="AL1002" s="14">
        <v>0.28173679400000001</v>
      </c>
      <c r="AM1002" s="14">
        <v>0.33711091900000001</v>
      </c>
      <c r="AN1002" s="14">
        <v>0.34764832800000001</v>
      </c>
      <c r="AO1002" s="14">
        <v>0.28656593600000002</v>
      </c>
      <c r="AP1002" s="14">
        <v>0.23697826</v>
      </c>
      <c r="AQ1002" s="14">
        <v>0.189066646</v>
      </c>
      <c r="AR1002" s="14">
        <v>0.20111326700000001</v>
      </c>
      <c r="AS1002" s="14">
        <v>0.18208585099999999</v>
      </c>
      <c r="AT1002" s="14">
        <v>0.138714535</v>
      </c>
      <c r="AU1002" s="14">
        <v>5.2773123999999998E-2</v>
      </c>
      <c r="AV1002" s="14">
        <v>6.0528221E-2</v>
      </c>
      <c r="AW1002" s="14">
        <v>0.10251621399999999</v>
      </c>
      <c r="AX1002" s="14">
        <v>0.11454476399999999</v>
      </c>
      <c r="AY1002" s="14">
        <v>0.114109882</v>
      </c>
      <c r="AZ1002" s="14">
        <v>8.7647001000000002E-2</v>
      </c>
      <c r="BA1002" s="14">
        <v>5.1795190999999997E-2</v>
      </c>
      <c r="BB1002" s="14">
        <v>4.5318298999999999E-2</v>
      </c>
      <c r="BC1002" s="14">
        <v>6.7083386999999994E-2</v>
      </c>
      <c r="BD1002" s="14">
        <v>6.8979276000000006E-2</v>
      </c>
      <c r="BE1002" s="14">
        <v>6.7435348000000006E-2</v>
      </c>
      <c r="BF1002" s="14">
        <v>6.7849616000000001E-2</v>
      </c>
      <c r="BG1002" s="14">
        <v>8.1695144999999997E-2</v>
      </c>
      <c r="BH1002" s="14">
        <v>0.14709260900000001</v>
      </c>
      <c r="BI1002" s="14">
        <v>0.169385915</v>
      </c>
      <c r="BJ1002" s="14">
        <v>0.15304532100000001</v>
      </c>
      <c r="BK1002" s="14">
        <v>0.130571831</v>
      </c>
      <c r="BL1002" s="14">
        <v>9.5608131999999998E-2</v>
      </c>
      <c r="BM1002" s="14">
        <v>6.7525715E-2</v>
      </c>
      <c r="BN1002" s="14">
        <v>0.121578558</v>
      </c>
      <c r="BO1002" s="14">
        <v>0.24067575299999999</v>
      </c>
      <c r="BP1002" s="14">
        <v>0.26840342099999998</v>
      </c>
      <c r="BQ1002" s="14">
        <v>0.252569822</v>
      </c>
      <c r="BR1002" s="14">
        <v>0.210678377</v>
      </c>
      <c r="BS1002" s="14">
        <v>0.14315011</v>
      </c>
      <c r="BT1002" s="14">
        <v>7.4832899999999994E-2</v>
      </c>
      <c r="BU1002" s="14">
        <v>7.4160086E-2</v>
      </c>
      <c r="BV1002" s="14">
        <v>7.4591993999999995E-2</v>
      </c>
      <c r="BW1002" s="14">
        <v>0.10161226700000001</v>
      </c>
      <c r="BX1002" s="14">
        <v>9.2822019000000006E-2</v>
      </c>
      <c r="BY1002" s="14">
        <v>8.8303023999999994E-2</v>
      </c>
      <c r="BZ1002" s="14">
        <v>8.2593072000000003E-2</v>
      </c>
      <c r="CA1002" s="14">
        <v>8.4672430000000007E-2</v>
      </c>
      <c r="CB1002" s="14">
        <v>8.3935266999999994E-2</v>
      </c>
      <c r="CC1002" s="14">
        <v>6.7429972000000005E-2</v>
      </c>
      <c r="CD1002" s="14">
        <v>6.6561500999999995E-2</v>
      </c>
      <c r="CE1002" s="14">
        <v>6.0838771999999999E-2</v>
      </c>
      <c r="CF1002" s="14">
        <v>0.103166748</v>
      </c>
      <c r="CG1002" s="14">
        <v>0.12503356099999999</v>
      </c>
      <c r="CH1002" s="14">
        <v>0.121407346</v>
      </c>
      <c r="CI1002" s="14">
        <v>0.133716208</v>
      </c>
      <c r="CJ1002" s="14">
        <v>0.111160183</v>
      </c>
      <c r="CK1002" s="14">
        <v>3.7607412999999999E-2</v>
      </c>
      <c r="CL1002" s="14">
        <v>6.2271057999999997E-2</v>
      </c>
      <c r="CM1002" s="14">
        <v>7.9076995999999997E-2</v>
      </c>
      <c r="CN1002" s="14">
        <v>8.7164512E-2</v>
      </c>
      <c r="CO1002" s="14">
        <v>8.6796019000000002E-2</v>
      </c>
      <c r="CP1002" s="14">
        <v>9.5484535999999995E-2</v>
      </c>
      <c r="CQ1002" s="14">
        <v>0.10190793099999999</v>
      </c>
      <c r="CR1002" s="14">
        <v>9.1874929999999994E-2</v>
      </c>
      <c r="CS1002" s="14">
        <v>5.0163817999999999E-2</v>
      </c>
      <c r="CT1002" s="14">
        <v>7.6260669000000003E-2</v>
      </c>
    </row>
    <row r="1003" spans="1:98" x14ac:dyDescent="0.25">
      <c r="A1003" s="14" t="s">
        <v>54</v>
      </c>
      <c r="B1003" s="14" t="s">
        <v>394</v>
      </c>
      <c r="C1003" s="14">
        <v>1305</v>
      </c>
      <c r="E1003" s="14" t="s">
        <v>56</v>
      </c>
      <c r="F1003" s="14" t="s">
        <v>55</v>
      </c>
      <c r="G1003" s="14" t="s">
        <v>59</v>
      </c>
      <c r="H1003" s="14" t="s">
        <v>82</v>
      </c>
      <c r="I1003" s="14" t="s">
        <v>196</v>
      </c>
      <c r="J1003" s="14" t="s">
        <v>195</v>
      </c>
      <c r="K1003" s="14" t="s">
        <v>46</v>
      </c>
      <c r="L1003" s="14" t="s">
        <v>46</v>
      </c>
      <c r="V1003" s="14">
        <v>7.3699113999999996E-2</v>
      </c>
      <c r="W1003" s="14">
        <v>7.9485407999999994E-2</v>
      </c>
      <c r="X1003" s="14">
        <v>6.7113212000000005E-2</v>
      </c>
      <c r="Y1003" s="14">
        <v>2.9858896999999999E-2</v>
      </c>
      <c r="Z1003" s="14">
        <v>6.207766E-2</v>
      </c>
      <c r="AA1003" s="14">
        <v>7.9902000000000001E-2</v>
      </c>
      <c r="AB1003" s="14">
        <v>9.4743478000000006E-2</v>
      </c>
      <c r="AC1003" s="14">
        <v>0.104445919</v>
      </c>
      <c r="AD1003" s="14">
        <v>0.104968245</v>
      </c>
      <c r="AE1003" s="14">
        <v>0.102484992</v>
      </c>
      <c r="AF1003" s="14">
        <v>9.7737984E-2</v>
      </c>
      <c r="AG1003" s="14">
        <v>0.14120584</v>
      </c>
      <c r="AH1003" s="14">
        <v>0.114883498</v>
      </c>
      <c r="AI1003" s="14">
        <v>0.114860275</v>
      </c>
      <c r="AJ1003" s="14">
        <v>0.14337730500000001</v>
      </c>
      <c r="AK1003" s="14">
        <v>0.126341602</v>
      </c>
      <c r="AL1003" s="14">
        <v>8.7465033999999997E-2</v>
      </c>
      <c r="AM1003" s="14">
        <v>8.5615010000000005E-2</v>
      </c>
      <c r="AN1003" s="14">
        <v>8.6208204999999996E-2</v>
      </c>
      <c r="AO1003" s="14">
        <v>7.7300680999999996E-2</v>
      </c>
      <c r="AP1003" s="14">
        <v>0.11282601</v>
      </c>
      <c r="AQ1003" s="14">
        <v>0.13851192200000001</v>
      </c>
      <c r="AR1003" s="14">
        <v>0.16411218399999999</v>
      </c>
      <c r="AS1003" s="14">
        <v>0.15151283400000001</v>
      </c>
      <c r="AT1003" s="14">
        <v>9.8762039999999995E-2</v>
      </c>
      <c r="AU1003" s="14">
        <v>4.7216755999999999E-2</v>
      </c>
      <c r="AV1003" s="14">
        <v>5.5160727999999999E-2</v>
      </c>
      <c r="AW1003" s="14">
        <v>6.6106274000000007E-2</v>
      </c>
      <c r="AX1003" s="14">
        <v>7.3155424999999996E-2</v>
      </c>
      <c r="AY1003" s="14">
        <v>7.3587472000000001E-2</v>
      </c>
      <c r="AZ1003" s="14">
        <v>9.1791772999999993E-2</v>
      </c>
      <c r="BA1003" s="14">
        <v>4.671525E-2</v>
      </c>
      <c r="BB1003" s="14">
        <v>4.7231710000000003E-2</v>
      </c>
      <c r="BC1003" s="14">
        <v>8.1438833000000002E-2</v>
      </c>
      <c r="BD1003" s="14">
        <v>0.10835526500000001</v>
      </c>
      <c r="BE1003" s="14">
        <v>0.191451546</v>
      </c>
      <c r="BF1003" s="14">
        <v>0.17037596499999999</v>
      </c>
      <c r="BG1003" s="14">
        <v>0.15015996400000001</v>
      </c>
      <c r="BH1003" s="14">
        <v>9.4006719000000002E-2</v>
      </c>
      <c r="BI1003" s="14">
        <v>0.10011906399999999</v>
      </c>
      <c r="BJ1003" s="14">
        <v>8.5685065000000005E-2</v>
      </c>
      <c r="BK1003" s="14">
        <v>7.6598499E-2</v>
      </c>
      <c r="BL1003" s="14">
        <v>8.1871078E-2</v>
      </c>
      <c r="BM1003" s="14">
        <v>8.0616307999999998E-2</v>
      </c>
      <c r="BN1003" s="14">
        <v>0.11387028</v>
      </c>
      <c r="BO1003" s="14">
        <v>0.18656620300000001</v>
      </c>
      <c r="BP1003" s="14">
        <v>0.22531430999999999</v>
      </c>
      <c r="BQ1003" s="14">
        <v>0.25612636599999999</v>
      </c>
      <c r="BR1003" s="14">
        <v>0.30050508500000001</v>
      </c>
      <c r="BS1003" s="14">
        <v>0.27928937999999998</v>
      </c>
      <c r="BT1003" s="14">
        <v>0.21174942699999999</v>
      </c>
      <c r="BU1003" s="14">
        <v>0.15963069499999999</v>
      </c>
      <c r="BV1003" s="14">
        <v>0.111377135</v>
      </c>
      <c r="BW1003" s="14">
        <v>9.9417371000000004E-2</v>
      </c>
      <c r="BX1003" s="14">
        <v>9.3851263000000004E-2</v>
      </c>
      <c r="BY1003" s="14">
        <v>7.5688951000000004E-2</v>
      </c>
      <c r="BZ1003" s="14">
        <v>7.014811E-2</v>
      </c>
      <c r="CA1003" s="14">
        <v>7.1163982000000001E-2</v>
      </c>
      <c r="CB1003" s="14">
        <v>7.0228061999999994E-2</v>
      </c>
      <c r="CC1003" s="14">
        <v>0.10589486400000001</v>
      </c>
      <c r="CD1003" s="14">
        <v>0.13178099200000001</v>
      </c>
      <c r="CE1003" s="14">
        <v>0.105004982</v>
      </c>
      <c r="CF1003" s="14">
        <v>8.5739466E-2</v>
      </c>
      <c r="CG1003" s="14">
        <v>8.1916724999999996E-2</v>
      </c>
      <c r="CH1003" s="14">
        <v>6.5262329999999993E-2</v>
      </c>
      <c r="CI1003" s="14">
        <v>7.3873984000000004E-2</v>
      </c>
      <c r="CJ1003" s="14">
        <v>7.0300563999999996E-2</v>
      </c>
      <c r="CK1003" s="14">
        <v>7.7623814999999999E-2</v>
      </c>
      <c r="CL1003" s="14">
        <v>7.6801851000000004E-2</v>
      </c>
      <c r="CM1003" s="14">
        <v>7.0987862999999998E-2</v>
      </c>
      <c r="CN1003" s="14">
        <v>5.1682077E-2</v>
      </c>
      <c r="CO1003" s="14">
        <v>6.6246680000000002E-2</v>
      </c>
      <c r="CP1003" s="14">
        <v>0.14051961399999999</v>
      </c>
      <c r="CQ1003" s="14">
        <v>0.174686814</v>
      </c>
      <c r="CR1003" s="14">
        <v>0.185372075</v>
      </c>
      <c r="CS1003" s="14">
        <v>0.16722751999999999</v>
      </c>
      <c r="CT1003" s="14">
        <v>0.100279681</v>
      </c>
    </row>
    <row r="1004" spans="1:98" x14ac:dyDescent="0.25">
      <c r="A1004" s="14" t="s">
        <v>54</v>
      </c>
      <c r="B1004" s="14" t="s">
        <v>393</v>
      </c>
      <c r="C1004" s="14">
        <v>1306</v>
      </c>
      <c r="E1004" s="14" t="s">
        <v>56</v>
      </c>
      <c r="F1004" s="14" t="s">
        <v>55</v>
      </c>
      <c r="G1004" s="14" t="s">
        <v>59</v>
      </c>
      <c r="H1004" s="14" t="s">
        <v>110</v>
      </c>
      <c r="I1004" s="14" t="s">
        <v>46</v>
      </c>
      <c r="J1004" s="14" t="s">
        <v>46</v>
      </c>
      <c r="K1004" s="14" t="s">
        <v>46</v>
      </c>
      <c r="L1004" s="14" t="s">
        <v>46</v>
      </c>
      <c r="R1004" s="14">
        <v>0.103628595</v>
      </c>
      <c r="S1004" s="14">
        <v>5.0334801999999998E-2</v>
      </c>
      <c r="T1004" s="14">
        <v>5.9062357000000003E-2</v>
      </c>
      <c r="U1004" s="14">
        <v>4.3648484000000001E-2</v>
      </c>
      <c r="V1004" s="14">
        <v>4.6108697999999997E-2</v>
      </c>
      <c r="W1004" s="14">
        <v>4.4694690000000002E-2</v>
      </c>
      <c r="X1004" s="14">
        <v>4.1042368000000003E-2</v>
      </c>
      <c r="Y1004" s="14">
        <v>4.3976926E-2</v>
      </c>
      <c r="Z1004" s="14">
        <v>4.4161207000000001E-2</v>
      </c>
      <c r="AA1004" s="14">
        <v>4.7181514000000001E-2</v>
      </c>
      <c r="AB1004" s="14">
        <v>3.0205566999999999E-2</v>
      </c>
      <c r="AC1004" s="14">
        <v>2.8852035000000002E-2</v>
      </c>
      <c r="AD1004" s="14">
        <v>2.7148848999999999E-2</v>
      </c>
      <c r="AE1004" s="14">
        <v>2.5595494999999999E-2</v>
      </c>
      <c r="AF1004" s="14">
        <v>9.2851036999999997E-2</v>
      </c>
      <c r="AG1004" s="14">
        <v>0.108497256</v>
      </c>
      <c r="AH1004" s="14">
        <v>0.108496443</v>
      </c>
      <c r="AI1004" s="14">
        <v>0.10801754500000001</v>
      </c>
      <c r="AJ1004" s="14">
        <v>9.0321350999999994E-2</v>
      </c>
      <c r="AK1004" s="14">
        <v>0.10290912200000001</v>
      </c>
      <c r="AL1004" s="14">
        <v>9.5698913999999996E-2</v>
      </c>
      <c r="AM1004" s="14">
        <v>7.5845283999999999E-2</v>
      </c>
      <c r="AN1004" s="14">
        <v>3.7861921E-2</v>
      </c>
      <c r="AO1004" s="14">
        <v>0.111156643</v>
      </c>
      <c r="AP1004" s="14">
        <v>0.13156758399999999</v>
      </c>
      <c r="AQ1004" s="14">
        <v>0.14624372599999999</v>
      </c>
      <c r="AR1004" s="14">
        <v>0.135036252</v>
      </c>
      <c r="AS1004" s="14">
        <v>0.11913774100000001</v>
      </c>
      <c r="AT1004" s="14">
        <v>0.120141083</v>
      </c>
      <c r="AU1004" s="14">
        <v>0.11234522299999999</v>
      </c>
      <c r="AV1004" s="14">
        <v>9.8283250000000003E-2</v>
      </c>
      <c r="AW1004" s="14">
        <v>8.5128354000000003E-2</v>
      </c>
      <c r="AX1004" s="14">
        <v>0.11192428</v>
      </c>
      <c r="AY1004" s="14">
        <v>0.11685646</v>
      </c>
      <c r="AZ1004" s="14">
        <v>0.119867839</v>
      </c>
      <c r="BA1004" s="14">
        <v>0.10257005299999999</v>
      </c>
      <c r="BB1004" s="14">
        <v>9.7554947000000003E-2</v>
      </c>
      <c r="BC1004" s="14">
        <v>0.103552728</v>
      </c>
      <c r="BD1004" s="14">
        <v>9.1663012000000002E-2</v>
      </c>
      <c r="BE1004" s="14">
        <v>9.9496718999999997E-2</v>
      </c>
      <c r="BF1004" s="14">
        <v>0.186725051</v>
      </c>
      <c r="BG1004" s="14">
        <v>0.26702015899999998</v>
      </c>
      <c r="BH1004" s="14">
        <v>0.28657942800000002</v>
      </c>
      <c r="BI1004" s="14">
        <v>0.26228420600000002</v>
      </c>
      <c r="BJ1004" s="14">
        <v>0.17652715599999999</v>
      </c>
      <c r="BK1004" s="14">
        <v>0.121734044</v>
      </c>
      <c r="BL1004" s="14">
        <v>0.14696957899999999</v>
      </c>
      <c r="BM1004" s="14">
        <v>0.17630931399999999</v>
      </c>
      <c r="BN1004" s="14">
        <v>0.21163915799999999</v>
      </c>
      <c r="BO1004" s="14">
        <v>0.19431854900000001</v>
      </c>
      <c r="BP1004" s="14">
        <v>0.16852039399999999</v>
      </c>
      <c r="BQ1004" s="14">
        <v>0.162427447</v>
      </c>
      <c r="BR1004" s="14">
        <v>0.15694560399999999</v>
      </c>
      <c r="BS1004" s="14">
        <v>0.11816821199999999</v>
      </c>
      <c r="BT1004" s="14">
        <v>0.101757796</v>
      </c>
      <c r="BU1004" s="14">
        <v>4.7322445999999997E-2</v>
      </c>
      <c r="BV1004" s="14">
        <v>4.1593611000000003E-2</v>
      </c>
      <c r="BW1004" s="14">
        <v>4.1056898000000001E-2</v>
      </c>
      <c r="BX1004" s="14">
        <v>5.0560086999999997E-2</v>
      </c>
      <c r="BY1004" s="14">
        <v>4.5511755000000001E-2</v>
      </c>
      <c r="BZ1004" s="14">
        <v>4.7903167000000003E-2</v>
      </c>
      <c r="CA1004" s="14">
        <v>5.8834099000000001E-2</v>
      </c>
      <c r="CB1004" s="14">
        <v>6.4935826000000002E-2</v>
      </c>
      <c r="CC1004" s="14">
        <v>5.9393117000000002E-2</v>
      </c>
      <c r="CD1004" s="14">
        <v>6.0393750000000003E-2</v>
      </c>
      <c r="CE1004" s="14">
        <v>7.2421780000000005E-2</v>
      </c>
      <c r="CF1004" s="14">
        <v>6.3706194999999993E-2</v>
      </c>
      <c r="CG1004" s="14">
        <v>5.7662344999999997E-2</v>
      </c>
      <c r="CH1004" s="14">
        <v>5.2254429999999998E-2</v>
      </c>
      <c r="CI1004" s="14">
        <v>5.4139631000000001E-2</v>
      </c>
      <c r="CJ1004" s="14">
        <v>5.7479483999999997E-2</v>
      </c>
      <c r="CK1004" s="14">
        <v>1.9768705000000001E-2</v>
      </c>
      <c r="CL1004" s="14">
        <v>4.3447245000000002E-2</v>
      </c>
      <c r="CM1004" s="14">
        <v>5.4364883000000003E-2</v>
      </c>
      <c r="CN1004" s="14">
        <v>5.1708316999999997E-2</v>
      </c>
      <c r="CO1004" s="14">
        <v>4.8977624999999997E-2</v>
      </c>
      <c r="CP1004" s="14">
        <v>4.8663143999999998E-2</v>
      </c>
      <c r="CQ1004" s="14">
        <v>4.1493756999999999E-2</v>
      </c>
      <c r="CR1004" s="14">
        <v>3.9462199000000003E-2</v>
      </c>
      <c r="CS1004" s="14">
        <v>3.4125074999999998E-2</v>
      </c>
      <c r="CT1004" s="14">
        <v>3.1350830000000003E-2</v>
      </c>
    </row>
    <row r="1005" spans="1:98" x14ac:dyDescent="0.25">
      <c r="A1005" s="14" t="s">
        <v>54</v>
      </c>
      <c r="B1005" s="14" t="s">
        <v>392</v>
      </c>
      <c r="C1005" s="14">
        <v>1309</v>
      </c>
      <c r="E1005" s="14" t="s">
        <v>56</v>
      </c>
      <c r="F1005" s="14" t="s">
        <v>55</v>
      </c>
      <c r="G1005" s="14" t="s">
        <v>59</v>
      </c>
      <c r="H1005" s="14" t="s">
        <v>68</v>
      </c>
      <c r="I1005" s="14" t="s">
        <v>134</v>
      </c>
      <c r="J1005" s="14" t="s">
        <v>134</v>
      </c>
      <c r="K1005" s="14" t="s">
        <v>46</v>
      </c>
      <c r="L1005" s="14" t="s">
        <v>46</v>
      </c>
      <c r="R1005" s="14">
        <v>6.6999662000000001E-2</v>
      </c>
      <c r="S1005" s="14">
        <v>7.8390821999999999E-2</v>
      </c>
      <c r="T1005" s="14">
        <v>7.8140460999999994E-2</v>
      </c>
      <c r="U1005" s="14">
        <v>0.17249985200000001</v>
      </c>
      <c r="V1005" s="14">
        <v>0.172592473</v>
      </c>
      <c r="W1005" s="14">
        <v>0.15067540500000001</v>
      </c>
      <c r="X1005" s="14">
        <v>0.12133762400000001</v>
      </c>
      <c r="Y1005" s="14">
        <v>0.14236490700000001</v>
      </c>
      <c r="Z1005" s="14">
        <v>0.14483190200000001</v>
      </c>
      <c r="AA1005" s="14">
        <v>7.7707285000000001E-2</v>
      </c>
      <c r="AB1005" s="14">
        <v>6.9437759000000002E-2</v>
      </c>
      <c r="AC1005" s="14">
        <v>7.0125212000000006E-2</v>
      </c>
      <c r="AD1005" s="14">
        <v>6.9710042E-2</v>
      </c>
      <c r="AE1005" s="14">
        <v>7.4728615999999998E-2</v>
      </c>
      <c r="AF1005" s="14">
        <v>0.13848908400000001</v>
      </c>
      <c r="AG1005" s="14">
        <v>0.27444318200000001</v>
      </c>
      <c r="AH1005" s="14">
        <v>0.41593835600000001</v>
      </c>
      <c r="AI1005" s="14">
        <v>0.43753151800000001</v>
      </c>
      <c r="AJ1005" s="14">
        <v>0.39776557299999998</v>
      </c>
      <c r="AK1005" s="14">
        <v>0.26360799200000001</v>
      </c>
      <c r="AL1005" s="14">
        <v>0.16921355599999999</v>
      </c>
      <c r="AM1005" s="14">
        <v>0.193060863</v>
      </c>
      <c r="AN1005" s="14">
        <v>0.25301341399999999</v>
      </c>
      <c r="AO1005" s="14">
        <v>0.26330624400000002</v>
      </c>
      <c r="AP1005" s="14">
        <v>0.28060636100000003</v>
      </c>
      <c r="AQ1005" s="14">
        <v>0.19641352500000001</v>
      </c>
      <c r="AR1005" s="14">
        <v>0.121987939</v>
      </c>
      <c r="AS1005" s="14">
        <v>0.12708213800000001</v>
      </c>
      <c r="AT1005" s="14">
        <v>0.118692539</v>
      </c>
      <c r="AU1005" s="14">
        <v>0.100934222</v>
      </c>
      <c r="AV1005" s="14">
        <v>0.12260301999999999</v>
      </c>
      <c r="AW1005" s="14">
        <v>8.8196469E-2</v>
      </c>
      <c r="AX1005" s="14">
        <v>7.3998669000000003E-2</v>
      </c>
      <c r="AY1005" s="14">
        <v>7.8448661000000003E-2</v>
      </c>
      <c r="AZ1005" s="14">
        <v>8.2266135000000004E-2</v>
      </c>
      <c r="BA1005" s="14">
        <v>0.116690129</v>
      </c>
      <c r="BB1005" s="14">
        <v>0.188510964</v>
      </c>
      <c r="BC1005" s="14">
        <v>0.216035953</v>
      </c>
      <c r="BD1005" s="14">
        <v>0.20525558599999999</v>
      </c>
      <c r="BE1005" s="14">
        <v>0.13465228300000001</v>
      </c>
      <c r="BF1005" s="14">
        <v>6.3069896E-2</v>
      </c>
      <c r="BG1005" s="14">
        <v>5.682686E-2</v>
      </c>
      <c r="BH1005" s="14">
        <v>5.0622311000000003E-2</v>
      </c>
      <c r="BI1005" s="14">
        <v>3.9192551999999999E-2</v>
      </c>
      <c r="BJ1005" s="14">
        <v>4.5628098999999998E-2</v>
      </c>
      <c r="BK1005" s="14">
        <v>5.1655784000000003E-2</v>
      </c>
      <c r="BL1005" s="14">
        <v>7.5712627000000005E-2</v>
      </c>
      <c r="BM1005" s="14">
        <v>0.16843391499999999</v>
      </c>
      <c r="BN1005" s="14">
        <v>0.22901511499999999</v>
      </c>
      <c r="BO1005" s="14">
        <v>0.288112547</v>
      </c>
      <c r="BP1005" s="14">
        <v>0.30451773700000001</v>
      </c>
      <c r="BQ1005" s="14">
        <v>0.26491561400000002</v>
      </c>
      <c r="BR1005" s="14">
        <v>0.18435501900000001</v>
      </c>
      <c r="BS1005" s="14">
        <v>0.18606835799999999</v>
      </c>
      <c r="BT1005" s="14">
        <v>0.170129105</v>
      </c>
      <c r="BU1005" s="14">
        <v>0.182799083</v>
      </c>
      <c r="BV1005" s="14">
        <v>0.15204216700000001</v>
      </c>
      <c r="BW1005" s="14">
        <v>0.13296903600000001</v>
      </c>
      <c r="BX1005" s="14">
        <v>0.14666793</v>
      </c>
      <c r="BY1005" s="14">
        <v>0.14687003300000001</v>
      </c>
      <c r="BZ1005" s="14">
        <v>0.19991105300000001</v>
      </c>
      <c r="CA1005" s="14">
        <v>0.24144506399999999</v>
      </c>
      <c r="CB1005" s="14">
        <v>0.25814190300000001</v>
      </c>
      <c r="CC1005" s="14">
        <v>0.27087451400000001</v>
      </c>
      <c r="CD1005" s="14">
        <v>0.26622942199999999</v>
      </c>
      <c r="CE1005" s="14">
        <v>0.184756645</v>
      </c>
      <c r="CF1005" s="14">
        <v>0.139569262</v>
      </c>
      <c r="CG1005" s="14">
        <v>0.21029204600000001</v>
      </c>
      <c r="CH1005" s="14">
        <v>0.235363667</v>
      </c>
      <c r="CI1005" s="14">
        <v>0.21114904400000001</v>
      </c>
      <c r="CJ1005" s="14">
        <v>0.207254409</v>
      </c>
      <c r="CK1005" s="14">
        <v>0.21790526800000001</v>
      </c>
      <c r="CL1005" s="14">
        <v>0.15339414500000001</v>
      </c>
      <c r="CM1005" s="14">
        <v>0.171782509</v>
      </c>
      <c r="CN1005" s="14">
        <v>0.15042514700000001</v>
      </c>
      <c r="CO1005" s="14">
        <v>7.9319845E-2</v>
      </c>
      <c r="CP1005" s="14">
        <v>6.1402633999999998E-2</v>
      </c>
      <c r="CQ1005" s="14">
        <v>5.5444755999999998E-2</v>
      </c>
      <c r="CR1005" s="14">
        <v>3.0108380000000001E-2</v>
      </c>
      <c r="CS1005" s="14">
        <v>3.3655615E-2</v>
      </c>
      <c r="CT1005" s="14">
        <v>3.067456E-2</v>
      </c>
    </row>
    <row r="1006" spans="1:98" x14ac:dyDescent="0.25">
      <c r="A1006" s="14" t="s">
        <v>54</v>
      </c>
      <c r="B1006" s="14" t="s">
        <v>391</v>
      </c>
      <c r="C1006" s="14">
        <v>1310</v>
      </c>
      <c r="E1006" s="14" t="s">
        <v>56</v>
      </c>
      <c r="F1006" s="14" t="s">
        <v>55</v>
      </c>
      <c r="G1006" s="14" t="s">
        <v>59</v>
      </c>
      <c r="H1006" s="14" t="s">
        <v>58</v>
      </c>
      <c r="I1006" s="14" t="s">
        <v>154</v>
      </c>
      <c r="J1006" s="14" t="s">
        <v>154</v>
      </c>
      <c r="K1006" s="14" t="s">
        <v>46</v>
      </c>
      <c r="L1006" s="14" t="s">
        <v>46</v>
      </c>
      <c r="R1006" s="14">
        <v>5.8920792E-2</v>
      </c>
      <c r="S1006" s="14">
        <v>5.5709688E-2</v>
      </c>
      <c r="T1006" s="14">
        <v>4.3356325000000001E-2</v>
      </c>
      <c r="U1006" s="14">
        <v>3.1979588000000003E-2</v>
      </c>
      <c r="V1006" s="14">
        <v>6.5726173999999998E-2</v>
      </c>
      <c r="W1006" s="14">
        <v>7.1790003000000005E-2</v>
      </c>
      <c r="X1006" s="14">
        <v>8.6359314000000006E-2</v>
      </c>
      <c r="Y1006" s="14">
        <v>9.9096414999999993E-2</v>
      </c>
      <c r="Z1006" s="14">
        <v>0.10637100100000001</v>
      </c>
      <c r="AA1006" s="14">
        <v>0.11894708399999999</v>
      </c>
      <c r="AB1006" s="14">
        <v>0.113930276</v>
      </c>
      <c r="AC1006" s="14">
        <v>0.103621792</v>
      </c>
      <c r="AD1006" s="14">
        <v>9.3242143E-2</v>
      </c>
      <c r="AE1006" s="14">
        <v>4.1116237E-2</v>
      </c>
      <c r="AF1006" s="14">
        <v>3.8961056000000001E-2</v>
      </c>
      <c r="AG1006" s="14">
        <v>2.4198540000000001E-2</v>
      </c>
      <c r="AH1006" s="14">
        <v>2.3561604999999999E-2</v>
      </c>
      <c r="AI1006" s="14">
        <v>2.8078094000000001E-2</v>
      </c>
      <c r="AJ1006" s="14">
        <v>2.8000514000000001E-2</v>
      </c>
      <c r="AK1006" s="14">
        <v>4.6929257000000002E-2</v>
      </c>
      <c r="AL1006" s="14">
        <v>8.3782560000000006E-2</v>
      </c>
      <c r="AM1006" s="14">
        <v>0.174709157</v>
      </c>
      <c r="AN1006" s="14">
        <v>0.19068020399999999</v>
      </c>
      <c r="AO1006" s="14">
        <v>0.196282712</v>
      </c>
      <c r="AP1006" s="14">
        <v>0.16342209899999999</v>
      </c>
      <c r="AQ1006" s="14">
        <v>0.111333234</v>
      </c>
      <c r="AR1006" s="14">
        <v>4.9535205999999998E-2</v>
      </c>
      <c r="AS1006" s="14">
        <v>4.8918715000000002E-2</v>
      </c>
      <c r="AT1006" s="14">
        <v>0.100914932</v>
      </c>
      <c r="AU1006" s="14">
        <v>9.9845052000000004E-2</v>
      </c>
      <c r="AV1006" s="14">
        <v>0.103847648</v>
      </c>
      <c r="AW1006" s="14">
        <v>0.10369750899999999</v>
      </c>
      <c r="AX1006" s="14">
        <v>9.4743102999999995E-2</v>
      </c>
      <c r="AY1006" s="14">
        <v>5.5797416000000002E-2</v>
      </c>
      <c r="AZ1006" s="14">
        <v>5.2557819999999998E-2</v>
      </c>
      <c r="BA1006" s="14">
        <v>6.0508332999999997E-2</v>
      </c>
      <c r="BB1006" s="14">
        <v>7.0262334999999995E-2</v>
      </c>
      <c r="BC1006" s="14">
        <v>0.114137638</v>
      </c>
      <c r="BD1006" s="14">
        <v>0.10496617</v>
      </c>
      <c r="BE1006" s="14">
        <v>9.9390772000000002E-2</v>
      </c>
      <c r="BF1006" s="14">
        <v>8.2534448999999996E-2</v>
      </c>
      <c r="BG1006" s="14">
        <v>9.7877531000000004E-2</v>
      </c>
      <c r="BH1006" s="14">
        <v>9.1761826000000005E-2</v>
      </c>
      <c r="BI1006" s="14">
        <v>8.2785299000000007E-2</v>
      </c>
      <c r="BJ1006" s="14">
        <v>7.6012937000000003E-2</v>
      </c>
      <c r="BK1006" s="14">
        <v>7.6921224999999996E-2</v>
      </c>
      <c r="BL1006" s="14">
        <v>9.6174058000000007E-2</v>
      </c>
      <c r="BM1006" s="14">
        <v>0.131385219</v>
      </c>
      <c r="BN1006" s="14">
        <v>0.164438575</v>
      </c>
      <c r="BO1006" s="14">
        <v>0.19330235500000001</v>
      </c>
      <c r="BP1006" s="14">
        <v>0.19961081999999999</v>
      </c>
      <c r="BQ1006" s="14">
        <v>0.18283727899999999</v>
      </c>
      <c r="BR1006" s="14">
        <v>0.13754335400000001</v>
      </c>
      <c r="BS1006" s="14">
        <v>8.5130967000000002E-2</v>
      </c>
      <c r="BT1006" s="14">
        <v>6.9726386000000001E-2</v>
      </c>
      <c r="BU1006" s="14">
        <v>8.1966549999999999E-2</v>
      </c>
      <c r="BV1006" s="14">
        <v>0.15732449600000001</v>
      </c>
      <c r="BW1006" s="14">
        <v>0.18345336400000001</v>
      </c>
      <c r="BX1006" s="14">
        <v>0.16424925000000001</v>
      </c>
      <c r="BY1006" s="14">
        <v>0.108465453</v>
      </c>
      <c r="BZ1006" s="14">
        <v>8.3224610000000004E-2</v>
      </c>
      <c r="CA1006" s="14">
        <v>3.5349690000000003E-2</v>
      </c>
      <c r="CB1006" s="14">
        <v>3.5777109000000001E-2</v>
      </c>
      <c r="CC1006" s="14">
        <v>6.3790436000000006E-2</v>
      </c>
      <c r="CD1006" s="14">
        <v>6.8434380000000003E-2</v>
      </c>
      <c r="CE1006" s="14">
        <v>6.8174706000000002E-2</v>
      </c>
      <c r="CF1006" s="14">
        <v>6.1630865999999999E-2</v>
      </c>
      <c r="CG1006" s="14">
        <v>8.0994769999999994E-2</v>
      </c>
      <c r="CH1006" s="14">
        <v>0.117270973</v>
      </c>
      <c r="CI1006" s="14">
        <v>0.14437502699999999</v>
      </c>
      <c r="CJ1006" s="14">
        <v>0.14591685800000001</v>
      </c>
      <c r="CK1006" s="14">
        <v>0.12900761899999999</v>
      </c>
      <c r="CL1006" s="14">
        <v>8.2557013999999998E-2</v>
      </c>
      <c r="CM1006" s="14">
        <v>7.0204990999999994E-2</v>
      </c>
      <c r="CN1006" s="14">
        <v>7.0144911000000004E-2</v>
      </c>
      <c r="CO1006" s="14">
        <v>7.9389149000000006E-2</v>
      </c>
      <c r="CP1006" s="14">
        <v>0.106492872</v>
      </c>
      <c r="CQ1006" s="14">
        <v>8.3177616999999995E-2</v>
      </c>
      <c r="CR1006" s="14">
        <v>8.9279031999999994E-2</v>
      </c>
      <c r="CS1006" s="14">
        <v>9.4708545000000005E-2</v>
      </c>
      <c r="CT1006" s="14">
        <v>6.3010543000000002E-2</v>
      </c>
    </row>
    <row r="1007" spans="1:98" x14ac:dyDescent="0.25">
      <c r="A1007" s="14" t="s">
        <v>54</v>
      </c>
      <c r="B1007" s="14" t="s">
        <v>390</v>
      </c>
      <c r="C1007" s="14">
        <v>1312</v>
      </c>
      <c r="E1007" s="14" t="s">
        <v>60</v>
      </c>
      <c r="F1007" s="14" t="s">
        <v>388</v>
      </c>
      <c r="G1007" s="14" t="s">
        <v>59</v>
      </c>
      <c r="H1007" s="14" t="s">
        <v>68</v>
      </c>
      <c r="I1007" s="14" t="s">
        <v>46</v>
      </c>
      <c r="J1007" s="14" t="s">
        <v>46</v>
      </c>
      <c r="K1007" s="14" t="s">
        <v>46</v>
      </c>
      <c r="L1007" s="14" t="s">
        <v>46</v>
      </c>
      <c r="R1007" s="14">
        <v>5.4017451000000001E-2</v>
      </c>
      <c r="S1007" s="14">
        <v>5.7874746999999997E-2</v>
      </c>
      <c r="T1007" s="14">
        <v>6.4930881999999995E-2</v>
      </c>
      <c r="U1007" s="14">
        <v>5.1449271999999997E-2</v>
      </c>
      <c r="V1007" s="14">
        <v>3.1003644E-2</v>
      </c>
      <c r="W1007" s="14">
        <v>2.9314968E-2</v>
      </c>
      <c r="X1007" s="14">
        <v>2.5588428999999999E-2</v>
      </c>
      <c r="Y1007" s="14">
        <v>2.2259270000000001E-2</v>
      </c>
      <c r="Z1007" s="14">
        <v>3.4560818E-2</v>
      </c>
      <c r="AA1007" s="14">
        <v>5.2792973E-2</v>
      </c>
      <c r="AB1007" s="14">
        <v>0.113237149</v>
      </c>
      <c r="AC1007" s="14">
        <v>0.114379561</v>
      </c>
      <c r="AD1007" s="14">
        <v>0.115922278</v>
      </c>
      <c r="AE1007" s="14">
        <v>0.10042873500000001</v>
      </c>
      <c r="AF1007" s="14">
        <v>7.5753382999999994E-2</v>
      </c>
      <c r="AG1007" s="14">
        <v>3.5453561000000001E-2</v>
      </c>
      <c r="AH1007" s="14">
        <v>3.6294990999999999E-2</v>
      </c>
      <c r="AI1007" s="14">
        <v>3.4253304999999998E-2</v>
      </c>
      <c r="AJ1007" s="14">
        <v>4.0777189999999998E-2</v>
      </c>
      <c r="AK1007" s="14">
        <v>4.5457471999999999E-2</v>
      </c>
      <c r="AL1007" s="14">
        <v>4.6286491999999999E-2</v>
      </c>
      <c r="AM1007" s="14">
        <v>5.5387299000000001E-2</v>
      </c>
      <c r="AN1007" s="14">
        <v>4.7159975999999999E-2</v>
      </c>
      <c r="AO1007" s="14">
        <v>5.6849530000000002E-2</v>
      </c>
      <c r="AP1007" s="14">
        <v>4.6939070999999999E-2</v>
      </c>
      <c r="AQ1007" s="14">
        <v>3.5991716E-2</v>
      </c>
      <c r="AR1007" s="14">
        <v>4.4403967000000003E-2</v>
      </c>
      <c r="AS1007" s="14">
        <v>5.7901875999999998E-2</v>
      </c>
      <c r="AT1007" s="14">
        <v>6.4084927999999999E-2</v>
      </c>
      <c r="AU1007" s="14">
        <v>7.4677636000000006E-2</v>
      </c>
      <c r="AV1007" s="14">
        <v>7.6683500000000002E-2</v>
      </c>
      <c r="AW1007" s="14">
        <v>6.8962954000000007E-2</v>
      </c>
      <c r="AX1007" s="14">
        <v>8.5621548000000006E-2</v>
      </c>
      <c r="AY1007" s="14">
        <v>9.0956714999999994E-2</v>
      </c>
      <c r="AZ1007" s="14">
        <v>5.5214437999999998E-2</v>
      </c>
      <c r="BA1007" s="14">
        <v>5.5277828000000001E-2</v>
      </c>
      <c r="BB1007" s="14">
        <v>5.7240530999999997E-2</v>
      </c>
      <c r="BC1007" s="14">
        <v>4.0725613000000001E-2</v>
      </c>
      <c r="BD1007" s="14">
        <v>4.0730888999999999E-2</v>
      </c>
      <c r="BE1007" s="14">
        <v>3.5711858999999999E-2</v>
      </c>
      <c r="BF1007" s="14">
        <v>3.9970243000000003E-2</v>
      </c>
      <c r="BG1007" s="14">
        <v>3.6650628999999997E-2</v>
      </c>
      <c r="BH1007" s="14">
        <v>4.7203809999999999E-2</v>
      </c>
      <c r="BI1007" s="14">
        <v>4.735284E-2</v>
      </c>
      <c r="BJ1007" s="14">
        <v>8.6888866999999995E-2</v>
      </c>
      <c r="BK1007" s="14">
        <v>9.1626034999999995E-2</v>
      </c>
      <c r="BL1007" s="14">
        <v>7.0487668000000003E-2</v>
      </c>
      <c r="BM1007" s="14">
        <v>5.8290031999999999E-2</v>
      </c>
      <c r="BN1007" s="14">
        <v>5.6937050000000003E-2</v>
      </c>
      <c r="BO1007" s="14">
        <v>4.9509284000000001E-2</v>
      </c>
      <c r="BP1007" s="14">
        <v>5.2301885999999999E-2</v>
      </c>
      <c r="BQ1007" s="14">
        <v>6.7463563000000004E-2</v>
      </c>
      <c r="BR1007" s="14">
        <v>9.8576721000000006E-2</v>
      </c>
      <c r="BS1007" s="14">
        <v>0.11341343199999999</v>
      </c>
      <c r="BT1007" s="14">
        <v>0.12227861600000001</v>
      </c>
      <c r="BU1007" s="14">
        <v>0.13458550399999999</v>
      </c>
      <c r="BV1007" s="14">
        <v>0.104505177</v>
      </c>
      <c r="BW1007" s="14">
        <v>8.7561858000000006E-2</v>
      </c>
      <c r="BX1007" s="14">
        <v>8.9240225000000006E-2</v>
      </c>
      <c r="BY1007" s="14">
        <v>0.107094626</v>
      </c>
      <c r="BZ1007" s="14">
        <v>8.8375536000000005E-2</v>
      </c>
      <c r="CA1007" s="14">
        <v>0.106221684</v>
      </c>
      <c r="CB1007" s="14">
        <v>7.5822452999999998E-2</v>
      </c>
      <c r="CC1007" s="14">
        <v>5.5668938000000001E-2</v>
      </c>
      <c r="CD1007" s="14">
        <v>4.8666081E-2</v>
      </c>
      <c r="CE1007" s="14">
        <v>6.4994878000000006E-2</v>
      </c>
      <c r="CF1007" s="14">
        <v>0.100658028</v>
      </c>
      <c r="CG1007" s="14">
        <v>0.12495141</v>
      </c>
      <c r="CH1007" s="14">
        <v>0.129137369</v>
      </c>
      <c r="CI1007" s="14">
        <v>0.116169044</v>
      </c>
      <c r="CJ1007" s="14">
        <v>6.9972484000000001E-2</v>
      </c>
      <c r="CK1007" s="14">
        <v>6.6521098000000001E-2</v>
      </c>
      <c r="CL1007" s="14">
        <v>6.8962213999999994E-2</v>
      </c>
      <c r="CM1007" s="14">
        <v>6.0192473000000003E-2</v>
      </c>
      <c r="CN1007" s="14">
        <v>5.9340864E-2</v>
      </c>
      <c r="CO1007" s="14">
        <v>7.3910720999999999E-2</v>
      </c>
      <c r="CP1007" s="14">
        <v>0.114302819</v>
      </c>
      <c r="CQ1007" s="14">
        <v>0.120967069</v>
      </c>
      <c r="CR1007" s="14">
        <v>0.138631117</v>
      </c>
      <c r="CS1007" s="14">
        <v>0.123529871</v>
      </c>
      <c r="CT1007" s="14">
        <v>7.5530974000000001E-2</v>
      </c>
    </row>
    <row r="1008" spans="1:98" x14ac:dyDescent="0.25">
      <c r="A1008" s="14" t="s">
        <v>54</v>
      </c>
      <c r="B1008" s="14" t="s">
        <v>389</v>
      </c>
      <c r="C1008" s="14">
        <v>1313</v>
      </c>
      <c r="E1008" s="14" t="s">
        <v>60</v>
      </c>
      <c r="F1008" s="14" t="s">
        <v>388</v>
      </c>
      <c r="G1008" s="14" t="s">
        <v>59</v>
      </c>
      <c r="H1008" s="14" t="s">
        <v>82</v>
      </c>
      <c r="I1008" s="14" t="s">
        <v>46</v>
      </c>
      <c r="J1008" s="14" t="s">
        <v>46</v>
      </c>
      <c r="K1008" s="14" t="s">
        <v>46</v>
      </c>
      <c r="L1008" s="14" t="s">
        <v>46</v>
      </c>
      <c r="R1008" s="14">
        <v>4.8083566000000001E-2</v>
      </c>
      <c r="S1008" s="14">
        <v>6.9921416E-2</v>
      </c>
      <c r="T1008" s="14">
        <v>7.8214929000000002E-2</v>
      </c>
      <c r="U1008" s="14">
        <v>8.9640681999999999E-2</v>
      </c>
      <c r="V1008" s="14">
        <v>0.11057692199999999</v>
      </c>
      <c r="W1008" s="14">
        <v>0.103465719</v>
      </c>
      <c r="X1008" s="14">
        <v>7.0392622000000002E-2</v>
      </c>
      <c r="Y1008" s="14">
        <v>4.6641699000000002E-2</v>
      </c>
      <c r="Z1008" s="14">
        <v>3.7143325999999997E-2</v>
      </c>
      <c r="AA1008" s="14">
        <v>1.0185273E-2</v>
      </c>
      <c r="AB1008" s="14">
        <v>4.2147469999999996E-3</v>
      </c>
      <c r="AC1008" s="14">
        <v>4.2087959999999999E-3</v>
      </c>
      <c r="AD1008" s="14">
        <v>3.6727983999999998E-2</v>
      </c>
      <c r="AE1008" s="14">
        <v>3.9685485E-2</v>
      </c>
      <c r="AF1008" s="14">
        <v>4.1572479000000002E-2</v>
      </c>
      <c r="AG1008" s="14">
        <v>4.0955563E-2</v>
      </c>
      <c r="AH1008" s="14">
        <v>3.9942360000000003E-2</v>
      </c>
      <c r="AI1008" s="14">
        <v>4.4327999999999999E-2</v>
      </c>
      <c r="AJ1008" s="14">
        <v>4.5528633999999998E-2</v>
      </c>
      <c r="AK1008" s="14">
        <v>3.5831738000000002E-2</v>
      </c>
      <c r="AL1008" s="14">
        <v>3.6838877999999999E-2</v>
      </c>
      <c r="AM1008" s="14">
        <v>3.0321328000000002E-2</v>
      </c>
      <c r="AN1008" s="14">
        <v>1.7852904999999999E-2</v>
      </c>
      <c r="AO1008" s="14">
        <v>4.6595407999999998E-2</v>
      </c>
      <c r="AP1008" s="14">
        <v>0.10490097299999999</v>
      </c>
      <c r="AQ1008" s="14">
        <v>0.127201337</v>
      </c>
      <c r="AR1008" s="14">
        <v>0.13602469</v>
      </c>
      <c r="AS1008" s="14">
        <v>0.136664064</v>
      </c>
      <c r="AT1008" s="14">
        <v>0.123889456</v>
      </c>
      <c r="AU1008" s="14">
        <v>1.9259894E-2</v>
      </c>
      <c r="AV1008" s="14">
        <v>7.2921215999999997E-2</v>
      </c>
      <c r="AW1008" s="14">
        <v>7.6159571999999995E-2</v>
      </c>
      <c r="AX1008" s="14">
        <v>7.5334599000000002E-2</v>
      </c>
      <c r="AY1008" s="14">
        <v>6.5053708000000002E-2</v>
      </c>
      <c r="AZ1008" s="14">
        <v>5.7331563000000002E-2</v>
      </c>
      <c r="BA1008" s="14">
        <v>6.5223048000000006E-2</v>
      </c>
      <c r="BB1008" s="14">
        <v>6.6820849000000002E-2</v>
      </c>
      <c r="BC1008" s="14">
        <v>7.4908243999999999E-2</v>
      </c>
      <c r="BD1008" s="14">
        <v>7.1423384000000006E-2</v>
      </c>
      <c r="BE1008" s="14">
        <v>5.7373766999999999E-2</v>
      </c>
      <c r="BF1008" s="14">
        <v>1.5557445E-2</v>
      </c>
      <c r="BG1008" s="14">
        <v>1.5583509000000001E-2</v>
      </c>
      <c r="BH1008" s="14">
        <v>2.2390697000000001E-2</v>
      </c>
      <c r="BI1008" s="14">
        <v>2.7545463999999999E-2</v>
      </c>
      <c r="BJ1008" s="14">
        <v>4.2196882999999998E-2</v>
      </c>
      <c r="BK1008" s="14">
        <v>4.4159713000000003E-2</v>
      </c>
      <c r="BL1008" s="14">
        <v>3.6072495000000003E-2</v>
      </c>
      <c r="BM1008" s="14">
        <v>4.8648516000000003E-2</v>
      </c>
      <c r="BN1008" s="14">
        <v>7.0691237000000004E-2</v>
      </c>
      <c r="BO1008" s="14">
        <v>8.1741293000000007E-2</v>
      </c>
      <c r="BP1008" s="14">
        <v>8.3781910000000001E-2</v>
      </c>
      <c r="BQ1008" s="14">
        <v>6.8255956000000007E-2</v>
      </c>
      <c r="BR1008" s="14">
        <v>4.8387228999999997E-2</v>
      </c>
      <c r="BS1008" s="14">
        <v>5.5541014E-2</v>
      </c>
      <c r="BT1008" s="14">
        <v>7.0125392999999994E-2</v>
      </c>
      <c r="BU1008" s="14">
        <v>9.3640011999999995E-2</v>
      </c>
      <c r="BV1008" s="14">
        <v>0.105048315</v>
      </c>
      <c r="BW1008" s="14">
        <v>9.3327277E-2</v>
      </c>
      <c r="BX1008" s="14">
        <v>0.14292897600000001</v>
      </c>
      <c r="BY1008" s="14">
        <v>0.14455700499999999</v>
      </c>
      <c r="BZ1008" s="14">
        <v>0.118622087</v>
      </c>
      <c r="CA1008" s="14">
        <v>0.103019323</v>
      </c>
      <c r="CB1008" s="14">
        <v>0.143142514</v>
      </c>
      <c r="CC1008" s="14">
        <v>0.201495755</v>
      </c>
      <c r="CD1008" s="14">
        <v>0.23268322599999999</v>
      </c>
      <c r="CE1008" s="14">
        <v>0.216166056</v>
      </c>
      <c r="CF1008" s="14">
        <v>0.167722968</v>
      </c>
      <c r="CG1008" s="14">
        <v>7.8136523999999999E-2</v>
      </c>
      <c r="CH1008" s="14">
        <v>4.9022602999999998E-2</v>
      </c>
      <c r="CI1008" s="14">
        <v>4.1182782000000001E-2</v>
      </c>
      <c r="CJ1008" s="14">
        <v>4.4633085000000003E-2</v>
      </c>
      <c r="CK1008" s="14">
        <v>4.5044281999999998E-2</v>
      </c>
      <c r="CL1008" s="14">
        <v>8.8083967999999999E-2</v>
      </c>
      <c r="CM1008" s="14">
        <v>0.107960708</v>
      </c>
      <c r="CN1008" s="14">
        <v>0.12868216699999999</v>
      </c>
      <c r="CO1008" s="14">
        <v>0.124191079</v>
      </c>
      <c r="CP1008" s="14">
        <v>0.111178928</v>
      </c>
      <c r="CQ1008" s="14">
        <v>7.1122326999999999E-2</v>
      </c>
      <c r="CR1008" s="14">
        <v>7.6443833000000003E-2</v>
      </c>
      <c r="CS1008" s="14">
        <v>8.5971482000000002E-2</v>
      </c>
      <c r="CT1008" s="14">
        <v>9.5178235E-2</v>
      </c>
    </row>
    <row r="1009" spans="1:98" x14ac:dyDescent="0.25">
      <c r="A1009" s="14" t="s">
        <v>54</v>
      </c>
      <c r="B1009" s="14" t="s">
        <v>387</v>
      </c>
      <c r="C1009" s="14">
        <v>1316</v>
      </c>
      <c r="E1009" s="14" t="s">
        <v>60</v>
      </c>
      <c r="F1009" s="14" t="s">
        <v>384</v>
      </c>
      <c r="G1009" s="14" t="s">
        <v>59</v>
      </c>
      <c r="H1009" s="14" t="s">
        <v>58</v>
      </c>
      <c r="I1009" s="14" t="s">
        <v>154</v>
      </c>
      <c r="J1009" s="14" t="s">
        <v>154</v>
      </c>
      <c r="K1009" s="14" t="s">
        <v>226</v>
      </c>
      <c r="L1009" s="14" t="s">
        <v>46</v>
      </c>
      <c r="AW1009" s="14">
        <v>0</v>
      </c>
      <c r="AX1009" s="14">
        <v>5.4693249999999997E-3</v>
      </c>
      <c r="AY1009" s="14">
        <v>7.2566992999999996E-2</v>
      </c>
      <c r="AZ1009" s="14">
        <v>0.113609449</v>
      </c>
      <c r="BA1009" s="14">
        <v>0.12789672899999999</v>
      </c>
      <c r="BB1009" s="14">
        <v>0.128715569</v>
      </c>
      <c r="BC1009" s="14">
        <v>0.133878356</v>
      </c>
      <c r="BD1009" s="14">
        <v>9.4393695E-2</v>
      </c>
      <c r="BE1009" s="14">
        <v>8.4291274999999999E-2</v>
      </c>
      <c r="BF1009" s="14">
        <v>8.8960382000000005E-2</v>
      </c>
      <c r="BG1009" s="14">
        <v>9.9604412000000003E-2</v>
      </c>
      <c r="BH1009" s="14">
        <v>0.117992871</v>
      </c>
      <c r="BI1009" s="14">
        <v>0.112633154</v>
      </c>
      <c r="BJ1009" s="14">
        <v>6.2509801000000004E-2</v>
      </c>
      <c r="BK1009" s="14">
        <v>5.4168809999999998E-2</v>
      </c>
      <c r="BL1009" s="14">
        <v>0.116656442</v>
      </c>
      <c r="BM1009" s="14">
        <v>0.23868231300000001</v>
      </c>
      <c r="BN1009" s="14">
        <v>0.30075403099999998</v>
      </c>
      <c r="BO1009" s="14">
        <v>0.416475388</v>
      </c>
      <c r="BP1009" s="14">
        <v>0.41275125099999999</v>
      </c>
      <c r="BQ1009" s="14">
        <v>0.31070761299999999</v>
      </c>
      <c r="BR1009" s="14">
        <v>0.248490552</v>
      </c>
      <c r="BS1009" s="14">
        <v>0.20534650600000001</v>
      </c>
      <c r="BT1009" s="14">
        <v>0.1138382</v>
      </c>
      <c r="BU1009" s="14">
        <v>0.16639964600000001</v>
      </c>
      <c r="BV1009" s="14">
        <v>0.15944197399999999</v>
      </c>
      <c r="BW1009" s="14">
        <v>0.12242430999999999</v>
      </c>
      <c r="BX1009" s="14">
        <v>0.114926837</v>
      </c>
      <c r="BY1009" s="14">
        <v>0.10542024999999999</v>
      </c>
      <c r="BZ1009" s="14">
        <v>3.4466293000000002E-2</v>
      </c>
      <c r="CA1009" s="14">
        <v>0.123897825</v>
      </c>
      <c r="CB1009" s="14">
        <v>0.144683169</v>
      </c>
      <c r="CC1009" s="14">
        <v>0.15712256399999999</v>
      </c>
      <c r="CD1009" s="14">
        <v>0.13089293499999999</v>
      </c>
      <c r="CE1009" s="14">
        <v>0.12109439700000001</v>
      </c>
      <c r="CF1009" s="14">
        <v>0.14220337499999999</v>
      </c>
      <c r="CG1009" s="14">
        <v>0.20267437599999999</v>
      </c>
      <c r="CH1009" s="14">
        <v>0.23735604199999999</v>
      </c>
      <c r="CI1009" s="14">
        <v>0.18028936700000001</v>
      </c>
      <c r="CJ1009" s="14">
        <v>0.13748463299999999</v>
      </c>
      <c r="CK1009" s="14">
        <v>0.11016044</v>
      </c>
      <c r="CL1009" s="14">
        <v>0.183262229</v>
      </c>
      <c r="CM1009" s="14">
        <v>0.22932339800000001</v>
      </c>
      <c r="CN1009" s="14">
        <v>0.28201357799999999</v>
      </c>
      <c r="CO1009" s="14">
        <v>0.27847655300000002</v>
      </c>
      <c r="CP1009" s="14">
        <v>0.230430675</v>
      </c>
      <c r="CQ1009" s="14">
        <v>0.13481733700000001</v>
      </c>
      <c r="CR1009" s="14">
        <v>0.117336766</v>
      </c>
      <c r="CS1009" s="14">
        <v>6.7328888000000003E-2</v>
      </c>
      <c r="CT1009" s="14">
        <v>3.3681482999999998E-2</v>
      </c>
    </row>
    <row r="1010" spans="1:98" x14ac:dyDescent="0.25">
      <c r="A1010" s="14" t="s">
        <v>54</v>
      </c>
      <c r="B1010" s="14" t="s">
        <v>386</v>
      </c>
      <c r="C1010" s="14">
        <v>1317</v>
      </c>
      <c r="E1010" s="14" t="s">
        <v>60</v>
      </c>
      <c r="F1010" s="14" t="s">
        <v>384</v>
      </c>
      <c r="G1010" s="14" t="s">
        <v>59</v>
      </c>
      <c r="H1010" s="14" t="s">
        <v>68</v>
      </c>
      <c r="I1010" s="14" t="s">
        <v>87</v>
      </c>
      <c r="J1010" s="14" t="s">
        <v>93</v>
      </c>
      <c r="K1010" s="14" t="s">
        <v>304</v>
      </c>
      <c r="L1010" s="14" t="s">
        <v>46</v>
      </c>
      <c r="AN1010" s="14">
        <v>4.5202982000000003E-2</v>
      </c>
      <c r="AO1010" s="14">
        <v>5.7519076000000002E-2</v>
      </c>
      <c r="AP1010" s="14">
        <v>8.0442314000000001E-2</v>
      </c>
      <c r="AQ1010" s="14">
        <v>0.130638912</v>
      </c>
      <c r="AR1010" s="14">
        <v>0.14161262299999999</v>
      </c>
      <c r="AS1010" s="14">
        <v>0.124314069</v>
      </c>
      <c r="AT1010" s="14">
        <v>0.112906406</v>
      </c>
      <c r="AU1010" s="14">
        <v>7.0181069999999998E-2</v>
      </c>
      <c r="AV1010" s="14">
        <v>2.2888799000000001E-2</v>
      </c>
      <c r="AW1010" s="14">
        <v>2.3489866000000002E-2</v>
      </c>
      <c r="AX1010" s="14">
        <v>4.3388713000000002E-2</v>
      </c>
      <c r="AY1010" s="14">
        <v>0.21848306200000001</v>
      </c>
      <c r="AZ1010" s="14">
        <v>0.28519060899999998</v>
      </c>
      <c r="BA1010" s="14">
        <v>0.308547988</v>
      </c>
      <c r="BB1010" s="14">
        <v>0.28937655400000001</v>
      </c>
      <c r="BC1010" s="14">
        <v>0.25292646200000002</v>
      </c>
      <c r="BD1010" s="14">
        <v>0.11203848600000001</v>
      </c>
      <c r="BE1010" s="14">
        <v>0.105212709</v>
      </c>
      <c r="BF1010" s="14">
        <v>8.7573716999999995E-2</v>
      </c>
      <c r="BG1010" s="14">
        <v>7.0272891000000004E-2</v>
      </c>
      <c r="BH1010" s="14">
        <v>0.10724212399999999</v>
      </c>
      <c r="BI1010" s="14">
        <v>0.110400924</v>
      </c>
      <c r="BJ1010" s="14">
        <v>0.119541406</v>
      </c>
      <c r="BK1010" s="14">
        <v>0.1103146</v>
      </c>
      <c r="BL1010" s="14">
        <v>5.4943685999999999E-2</v>
      </c>
      <c r="BM1010" s="14">
        <v>4.4508142000000001E-2</v>
      </c>
      <c r="BN1010" s="14">
        <v>4.8256043999999998E-2</v>
      </c>
      <c r="BO1010" s="14">
        <v>4.3123883000000002E-2</v>
      </c>
      <c r="BP1010" s="14">
        <v>4.4063467000000002E-2</v>
      </c>
      <c r="BQ1010" s="14">
        <v>4.6459497000000002E-2</v>
      </c>
      <c r="BR1010" s="14">
        <v>3.3128352999999999E-2</v>
      </c>
      <c r="BS1010" s="14">
        <v>3.1455113E-2</v>
      </c>
      <c r="BT1010" s="14">
        <v>4.0646302000000002E-2</v>
      </c>
      <c r="BU1010" s="14">
        <v>5.5064097999999999E-2</v>
      </c>
      <c r="BV1010" s="14">
        <v>6.2857750000000004E-2</v>
      </c>
      <c r="BW1010" s="14">
        <v>5.1964512999999997E-2</v>
      </c>
      <c r="BX1010" s="14">
        <v>4.0728063000000002E-2</v>
      </c>
      <c r="BY1010" s="14">
        <v>4.5081175000000001E-2</v>
      </c>
      <c r="BZ1010" s="14">
        <v>4.2103412E-2</v>
      </c>
      <c r="CA1010" s="14">
        <v>3.7418697000000001E-2</v>
      </c>
      <c r="CB1010" s="14">
        <v>5.5940433999999997E-2</v>
      </c>
      <c r="CC1010" s="14">
        <v>6.2075461999999998E-2</v>
      </c>
      <c r="CD1010" s="14">
        <v>6.6702578999999998E-2</v>
      </c>
      <c r="CE1010" s="14">
        <v>0.10570663399999999</v>
      </c>
      <c r="CF1010" s="14">
        <v>0.13876519600000001</v>
      </c>
      <c r="CG1010" s="14">
        <v>0.15037540799999999</v>
      </c>
      <c r="CH1010" s="14">
        <v>0.18736182800000001</v>
      </c>
      <c r="CI1010" s="14">
        <v>0.18009957100000001</v>
      </c>
      <c r="CJ1010" s="14">
        <v>0.112969297</v>
      </c>
      <c r="CK1010" s="14">
        <v>9.3766803999999995E-2</v>
      </c>
      <c r="CL1010" s="14">
        <v>6.8581108000000002E-2</v>
      </c>
      <c r="CM1010" s="14">
        <v>4.0214832999999998E-2</v>
      </c>
      <c r="CN1010" s="14">
        <v>5.7114671999999998E-2</v>
      </c>
      <c r="CO1010" s="14">
        <v>6.0278179000000001E-2</v>
      </c>
      <c r="CP1010" s="14">
        <v>6.8889640000000002E-2</v>
      </c>
      <c r="CQ1010" s="14">
        <v>0.103287273</v>
      </c>
      <c r="CR1010" s="14">
        <v>0.14540472199999999</v>
      </c>
      <c r="CS1010" s="14">
        <v>0.161571362</v>
      </c>
      <c r="CT1010" s="14">
        <v>0.171901516</v>
      </c>
    </row>
    <row r="1011" spans="1:98" x14ac:dyDescent="0.25">
      <c r="A1011" s="14" t="s">
        <v>54</v>
      </c>
      <c r="B1011" s="14" t="s">
        <v>385</v>
      </c>
      <c r="C1011" s="14">
        <v>1319</v>
      </c>
      <c r="E1011" s="14" t="s">
        <v>60</v>
      </c>
      <c r="F1011" s="14" t="s">
        <v>384</v>
      </c>
      <c r="G1011" s="14" t="s">
        <v>59</v>
      </c>
      <c r="H1011" s="14" t="s">
        <v>82</v>
      </c>
      <c r="I1011" s="14" t="s">
        <v>46</v>
      </c>
      <c r="J1011" s="14" t="s">
        <v>46</v>
      </c>
      <c r="K1011" s="14" t="s">
        <v>46</v>
      </c>
      <c r="L1011" s="14" t="s">
        <v>46</v>
      </c>
      <c r="AQ1011" s="14">
        <v>0.39971611499999998</v>
      </c>
      <c r="AR1011" s="14">
        <v>0.40370207800000002</v>
      </c>
      <c r="AS1011" s="14">
        <v>0.34148896000000001</v>
      </c>
      <c r="AT1011" s="14">
        <v>0.12814520099999999</v>
      </c>
      <c r="AU1011" s="14">
        <v>5.9240839000000003E-2</v>
      </c>
      <c r="AV1011" s="14">
        <v>6.1898701E-2</v>
      </c>
      <c r="AW1011" s="14">
        <v>5.7671310000000003E-2</v>
      </c>
      <c r="AX1011" s="14">
        <v>6.4355666000000006E-2</v>
      </c>
      <c r="AY1011" s="14">
        <v>5.8353268999999999E-2</v>
      </c>
      <c r="AZ1011" s="14">
        <v>4.8589549000000003E-2</v>
      </c>
      <c r="BA1011" s="14">
        <v>4.4312318000000003E-2</v>
      </c>
      <c r="BB1011" s="14">
        <v>4.6774479000000001E-2</v>
      </c>
      <c r="BC1011" s="14">
        <v>4.5766146000000001E-2</v>
      </c>
      <c r="BD1011" s="14">
        <v>8.6974576999999997E-2</v>
      </c>
      <c r="BE1011" s="14">
        <v>9.3275392999999998E-2</v>
      </c>
      <c r="BF1011" s="14">
        <v>8.4027199999999996E-2</v>
      </c>
      <c r="BG1011" s="14">
        <v>0.12796761400000001</v>
      </c>
      <c r="BH1011" s="14">
        <v>0.17821667599999999</v>
      </c>
      <c r="BI1011" s="14">
        <v>0.186544403</v>
      </c>
      <c r="BJ1011" s="14">
        <v>0.200939643</v>
      </c>
      <c r="BK1011" s="14">
        <v>0.17875537</v>
      </c>
      <c r="BL1011" s="14">
        <v>0.113204583</v>
      </c>
      <c r="BM1011" s="14">
        <v>0.117563505</v>
      </c>
      <c r="BN1011" s="14">
        <v>0.12959792000000001</v>
      </c>
      <c r="BO1011" s="14">
        <v>0.149936603</v>
      </c>
      <c r="BP1011" s="14">
        <v>0.16044032</v>
      </c>
      <c r="BQ1011" s="14">
        <v>0.13528319599999999</v>
      </c>
      <c r="BR1011" s="14">
        <v>7.6248077999999997E-2</v>
      </c>
      <c r="BS1011" s="14">
        <v>5.7883061999999999E-2</v>
      </c>
      <c r="BT1011" s="14">
        <v>5.6811637999999998E-2</v>
      </c>
      <c r="BU1011" s="14">
        <v>7.4725477999999998E-2</v>
      </c>
      <c r="BV1011" s="14">
        <v>7.7281264000000002E-2</v>
      </c>
      <c r="BW1011" s="14">
        <v>8.5805808999999997E-2</v>
      </c>
      <c r="BX1011" s="14">
        <v>7.2482512999999998E-2</v>
      </c>
      <c r="BY1011" s="14">
        <v>3.5341084000000002E-2</v>
      </c>
      <c r="BZ1011" s="14">
        <v>4.5717041999999999E-2</v>
      </c>
      <c r="CA1011" s="14">
        <v>4.8271224000000001E-2</v>
      </c>
      <c r="CB1011" s="14">
        <v>4.8981729000000002E-2</v>
      </c>
      <c r="CC1011" s="14">
        <v>8.3107247999999995E-2</v>
      </c>
      <c r="CD1011" s="14">
        <v>9.9215719999999993E-2</v>
      </c>
      <c r="CE1011" s="14">
        <v>0.107685295</v>
      </c>
      <c r="CF1011" s="14">
        <v>0.150424896</v>
      </c>
      <c r="CG1011" s="14">
        <v>0.16227203700000001</v>
      </c>
      <c r="CH1011" s="14">
        <v>0.13004017400000001</v>
      </c>
      <c r="CI1011" s="14">
        <v>0.111689833</v>
      </c>
      <c r="CJ1011" s="14">
        <v>8.9369948000000005E-2</v>
      </c>
      <c r="CK1011" s="14">
        <v>6.1890646000000001E-2</v>
      </c>
      <c r="CL1011" s="14">
        <v>6.3689188999999993E-2</v>
      </c>
      <c r="CM1011" s="14">
        <v>6.6368496999999999E-2</v>
      </c>
      <c r="CN1011" s="14">
        <v>5.8757415E-2</v>
      </c>
      <c r="CO1011" s="14">
        <v>7.9232326000000006E-2</v>
      </c>
      <c r="CP1011" s="14">
        <v>7.8578522999999997E-2</v>
      </c>
      <c r="CQ1011" s="14">
        <v>3.9800739000000002E-2</v>
      </c>
      <c r="CR1011" s="14">
        <v>8.3421465E-2</v>
      </c>
      <c r="CS1011" s="14">
        <v>0.114152115</v>
      </c>
      <c r="CT1011" s="14">
        <v>0.13932045300000001</v>
      </c>
    </row>
    <row r="1012" spans="1:98" x14ac:dyDescent="0.25">
      <c r="A1012" s="14" t="s">
        <v>54</v>
      </c>
      <c r="B1012" s="14" t="s">
        <v>383</v>
      </c>
      <c r="C1012" s="14">
        <v>1326</v>
      </c>
      <c r="E1012" s="14" t="s">
        <v>80</v>
      </c>
      <c r="F1012" s="14" t="s">
        <v>46</v>
      </c>
      <c r="G1012" s="14" t="s">
        <v>59</v>
      </c>
      <c r="H1012" s="14" t="s">
        <v>89</v>
      </c>
      <c r="I1012" s="14" t="s">
        <v>89</v>
      </c>
      <c r="J1012" s="14" t="s">
        <v>91</v>
      </c>
      <c r="K1012" s="14" t="s">
        <v>46</v>
      </c>
      <c r="L1012" s="14" t="s">
        <v>46</v>
      </c>
      <c r="R1012" s="14">
        <v>0.230329586</v>
      </c>
      <c r="S1012" s="14">
        <v>0.252164528</v>
      </c>
      <c r="T1012" s="14">
        <v>0.24437082399999999</v>
      </c>
      <c r="U1012" s="14">
        <v>0.198346892</v>
      </c>
      <c r="V1012" s="14">
        <v>7.0111050000000001E-3</v>
      </c>
      <c r="W1012" s="14">
        <v>2.4492137000000001E-2</v>
      </c>
      <c r="X1012" s="14">
        <v>4.7975029000000002E-2</v>
      </c>
      <c r="Y1012" s="14">
        <v>5.5118685000000001E-2</v>
      </c>
      <c r="Z1012" s="14">
        <v>5.3539661000000002E-2</v>
      </c>
      <c r="AA1012" s="14">
        <v>5.1854675000000003E-2</v>
      </c>
      <c r="AB1012" s="14">
        <v>4.7202899E-2</v>
      </c>
      <c r="AC1012" s="14">
        <v>4.8274282000000002E-2</v>
      </c>
      <c r="AD1012" s="14">
        <v>3.7580988000000003E-2</v>
      </c>
      <c r="AE1012" s="14">
        <v>1.6467575000000002E-2</v>
      </c>
      <c r="AF1012" s="14">
        <v>2.4776353000000001E-2</v>
      </c>
      <c r="AG1012" s="14">
        <v>2.7563747E-2</v>
      </c>
      <c r="AH1012" s="14">
        <v>0.12509079400000001</v>
      </c>
      <c r="AI1012" s="14">
        <v>0.155908979</v>
      </c>
      <c r="AJ1012" s="14">
        <v>0.19274037899999999</v>
      </c>
      <c r="AK1012" s="14">
        <v>0.202686528</v>
      </c>
      <c r="AL1012" s="14">
        <v>0.18182741099999999</v>
      </c>
      <c r="AM1012" s="14">
        <v>9.2382092999999998E-2</v>
      </c>
      <c r="AN1012" s="14">
        <v>8.0814941000000001E-2</v>
      </c>
      <c r="AO1012" s="14">
        <v>3.3245227000000002E-2</v>
      </c>
      <c r="AP1012" s="14">
        <v>4.698857E-2</v>
      </c>
      <c r="AQ1012" s="14">
        <v>4.6087066000000003E-2</v>
      </c>
      <c r="AR1012" s="14">
        <v>3.6209228000000003E-2</v>
      </c>
      <c r="AS1012" s="14">
        <v>3.4950534999999998E-2</v>
      </c>
      <c r="AT1012" s="14">
        <v>3.3745152E-2</v>
      </c>
      <c r="AU1012" s="14">
        <v>3.4539974000000001E-2</v>
      </c>
      <c r="AV1012" s="14">
        <v>2.4119715999999999E-2</v>
      </c>
      <c r="AW1012" s="14">
        <v>1.1457764E-2</v>
      </c>
      <c r="AX1012" s="14">
        <v>2.5334492E-2</v>
      </c>
      <c r="AY1012" s="14">
        <v>3.7963970999999999E-2</v>
      </c>
      <c r="AZ1012" s="14">
        <v>3.7919903999999997E-2</v>
      </c>
      <c r="BA1012" s="14">
        <v>4.4731471000000002E-2</v>
      </c>
      <c r="BB1012" s="14">
        <v>4.2590109000000001E-2</v>
      </c>
      <c r="BC1012" s="14">
        <v>3.1085669999999999E-2</v>
      </c>
      <c r="BD1012" s="14">
        <v>3.4987839E-2</v>
      </c>
      <c r="BE1012" s="14">
        <v>3.5842385999999997E-2</v>
      </c>
      <c r="BF1012" s="14">
        <v>2.2421808000000001E-2</v>
      </c>
      <c r="BG1012" s="14">
        <v>2.5645670999999998E-2</v>
      </c>
      <c r="BH1012" s="14">
        <v>3.8764989999999999E-2</v>
      </c>
      <c r="BI1012" s="14">
        <v>5.3001824000000003E-2</v>
      </c>
      <c r="BJ1012" s="14">
        <v>5.1681337000000001E-2</v>
      </c>
      <c r="BK1012" s="14">
        <v>4.8127606000000003E-2</v>
      </c>
      <c r="BL1012" s="14">
        <v>4.1777699000000001E-2</v>
      </c>
      <c r="BM1012" s="14">
        <v>3.8742959E-2</v>
      </c>
      <c r="BN1012" s="14">
        <v>5.4341084999999997E-2</v>
      </c>
      <c r="BO1012" s="14">
        <v>6.4078567000000003E-2</v>
      </c>
      <c r="BP1012" s="14">
        <v>6.3097291E-2</v>
      </c>
      <c r="BQ1012" s="14">
        <v>5.3173053999999997E-2</v>
      </c>
      <c r="BR1012" s="14">
        <v>4.1681147000000002E-2</v>
      </c>
      <c r="BS1012" s="14">
        <v>4.6907378999999999E-2</v>
      </c>
      <c r="BT1012" s="14">
        <v>5.3342733000000003E-2</v>
      </c>
      <c r="BU1012" s="14">
        <v>0.13361556999999999</v>
      </c>
      <c r="BV1012" s="14">
        <v>0.15744608099999999</v>
      </c>
      <c r="BW1012" s="14">
        <v>0.15074722500000001</v>
      </c>
      <c r="BX1012" s="14">
        <v>0.142639819</v>
      </c>
      <c r="BY1012" s="14">
        <v>0.113408854</v>
      </c>
      <c r="BZ1012" s="14">
        <v>4.4849974000000001E-2</v>
      </c>
      <c r="CA1012" s="14">
        <v>3.9560620999999997E-2</v>
      </c>
      <c r="CB1012" s="14">
        <v>5.0779681E-2</v>
      </c>
      <c r="CC1012" s="14">
        <v>3.9434141999999998E-2</v>
      </c>
      <c r="CD1012" s="14">
        <v>4.2339895000000002E-2</v>
      </c>
      <c r="CE1012" s="14">
        <v>3.8249313E-2</v>
      </c>
      <c r="CF1012" s="14">
        <v>3.9366507000000002E-2</v>
      </c>
      <c r="CG1012" s="14">
        <v>3.9280921000000003E-2</v>
      </c>
      <c r="CH1012" s="14">
        <v>2.5415778E-2</v>
      </c>
      <c r="CI1012" s="14">
        <v>2.8771009E-2</v>
      </c>
      <c r="CJ1012" s="14">
        <v>9.2811490000000007E-3</v>
      </c>
      <c r="CK1012" s="14">
        <v>2.3696154000000001E-2</v>
      </c>
      <c r="CL1012" s="14">
        <v>6.7178370000000001E-2</v>
      </c>
      <c r="CM1012" s="14">
        <v>8.4342770999999997E-2</v>
      </c>
      <c r="CN1012" s="14">
        <v>0.10463539199999999</v>
      </c>
      <c r="CO1012" s="14">
        <v>0.115871924</v>
      </c>
      <c r="CP1012" s="14">
        <v>0.109438469</v>
      </c>
      <c r="CQ1012" s="14">
        <v>9.4499527999999999E-2</v>
      </c>
      <c r="CR1012" s="14">
        <v>8.5568943999999994E-2</v>
      </c>
      <c r="CS1012" s="14">
        <v>6.3668609000000001E-2</v>
      </c>
      <c r="CT1012" s="14">
        <v>4.6691404999999998E-2</v>
      </c>
    </row>
    <row r="1013" spans="1:98" x14ac:dyDescent="0.25">
      <c r="A1013" s="14" t="s">
        <v>54</v>
      </c>
      <c r="B1013" s="14" t="s">
        <v>382</v>
      </c>
      <c r="C1013" s="14">
        <v>1327</v>
      </c>
      <c r="E1013" s="14" t="s">
        <v>80</v>
      </c>
      <c r="F1013" s="14" t="s">
        <v>46</v>
      </c>
      <c r="G1013" s="14" t="s">
        <v>59</v>
      </c>
      <c r="H1013" s="14" t="s">
        <v>82</v>
      </c>
      <c r="I1013" s="14" t="s">
        <v>46</v>
      </c>
      <c r="J1013" s="14" t="s">
        <v>46</v>
      </c>
      <c r="K1013" s="14" t="s">
        <v>46</v>
      </c>
      <c r="L1013" s="14" t="s">
        <v>46</v>
      </c>
      <c r="R1013" s="14">
        <v>0.14084221099999999</v>
      </c>
      <c r="S1013" s="14">
        <v>0.11009688400000001</v>
      </c>
      <c r="T1013" s="14">
        <v>1.2620210000000001E-3</v>
      </c>
      <c r="U1013" s="14">
        <v>2.7974387999999999E-2</v>
      </c>
      <c r="V1013" s="14">
        <v>2.7998032999999999E-2</v>
      </c>
      <c r="W1013" s="14">
        <v>3.6608680999999997E-2</v>
      </c>
      <c r="X1013" s="14">
        <v>6.0165503000000002E-2</v>
      </c>
      <c r="Y1013" s="14">
        <v>7.0682252000000001E-2</v>
      </c>
      <c r="Z1013" s="14">
        <v>9.2012934000000005E-2</v>
      </c>
      <c r="AA1013" s="14">
        <v>0.127218689</v>
      </c>
      <c r="AB1013" s="14">
        <v>0.117554636</v>
      </c>
      <c r="AC1013" s="14">
        <v>9.9313538000000007E-2</v>
      </c>
      <c r="AD1013" s="14">
        <v>8.4204529E-2</v>
      </c>
      <c r="AE1013" s="14">
        <v>4.9031382999999998E-2</v>
      </c>
      <c r="AF1013" s="14">
        <v>5.6394820999999998E-2</v>
      </c>
      <c r="AG1013" s="14">
        <v>7.2900688000000005E-2</v>
      </c>
      <c r="AH1013" s="14">
        <v>6.7733050000000003E-2</v>
      </c>
      <c r="AI1013" s="14">
        <v>5.6916085999999998E-2</v>
      </c>
      <c r="AJ1013" s="14">
        <v>4.0866541999999999E-2</v>
      </c>
      <c r="AK1013" s="14">
        <v>8.6939189999999996E-3</v>
      </c>
      <c r="AL1013" s="14">
        <v>7.7139050000000001E-3</v>
      </c>
      <c r="AM1013" s="14">
        <v>1.2460226E-2</v>
      </c>
      <c r="AN1013" s="14">
        <v>1.1255289999999999E-2</v>
      </c>
      <c r="AO1013" s="14">
        <v>2.5476005999999999E-2</v>
      </c>
      <c r="AP1013" s="14">
        <v>3.1365057000000002E-2</v>
      </c>
      <c r="AQ1013" s="14">
        <v>3.6065023000000002E-2</v>
      </c>
      <c r="AR1013" s="14">
        <v>4.4675649999999997E-2</v>
      </c>
      <c r="AS1013" s="14">
        <v>4.6247955E-2</v>
      </c>
      <c r="AT1013" s="14">
        <v>4.5870820999999999E-2</v>
      </c>
      <c r="AU1013" s="14">
        <v>4.6634807E-2</v>
      </c>
      <c r="AV1013" s="14">
        <v>4.9568381000000002E-2</v>
      </c>
      <c r="AW1013" s="14">
        <v>0.112269656</v>
      </c>
      <c r="AX1013" s="14">
        <v>0.12876728200000001</v>
      </c>
      <c r="AY1013" s="14">
        <v>0.121928957</v>
      </c>
      <c r="AZ1013" s="14">
        <v>9.9626336999999995E-2</v>
      </c>
      <c r="BA1013" s="14">
        <v>7.4707235999999996E-2</v>
      </c>
      <c r="BB1013" s="14">
        <v>1.3936732E-2</v>
      </c>
      <c r="BC1013" s="14">
        <v>1.6756503999999998E-2</v>
      </c>
      <c r="BD1013" s="14">
        <v>3.5912498000000001E-2</v>
      </c>
      <c r="BE1013" s="14">
        <v>4.9642011E-2</v>
      </c>
      <c r="BF1013" s="14">
        <v>6.5397458000000006E-2</v>
      </c>
      <c r="BG1013" s="14">
        <v>5.7751703000000001E-2</v>
      </c>
      <c r="BH1013" s="14">
        <v>7.5665050999999997E-2</v>
      </c>
      <c r="BI1013" s="14">
        <v>5.7652123E-2</v>
      </c>
      <c r="BJ1013" s="14">
        <v>5.1865264000000001E-2</v>
      </c>
      <c r="BK1013" s="14">
        <v>4.3074427999999998E-2</v>
      </c>
      <c r="BL1013" s="14">
        <v>4.3736049999999999E-2</v>
      </c>
      <c r="BM1013" s="14">
        <v>5.5707837000000003E-2</v>
      </c>
      <c r="BN1013" s="14">
        <v>6.4245694000000006E-2</v>
      </c>
      <c r="BO1013" s="14">
        <v>8.6419610999999993E-2</v>
      </c>
      <c r="BP1013" s="14">
        <v>0.15086092800000001</v>
      </c>
      <c r="BQ1013" s="14">
        <v>0.17208727600000001</v>
      </c>
      <c r="BR1013" s="14">
        <v>0.163737674</v>
      </c>
      <c r="BS1013" s="14">
        <v>0.15661070399999999</v>
      </c>
      <c r="BT1013" s="14">
        <v>0.12387473</v>
      </c>
      <c r="BU1013" s="14">
        <v>6.4603724000000001E-2</v>
      </c>
      <c r="BV1013" s="14">
        <v>7.3292372999999994E-2</v>
      </c>
      <c r="BW1013" s="14">
        <v>0.10367570700000001</v>
      </c>
      <c r="BX1013" s="14">
        <v>0.13882276199999999</v>
      </c>
      <c r="BY1013" s="14">
        <v>0.14412983300000001</v>
      </c>
      <c r="BZ1013" s="14">
        <v>0.111816789</v>
      </c>
      <c r="CA1013" s="14">
        <v>6.2754013999999997E-2</v>
      </c>
      <c r="CB1013" s="14">
        <v>5.7131196000000002E-2</v>
      </c>
      <c r="CC1013" s="14">
        <v>6.6646800000000006E-2</v>
      </c>
      <c r="CD1013" s="14">
        <v>9.3065538000000003E-2</v>
      </c>
      <c r="CE1013" s="14">
        <v>0.14099119399999999</v>
      </c>
      <c r="CF1013" s="14">
        <v>0.15041088</v>
      </c>
      <c r="CG1013" s="14">
        <v>0.160338798</v>
      </c>
      <c r="CH1013" s="14">
        <v>0.15032431900000001</v>
      </c>
      <c r="CI1013" s="14">
        <v>0.121416128</v>
      </c>
      <c r="CJ1013" s="14">
        <v>6.1217190999999997E-2</v>
      </c>
      <c r="CK1013" s="14">
        <v>4.8776530999999998E-2</v>
      </c>
      <c r="CL1013" s="14">
        <v>3.8572386E-2</v>
      </c>
      <c r="CM1013" s="14">
        <v>4.0731560999999999E-2</v>
      </c>
      <c r="CN1013" s="14">
        <v>4.2162218000000001E-2</v>
      </c>
      <c r="CO1013" s="14">
        <v>5.8800224999999998E-2</v>
      </c>
      <c r="CP1013" s="14">
        <v>9.1043328000000007E-2</v>
      </c>
      <c r="CQ1013" s="14">
        <v>0.104542018</v>
      </c>
      <c r="CR1013" s="14">
        <v>0.11342975199999999</v>
      </c>
      <c r="CS1013" s="14">
        <v>9.5849254999999994E-2</v>
      </c>
      <c r="CT1013" s="14">
        <v>6.9075453999999994E-2</v>
      </c>
    </row>
    <row r="1014" spans="1:98" x14ac:dyDescent="0.25">
      <c r="A1014" s="14" t="s">
        <v>54</v>
      </c>
      <c r="B1014" s="14" t="s">
        <v>381</v>
      </c>
      <c r="C1014" s="14">
        <v>1328</v>
      </c>
      <c r="E1014" s="14" t="s">
        <v>80</v>
      </c>
      <c r="F1014" s="14" t="s">
        <v>46</v>
      </c>
      <c r="G1014" s="14" t="s">
        <v>59</v>
      </c>
      <c r="H1014" s="14" t="s">
        <v>68</v>
      </c>
      <c r="I1014" s="14" t="s">
        <v>134</v>
      </c>
      <c r="J1014" s="14" t="s">
        <v>134</v>
      </c>
      <c r="K1014" s="14" t="s">
        <v>46</v>
      </c>
      <c r="L1014" s="14" t="s">
        <v>46</v>
      </c>
      <c r="R1014" s="14">
        <v>6.7894695000000005E-2</v>
      </c>
      <c r="S1014" s="14">
        <v>7.3936060999999997E-2</v>
      </c>
      <c r="T1014" s="14">
        <v>6.7794276000000001E-2</v>
      </c>
      <c r="U1014" s="14">
        <v>5.3550436999999999E-2</v>
      </c>
      <c r="V1014" s="14">
        <v>4.2203536999999999E-2</v>
      </c>
      <c r="W1014" s="14">
        <v>6.0519379999999998E-2</v>
      </c>
      <c r="X1014" s="14">
        <v>7.8769869000000006E-2</v>
      </c>
      <c r="Y1014" s="14">
        <v>9.5043811000000006E-2</v>
      </c>
      <c r="Z1014" s="14">
        <v>9.0677099999999997E-2</v>
      </c>
      <c r="AA1014" s="14">
        <v>7.2062517000000006E-2</v>
      </c>
      <c r="AB1014" s="14">
        <v>7.5082152999999999E-2</v>
      </c>
      <c r="AC1014" s="14">
        <v>8.1333731000000006E-2</v>
      </c>
      <c r="AD1014" s="14">
        <v>8.4356915000000005E-2</v>
      </c>
      <c r="AE1014" s="14">
        <v>8.5383688999999999E-2</v>
      </c>
      <c r="AF1014" s="14">
        <v>7.6445302000000007E-2</v>
      </c>
      <c r="AG1014" s="14">
        <v>7.9862680000000005E-2</v>
      </c>
      <c r="AH1014" s="14">
        <v>0.11292722400000001</v>
      </c>
      <c r="AI1014" s="14">
        <v>0.15289104100000001</v>
      </c>
      <c r="AJ1014" s="14">
        <v>0.14589813300000001</v>
      </c>
      <c r="AK1014" s="14">
        <v>0.11718042200000001</v>
      </c>
      <c r="AL1014" s="14">
        <v>6.4639969000000005E-2</v>
      </c>
      <c r="AM1014" s="14">
        <v>7.4109641000000004E-2</v>
      </c>
      <c r="AN1014" s="14">
        <v>0.109824201</v>
      </c>
      <c r="AO1014" s="14">
        <v>0.139497647</v>
      </c>
      <c r="AP1014" s="14">
        <v>0.15092841700000001</v>
      </c>
      <c r="AQ1014" s="14">
        <v>0.13178362399999999</v>
      </c>
      <c r="AR1014" s="14">
        <v>7.4223330000000004E-2</v>
      </c>
      <c r="AS1014" s="14">
        <v>6.9614797000000006E-2</v>
      </c>
      <c r="AT1014" s="14">
        <v>8.0671285999999995E-2</v>
      </c>
      <c r="AU1014" s="14">
        <v>7.7804776000000006E-2</v>
      </c>
      <c r="AV1014" s="14">
        <v>6.3867721000000002E-2</v>
      </c>
      <c r="AW1014" s="14">
        <v>4.4799642000000001E-2</v>
      </c>
      <c r="AX1014" s="14">
        <v>5.8250404999999998E-2</v>
      </c>
      <c r="AY1014" s="14">
        <v>6.0063444000000001E-2</v>
      </c>
      <c r="AZ1014" s="14">
        <v>4.5918974000000001E-2</v>
      </c>
      <c r="BA1014" s="14">
        <v>4.4229402000000001E-2</v>
      </c>
      <c r="BB1014" s="14">
        <v>2.3233704000000001E-2</v>
      </c>
      <c r="BC1014" s="14">
        <v>4.1665215999999998E-2</v>
      </c>
      <c r="BD1014" s="14">
        <v>6.0508296000000003E-2</v>
      </c>
      <c r="BE1014" s="14">
        <v>7.4073575000000003E-2</v>
      </c>
      <c r="BF1014" s="14">
        <v>7.6058819E-2</v>
      </c>
      <c r="BG1014" s="14">
        <v>8.3277607000000003E-2</v>
      </c>
      <c r="BH1014" s="14">
        <v>7.5572921000000001E-2</v>
      </c>
      <c r="BI1014" s="14">
        <v>8.5133454999999997E-2</v>
      </c>
      <c r="BJ1014" s="14">
        <v>0.132343928</v>
      </c>
      <c r="BK1014" s="14">
        <v>0.14883096400000001</v>
      </c>
      <c r="BL1014" s="14">
        <v>0.13998138199999999</v>
      </c>
      <c r="BM1014" s="14">
        <v>0.13470849500000001</v>
      </c>
      <c r="BN1014" s="14">
        <v>0.14308317600000001</v>
      </c>
      <c r="BO1014" s="14">
        <v>0.16455800300000001</v>
      </c>
      <c r="BP1014" s="14">
        <v>0.15625525900000001</v>
      </c>
      <c r="BQ1014" s="14">
        <v>0.12636509300000001</v>
      </c>
      <c r="BR1014" s="14">
        <v>6.1319216000000003E-2</v>
      </c>
      <c r="BS1014" s="14">
        <v>6.0405511000000002E-2</v>
      </c>
      <c r="BT1014" s="14">
        <v>6.1201397999999997E-2</v>
      </c>
      <c r="BU1014" s="14">
        <v>5.5671322000000002E-2</v>
      </c>
      <c r="BV1014" s="14">
        <v>4.6646964999999999E-2</v>
      </c>
      <c r="BW1014" s="14">
        <v>3.9122154999999999E-2</v>
      </c>
      <c r="BX1014" s="14">
        <v>4.5081071E-2</v>
      </c>
      <c r="BY1014" s="14">
        <v>5.4412399E-2</v>
      </c>
      <c r="BZ1014" s="14">
        <v>5.5087318000000003E-2</v>
      </c>
      <c r="CA1014" s="14">
        <v>5.6280868999999997E-2</v>
      </c>
      <c r="CB1014" s="14">
        <v>5.6779686000000003E-2</v>
      </c>
      <c r="CC1014" s="14">
        <v>6.0493182999999999E-2</v>
      </c>
      <c r="CD1014" s="14">
        <v>5.0194130000000003E-2</v>
      </c>
      <c r="CE1014" s="14">
        <v>4.6208658999999999E-2</v>
      </c>
      <c r="CF1014" s="14">
        <v>3.9908398999999997E-2</v>
      </c>
      <c r="CG1014" s="14">
        <v>3.2295380999999998E-2</v>
      </c>
      <c r="CH1014" s="14">
        <v>4.1461594999999997E-2</v>
      </c>
      <c r="CI1014" s="14">
        <v>3.8934259999999998E-2</v>
      </c>
      <c r="CJ1014" s="14">
        <v>3.8063975E-2</v>
      </c>
      <c r="CK1014" s="14">
        <v>3.9443718000000003E-2</v>
      </c>
      <c r="CL1014" s="14">
        <v>2.2585527000000001E-2</v>
      </c>
      <c r="CM1014" s="14">
        <v>2.2309190999999999E-2</v>
      </c>
      <c r="CN1014" s="14">
        <v>2.0957281000000001E-2</v>
      </c>
      <c r="CO1014" s="14">
        <v>2.0140531999999999E-2</v>
      </c>
      <c r="CP1014" s="14">
        <v>2.0010284999999999E-2</v>
      </c>
      <c r="CQ1014" s="14">
        <v>2.1914587999999999E-2</v>
      </c>
      <c r="CR1014" s="14">
        <v>2.1713269E-2</v>
      </c>
      <c r="CS1014" s="14">
        <v>3.2111299000000003E-2</v>
      </c>
      <c r="CT1014" s="14">
        <v>2.9602318999999998E-2</v>
      </c>
    </row>
    <row r="1015" spans="1:98" x14ac:dyDescent="0.25">
      <c r="A1015" s="14" t="s">
        <v>54</v>
      </c>
      <c r="B1015" s="14" t="s">
        <v>380</v>
      </c>
      <c r="C1015" s="14">
        <v>1330</v>
      </c>
      <c r="E1015" s="14" t="s">
        <v>108</v>
      </c>
      <c r="F1015" s="14" t="s">
        <v>46</v>
      </c>
      <c r="G1015" s="14" t="s">
        <v>122</v>
      </c>
      <c r="H1015" s="14" t="s">
        <v>46</v>
      </c>
      <c r="I1015" s="14" t="s">
        <v>46</v>
      </c>
      <c r="J1015" s="14" t="s">
        <v>46</v>
      </c>
      <c r="K1015" s="14" t="s">
        <v>46</v>
      </c>
      <c r="L1015" s="14" t="s">
        <v>46</v>
      </c>
      <c r="R1015" s="14">
        <v>0.126492101</v>
      </c>
      <c r="S1015" s="14">
        <v>0.106758729</v>
      </c>
      <c r="T1015" s="14">
        <v>5.2049301999999999E-2</v>
      </c>
      <c r="U1015" s="14">
        <v>2.1006609999999998E-2</v>
      </c>
      <c r="V1015" s="14">
        <v>2.556481E-2</v>
      </c>
      <c r="W1015" s="14">
        <v>2.5352802000000001E-2</v>
      </c>
      <c r="X1015" s="14">
        <v>2.1004286E-2</v>
      </c>
      <c r="Y1015" s="14">
        <v>1.3011485999999999E-2</v>
      </c>
      <c r="Z1015" s="14">
        <v>1.0039457E-2</v>
      </c>
      <c r="AA1015" s="14">
        <v>4.2187320000000002E-3</v>
      </c>
      <c r="AB1015" s="14">
        <v>1.7765571000000001E-2</v>
      </c>
      <c r="AC1015" s="14">
        <v>3.1863649000000001E-2</v>
      </c>
      <c r="AD1015" s="14">
        <v>3.8499492000000003E-2</v>
      </c>
      <c r="AE1015" s="14">
        <v>3.9862089000000003E-2</v>
      </c>
      <c r="AF1015" s="14">
        <v>3.2452267999999999E-2</v>
      </c>
      <c r="AG1015" s="14">
        <v>1.5149264000000001E-2</v>
      </c>
      <c r="AH1015" s="14">
        <v>1.0645661000000001E-2</v>
      </c>
      <c r="AI1015" s="14">
        <v>1.1923776000000001E-2</v>
      </c>
      <c r="AJ1015" s="14">
        <v>1.3143936E-2</v>
      </c>
      <c r="AK1015" s="14">
        <v>1.4520896E-2</v>
      </c>
      <c r="AL1015" s="14">
        <v>1.6307525E-2</v>
      </c>
      <c r="AM1015" s="14">
        <v>2.6851409E-2</v>
      </c>
      <c r="AN1015" s="14">
        <v>3.4595468999999997E-2</v>
      </c>
      <c r="AO1015" s="14">
        <v>3.3395009000000003E-2</v>
      </c>
      <c r="AP1015" s="14">
        <v>2.7800102E-2</v>
      </c>
      <c r="AQ1015" s="14">
        <v>1.5932656E-2</v>
      </c>
      <c r="AR1015" s="14">
        <v>1.5035254E-2</v>
      </c>
      <c r="AS1015" s="14">
        <v>1.8628295999999999E-2</v>
      </c>
      <c r="AT1015" s="14">
        <v>2.4920218000000001E-2</v>
      </c>
      <c r="AU1015" s="14">
        <v>3.0519062999999999E-2</v>
      </c>
      <c r="AV1015" s="14">
        <v>3.4962339000000002E-2</v>
      </c>
      <c r="AW1015" s="14">
        <v>3.5833679E-2</v>
      </c>
      <c r="AX1015" s="14">
        <v>3.7353157999999997E-2</v>
      </c>
      <c r="AY1015" s="14">
        <v>3.2458853000000003E-2</v>
      </c>
      <c r="AZ1015" s="14">
        <v>7.335533E-3</v>
      </c>
      <c r="BA1015" s="14">
        <v>9.9372720000000005E-3</v>
      </c>
      <c r="BB1015" s="14">
        <v>9.5270949999999993E-3</v>
      </c>
      <c r="BC1015" s="14">
        <v>1.3784187999999999E-2</v>
      </c>
      <c r="BD1015" s="14">
        <v>1.4207340000000001E-2</v>
      </c>
      <c r="BE1015" s="14">
        <v>1.6438734999999999E-2</v>
      </c>
      <c r="BF1015" s="14">
        <v>1.4864053E-2</v>
      </c>
      <c r="BG1015" s="14">
        <v>6.1411620000000004E-3</v>
      </c>
      <c r="BH1015" s="14">
        <v>4.88142E-3</v>
      </c>
      <c r="BI1015" s="14">
        <v>1.0128521E-2</v>
      </c>
      <c r="BJ1015" s="14">
        <v>8.9061729999999999E-3</v>
      </c>
      <c r="BK1015" s="14">
        <v>1.5341763E-2</v>
      </c>
      <c r="BL1015" s="14">
        <v>1.6949430000000001E-2</v>
      </c>
      <c r="BM1015" s="14">
        <v>1.7638549999999999E-2</v>
      </c>
      <c r="BN1015" s="14">
        <v>1.7629133000000002E-2</v>
      </c>
      <c r="BO1015" s="14">
        <v>2.1827075000000001E-2</v>
      </c>
      <c r="BP1015" s="14">
        <v>3.2722358999999999E-2</v>
      </c>
      <c r="BQ1015" s="14">
        <v>3.4392043999999997E-2</v>
      </c>
      <c r="BR1015" s="14">
        <v>3.2054251999999998E-2</v>
      </c>
      <c r="BS1015" s="14">
        <v>3.6078706000000002E-2</v>
      </c>
      <c r="BT1015" s="14">
        <v>2.8404825000000002E-2</v>
      </c>
      <c r="BU1015" s="14">
        <v>2.8006956E-2</v>
      </c>
      <c r="BV1015" s="14">
        <v>2.9465727000000001E-2</v>
      </c>
      <c r="BW1015" s="14">
        <v>3.2643255000000003E-2</v>
      </c>
      <c r="BX1015" s="14">
        <v>2.791942E-2</v>
      </c>
      <c r="BY1015" s="14">
        <v>2.8203938000000001E-2</v>
      </c>
      <c r="BZ1015" s="14">
        <v>2.9165488999999999E-2</v>
      </c>
      <c r="CA1015" s="14">
        <v>4.0023887000000001E-2</v>
      </c>
      <c r="CB1015" s="14">
        <v>4.1906054999999998E-2</v>
      </c>
      <c r="CC1015" s="14">
        <v>4.3406163999999997E-2</v>
      </c>
      <c r="CD1015" s="14">
        <v>4.7029781E-2</v>
      </c>
      <c r="CE1015" s="14">
        <v>5.0250357000000002E-2</v>
      </c>
      <c r="CF1015" s="14">
        <v>2.7698713999999999E-2</v>
      </c>
      <c r="CG1015" s="14">
        <v>3.1035548E-2</v>
      </c>
      <c r="CH1015" s="14">
        <v>3.1032453000000002E-2</v>
      </c>
      <c r="CI1015" s="14">
        <v>2.9358835E-2</v>
      </c>
      <c r="CJ1015" s="14">
        <v>2.0600937E-2</v>
      </c>
      <c r="CK1015" s="14">
        <v>1.9656546E-2</v>
      </c>
      <c r="CL1015" s="14">
        <v>1.6142826999999998E-2</v>
      </c>
      <c r="CM1015" s="14">
        <v>1.4598295000000001E-2</v>
      </c>
      <c r="CN1015" s="14">
        <v>2.4245947E-2</v>
      </c>
      <c r="CO1015" s="14">
        <v>2.5924778999999998E-2</v>
      </c>
      <c r="CP1015" s="14">
        <v>2.5510755E-2</v>
      </c>
      <c r="CQ1015" s="14">
        <v>2.2969420000000001E-2</v>
      </c>
      <c r="CR1015" s="14">
        <v>2.2887026000000001E-2</v>
      </c>
      <c r="CS1015" s="14">
        <v>2.2428219999999999E-2</v>
      </c>
      <c r="CT1015" s="14">
        <v>2.1192000999999999E-2</v>
      </c>
    </row>
    <row r="1016" spans="1:98" x14ac:dyDescent="0.25">
      <c r="A1016" s="14" t="s">
        <v>54</v>
      </c>
      <c r="B1016" s="14" t="s">
        <v>379</v>
      </c>
      <c r="C1016" s="14">
        <v>1331</v>
      </c>
      <c r="E1016" s="14" t="s">
        <v>80</v>
      </c>
      <c r="F1016" s="14" t="s">
        <v>378</v>
      </c>
      <c r="G1016" s="14" t="s">
        <v>50</v>
      </c>
      <c r="H1016" s="14" t="s">
        <v>50</v>
      </c>
      <c r="I1016" s="14" t="s">
        <v>46</v>
      </c>
      <c r="J1016" s="14" t="s">
        <v>46</v>
      </c>
      <c r="K1016" s="14" t="s">
        <v>46</v>
      </c>
      <c r="L1016" s="14" t="s">
        <v>46</v>
      </c>
      <c r="R1016" s="14">
        <v>0.285236447</v>
      </c>
      <c r="S1016" s="14">
        <v>0.21936699200000001</v>
      </c>
      <c r="T1016" s="14">
        <v>1.441928E-2</v>
      </c>
      <c r="U1016" s="14">
        <v>1.7094253E-2</v>
      </c>
      <c r="V1016" s="14">
        <v>1.8634913999999999E-2</v>
      </c>
      <c r="W1016" s="14">
        <v>2.3411354999999998E-2</v>
      </c>
      <c r="X1016" s="14">
        <v>2.4414244000000002E-2</v>
      </c>
      <c r="Y1016" s="14">
        <v>0.10473845699999999</v>
      </c>
      <c r="Z1016" s="14">
        <v>0.13166461300000001</v>
      </c>
      <c r="AA1016" s="14">
        <v>0.19535787299999999</v>
      </c>
      <c r="AB1016" s="14">
        <v>0.219045238</v>
      </c>
      <c r="AC1016" s="14">
        <v>0.195938895</v>
      </c>
      <c r="AD1016" s="14">
        <v>0.10808757500000001</v>
      </c>
      <c r="AE1016" s="14">
        <v>8.4464815999999998E-2</v>
      </c>
      <c r="AF1016" s="14">
        <v>5.4852715000000003E-2</v>
      </c>
      <c r="AG1016" s="14">
        <v>9.9085777999999999E-2</v>
      </c>
      <c r="AH1016" s="14">
        <v>0.11159424799999999</v>
      </c>
      <c r="AI1016" s="14">
        <v>0.105363632</v>
      </c>
      <c r="AJ1016" s="14">
        <v>8.9589990999999994E-2</v>
      </c>
      <c r="AK1016" s="14">
        <v>0.22667865300000001</v>
      </c>
      <c r="AL1016" s="14">
        <v>0.32252284799999997</v>
      </c>
      <c r="AM1016" s="14">
        <v>0.35925188800000002</v>
      </c>
      <c r="AN1016" s="14">
        <v>0.35418515</v>
      </c>
      <c r="AO1016" s="14">
        <v>0.29755873599999999</v>
      </c>
      <c r="AP1016" s="14">
        <v>3.7220173000000002E-2</v>
      </c>
      <c r="AQ1016" s="14">
        <v>1.92558E-2</v>
      </c>
      <c r="AR1016" s="14">
        <v>1.9274930999999999E-2</v>
      </c>
      <c r="AS1016" s="14">
        <v>1.8519885999999999E-2</v>
      </c>
      <c r="AT1016" s="14">
        <v>1.6722494000000001E-2</v>
      </c>
      <c r="AU1016" s="14">
        <v>1.9725857999999999E-2</v>
      </c>
      <c r="AV1016" s="14">
        <v>2.2047864E-2</v>
      </c>
      <c r="AW1016" s="14">
        <v>2.3580660999999999E-2</v>
      </c>
      <c r="AX1016" s="14">
        <v>2.9903572E-2</v>
      </c>
      <c r="AY1016" s="14">
        <v>3.7953770999999997E-2</v>
      </c>
      <c r="AZ1016" s="14">
        <v>4.0515662000000001E-2</v>
      </c>
      <c r="BA1016" s="14">
        <v>4.7491489999999997E-2</v>
      </c>
      <c r="BB1016" s="14">
        <v>6.5399659999999998E-2</v>
      </c>
      <c r="BC1016" s="14">
        <v>7.2798469000000005E-2</v>
      </c>
      <c r="BD1016" s="14">
        <v>6.4370311E-2</v>
      </c>
      <c r="BE1016" s="14">
        <v>3.3231022999999998E-2</v>
      </c>
      <c r="BF1016" s="14">
        <v>2.4376917000000001E-2</v>
      </c>
      <c r="BG1016" s="14">
        <v>2.0033098999999999E-2</v>
      </c>
      <c r="BH1016" s="14">
        <v>1.8664526000000001E-2</v>
      </c>
      <c r="BI1016" s="14">
        <v>4.8632026000000002E-2</v>
      </c>
      <c r="BJ1016" s="14">
        <v>4.6572915999999999E-2</v>
      </c>
      <c r="BK1016" s="14">
        <v>4.4778124000000002E-2</v>
      </c>
      <c r="BL1016" s="14">
        <v>4.5340304999999997E-2</v>
      </c>
      <c r="BM1016" s="14">
        <v>4.2678397E-2</v>
      </c>
      <c r="BN1016" s="14">
        <v>9.7700506000000006E-2</v>
      </c>
      <c r="BO1016" s="14">
        <v>0.182485117</v>
      </c>
      <c r="BP1016" s="14">
        <v>0.20522932799999999</v>
      </c>
      <c r="BQ1016" s="14">
        <v>0.18730276900000001</v>
      </c>
      <c r="BR1016" s="14">
        <v>0.14020326499999999</v>
      </c>
      <c r="BS1016" s="14">
        <v>7.5701413999999995E-2</v>
      </c>
      <c r="BT1016" s="14">
        <v>4.8939431999999998E-2</v>
      </c>
      <c r="BU1016" s="14">
        <v>4.2463071999999998E-2</v>
      </c>
      <c r="BV1016" s="14">
        <v>3.8271352000000002E-2</v>
      </c>
      <c r="BW1016" s="14">
        <v>3.9286335999999998E-2</v>
      </c>
      <c r="BX1016" s="14">
        <v>8.4419042E-2</v>
      </c>
      <c r="BY1016" s="14">
        <v>9.9416881999999998E-2</v>
      </c>
      <c r="BZ1016" s="14">
        <v>0.12787089400000001</v>
      </c>
      <c r="CA1016" s="14">
        <v>0.14282404800000001</v>
      </c>
      <c r="CB1016" s="14">
        <v>0.12513760900000001</v>
      </c>
      <c r="CC1016" s="14">
        <v>6.5300041000000003E-2</v>
      </c>
      <c r="CD1016" s="14">
        <v>6.7581092999999995E-2</v>
      </c>
      <c r="CE1016" s="14">
        <v>5.8084403999999999E-2</v>
      </c>
      <c r="CF1016" s="14">
        <v>6.5472171999999995E-2</v>
      </c>
      <c r="CG1016" s="14">
        <v>5.1461475999999999E-2</v>
      </c>
      <c r="CH1016" s="14">
        <v>2.7953569000000001E-2</v>
      </c>
      <c r="CI1016" s="14">
        <v>2.4092526E-2</v>
      </c>
      <c r="CJ1016" s="14">
        <v>3.5065961E-2</v>
      </c>
      <c r="CK1016" s="14">
        <v>2.9271714000000001E-2</v>
      </c>
      <c r="CL1016" s="14">
        <v>2.8571317999999998E-2</v>
      </c>
      <c r="CM1016" s="14">
        <v>1.9420913000000001E-2</v>
      </c>
      <c r="CN1016" s="14">
        <v>1.8824691000000001E-2</v>
      </c>
      <c r="CO1016" s="14">
        <v>2.4714458000000002E-2</v>
      </c>
      <c r="CP1016" s="14">
        <v>2.0279095E-2</v>
      </c>
      <c r="CQ1016" s="14">
        <v>2.5445684E-2</v>
      </c>
      <c r="CR1016" s="14">
        <v>4.2592980000000003E-2</v>
      </c>
      <c r="CS1016" s="14">
        <v>5.1784302999999997E-2</v>
      </c>
      <c r="CT1016" s="14">
        <v>5.1813617999999999E-2</v>
      </c>
    </row>
    <row r="1017" spans="1:98" x14ac:dyDescent="0.25">
      <c r="A1017" s="14" t="s">
        <v>54</v>
      </c>
      <c r="B1017" s="14" t="s">
        <v>377</v>
      </c>
      <c r="C1017" s="14">
        <v>1333</v>
      </c>
      <c r="E1017" s="14" t="s">
        <v>52</v>
      </c>
      <c r="F1017" s="14" t="s">
        <v>374</v>
      </c>
      <c r="G1017" s="14" t="s">
        <v>59</v>
      </c>
      <c r="H1017" s="14" t="s">
        <v>125</v>
      </c>
      <c r="I1017" s="14" t="s">
        <v>46</v>
      </c>
      <c r="J1017" s="14" t="s">
        <v>46</v>
      </c>
      <c r="K1017" s="14" t="s">
        <v>46</v>
      </c>
      <c r="L1017" s="14" t="s">
        <v>46</v>
      </c>
      <c r="AQ1017" s="14">
        <v>0.23797170500000001</v>
      </c>
      <c r="AR1017" s="14">
        <v>0.288584752</v>
      </c>
      <c r="AS1017" s="14">
        <v>0.26288600299999998</v>
      </c>
      <c r="AT1017" s="14">
        <v>0.19178156099999999</v>
      </c>
      <c r="AU1017" s="14">
        <v>0.187772418</v>
      </c>
      <c r="AV1017" s="14">
        <v>0.21889683300000001</v>
      </c>
      <c r="AW1017" s="14">
        <v>0.217451012</v>
      </c>
      <c r="AX1017" s="14">
        <v>0.16965925200000001</v>
      </c>
      <c r="AY1017" s="14">
        <v>0.13455534699999999</v>
      </c>
      <c r="AZ1017" s="14">
        <v>6.8075189999999994E-2</v>
      </c>
      <c r="BA1017" s="14">
        <v>5.4996798999999999E-2</v>
      </c>
      <c r="BB1017" s="14">
        <v>6.2244106E-2</v>
      </c>
      <c r="BC1017" s="14">
        <v>5.5887660999999998E-2</v>
      </c>
      <c r="BD1017" s="14">
        <v>3.4217258E-2</v>
      </c>
      <c r="BE1017" s="14">
        <v>3.7119929000000003E-2</v>
      </c>
      <c r="BF1017" s="14">
        <v>6.4395347000000006E-2</v>
      </c>
      <c r="BG1017" s="14">
        <v>7.2091599000000006E-2</v>
      </c>
      <c r="BH1017" s="14">
        <v>6.8758154000000002E-2</v>
      </c>
      <c r="BI1017" s="14">
        <v>6.7130660999999994E-2</v>
      </c>
      <c r="BJ1017" s="14">
        <v>6.2955481999999993E-2</v>
      </c>
      <c r="BK1017" s="14">
        <v>5.3850133000000001E-2</v>
      </c>
      <c r="BL1017" s="14">
        <v>7.7805579E-2</v>
      </c>
      <c r="BM1017" s="14">
        <v>0.12882663499999999</v>
      </c>
      <c r="BN1017" s="14">
        <v>0.146468183</v>
      </c>
      <c r="BO1017" s="14">
        <v>0.143692865</v>
      </c>
      <c r="BP1017" s="14">
        <v>0.12340617500000001</v>
      </c>
      <c r="BQ1017" s="14">
        <v>0.119488119</v>
      </c>
      <c r="BR1017" s="14">
        <v>0.124065429</v>
      </c>
      <c r="BS1017" s="14">
        <v>0.12478779800000001</v>
      </c>
      <c r="BT1017" s="14">
        <v>0.10296055</v>
      </c>
      <c r="BU1017" s="14">
        <v>7.9095329000000006E-2</v>
      </c>
      <c r="BV1017" s="14">
        <v>2.1173104000000002E-2</v>
      </c>
      <c r="BW1017" s="14">
        <v>2.3434522999999999E-2</v>
      </c>
      <c r="BX1017" s="14">
        <v>4.1705629000000001E-2</v>
      </c>
      <c r="BY1017" s="14">
        <v>5.3114305000000001E-2</v>
      </c>
      <c r="BZ1017" s="14">
        <v>6.6403000000000004E-2</v>
      </c>
      <c r="CA1017" s="14">
        <v>9.1644125000000007E-2</v>
      </c>
      <c r="CB1017" s="14">
        <v>0.103692835</v>
      </c>
      <c r="CC1017" s="14">
        <v>9.8235576000000005E-2</v>
      </c>
      <c r="CD1017" s="14">
        <v>9.6546236999999993E-2</v>
      </c>
      <c r="CE1017" s="14">
        <v>0.114428872</v>
      </c>
      <c r="CF1017" s="14">
        <v>8.4525591999999997E-2</v>
      </c>
      <c r="CG1017" s="14">
        <v>7.7275022999999998E-2</v>
      </c>
      <c r="CH1017" s="14">
        <v>7.6318751000000004E-2</v>
      </c>
      <c r="CI1017" s="14">
        <v>7.7348113999999996E-2</v>
      </c>
      <c r="CJ1017" s="14">
        <v>7.7912894999999996E-2</v>
      </c>
      <c r="CK1017" s="14">
        <v>3.2038366999999998E-2</v>
      </c>
      <c r="CL1017" s="14">
        <v>4.5486182E-2</v>
      </c>
      <c r="CM1017" s="14">
        <v>4.6220584000000002E-2</v>
      </c>
      <c r="CN1017" s="14">
        <v>3.8291315999999999E-2</v>
      </c>
      <c r="CO1017" s="14">
        <v>5.2021978000000003E-2</v>
      </c>
      <c r="CP1017" s="14">
        <v>4.9279215000000001E-2</v>
      </c>
      <c r="CQ1017" s="14">
        <v>8.3228115000000005E-2</v>
      </c>
      <c r="CR1017" s="14">
        <v>0.11519944999999999</v>
      </c>
      <c r="CS1017" s="14">
        <v>0.18745019900000001</v>
      </c>
      <c r="CT1017" s="14">
        <v>0.201482836</v>
      </c>
    </row>
    <row r="1018" spans="1:98" x14ac:dyDescent="0.25">
      <c r="A1018" s="14" t="s">
        <v>54</v>
      </c>
      <c r="B1018" s="14" t="s">
        <v>376</v>
      </c>
      <c r="C1018" s="14">
        <v>1334</v>
      </c>
      <c r="E1018" s="14" t="s">
        <v>52</v>
      </c>
      <c r="F1018" s="14" t="s">
        <v>374</v>
      </c>
      <c r="G1018" s="14" t="s">
        <v>59</v>
      </c>
      <c r="H1018" s="14" t="s">
        <v>89</v>
      </c>
      <c r="I1018" s="14" t="s">
        <v>89</v>
      </c>
      <c r="J1018" s="14" t="s">
        <v>91</v>
      </c>
      <c r="K1018" s="14" t="s">
        <v>46</v>
      </c>
      <c r="L1018" s="14" t="s">
        <v>46</v>
      </c>
      <c r="V1018" s="14">
        <v>0.112464728</v>
      </c>
      <c r="W1018" s="14">
        <v>0.11486252499999999</v>
      </c>
      <c r="X1018" s="14">
        <v>9.8378013E-2</v>
      </c>
      <c r="Y1018" s="14">
        <v>4.064106E-2</v>
      </c>
      <c r="Z1018" s="14">
        <v>5.2768859000000001E-2</v>
      </c>
      <c r="AA1018" s="14">
        <v>7.0557869999999995E-2</v>
      </c>
      <c r="AB1018" s="14">
        <v>7.1279720000000005E-2</v>
      </c>
      <c r="AC1018" s="14">
        <v>5.0807923999999997E-2</v>
      </c>
      <c r="AD1018" s="14">
        <v>3.7877472000000002E-2</v>
      </c>
      <c r="AE1018" s="14">
        <v>2.3464166000000002E-2</v>
      </c>
      <c r="AF1018" s="14">
        <v>1.2535815E-2</v>
      </c>
      <c r="AG1018" s="14">
        <v>3.2138233000000002E-2</v>
      </c>
      <c r="AH1018" s="14">
        <v>3.8659659999999998E-2</v>
      </c>
      <c r="AI1018" s="14">
        <v>6.7976276000000002E-2</v>
      </c>
      <c r="AJ1018" s="14">
        <v>7.9347047000000004E-2</v>
      </c>
      <c r="AK1018" s="14">
        <v>8.1188674000000002E-2</v>
      </c>
      <c r="AL1018" s="14">
        <v>6.7419916999999996E-2</v>
      </c>
      <c r="AM1018" s="14">
        <v>5.5485807999999998E-2</v>
      </c>
      <c r="AN1018" s="14">
        <v>1.7420815999999999E-2</v>
      </c>
      <c r="AO1018" s="14">
        <v>1.5240546000000001E-2</v>
      </c>
      <c r="AP1018" s="14">
        <v>2.2294029999999999E-2</v>
      </c>
      <c r="AQ1018" s="14">
        <v>5.2210158E-2</v>
      </c>
      <c r="AR1018" s="14">
        <v>8.6405705999999999E-2</v>
      </c>
      <c r="AS1018" s="14">
        <v>9.6469599000000003E-2</v>
      </c>
      <c r="AT1018" s="14">
        <v>0.10471090800000001</v>
      </c>
      <c r="AU1018" s="14">
        <v>8.9682661999999996E-2</v>
      </c>
      <c r="AV1018" s="14">
        <v>6.2699176999999995E-2</v>
      </c>
      <c r="AW1018" s="14">
        <v>4.4174722999999999E-2</v>
      </c>
      <c r="AX1018" s="14">
        <v>4.8371499999999998E-2</v>
      </c>
      <c r="AY1018" s="14">
        <v>3.0133605000000001E-2</v>
      </c>
      <c r="AZ1018" s="14">
        <v>3.2595196999999999E-2</v>
      </c>
      <c r="BA1018" s="14">
        <v>2.9480712999999999E-2</v>
      </c>
      <c r="BB1018" s="14">
        <v>2.9068106E-2</v>
      </c>
      <c r="BC1018" s="14">
        <v>3.1389801000000002E-2</v>
      </c>
      <c r="BD1018" s="14">
        <v>3.8339806999999997E-2</v>
      </c>
      <c r="BE1018" s="14">
        <v>6.0858005E-2</v>
      </c>
      <c r="BF1018" s="14">
        <v>7.8235334000000004E-2</v>
      </c>
      <c r="BG1018" s="14">
        <v>7.9930228000000006E-2</v>
      </c>
      <c r="BH1018" s="14">
        <v>6.9052325999999997E-2</v>
      </c>
      <c r="BI1018" s="14">
        <v>4.9361861999999999E-2</v>
      </c>
      <c r="BJ1018" s="14">
        <v>5.0222626999999999E-2</v>
      </c>
      <c r="BK1018" s="14">
        <v>5.4852975999999998E-2</v>
      </c>
      <c r="BL1018" s="14">
        <v>5.2134023000000002E-2</v>
      </c>
      <c r="BM1018" s="14">
        <v>0.14999053700000001</v>
      </c>
      <c r="BN1018" s="14">
        <v>0.20961070300000001</v>
      </c>
      <c r="BO1018" s="14">
        <v>0.22418287000000001</v>
      </c>
      <c r="BP1018" s="14">
        <v>0.20247211400000001</v>
      </c>
      <c r="BQ1018" s="14">
        <v>0.19664279400000001</v>
      </c>
      <c r="BR1018" s="14">
        <v>0.13590643599999999</v>
      </c>
      <c r="BS1018" s="14">
        <v>0.13035020899999999</v>
      </c>
      <c r="BT1018" s="14">
        <v>0.231361768</v>
      </c>
      <c r="BU1018" s="14">
        <v>0.215634889</v>
      </c>
      <c r="BV1018" s="14">
        <v>0.15813367</v>
      </c>
      <c r="BW1018" s="14">
        <v>0.142079914</v>
      </c>
      <c r="BX1018" s="14">
        <v>0.12290501400000001</v>
      </c>
      <c r="BY1018" s="14">
        <v>8.5273983999999997E-2</v>
      </c>
      <c r="BZ1018" s="14">
        <v>3.7763056000000003E-2</v>
      </c>
      <c r="CA1018" s="14">
        <v>3.8024276000000003E-2</v>
      </c>
      <c r="CB1018" s="14">
        <v>3.1983185999999997E-2</v>
      </c>
      <c r="CC1018" s="14">
        <v>6.8322221000000002E-2</v>
      </c>
      <c r="CD1018" s="14">
        <v>7.7859681E-2</v>
      </c>
      <c r="CE1018" s="14">
        <v>7.2989456999999994E-2</v>
      </c>
      <c r="CF1018" s="14">
        <v>7.6681813000000001E-2</v>
      </c>
      <c r="CG1018" s="14">
        <v>7.4960513000000006E-2</v>
      </c>
      <c r="CH1018" s="14">
        <v>3.4725422999999998E-2</v>
      </c>
      <c r="CI1018" s="14">
        <v>5.2670584999999999E-2</v>
      </c>
      <c r="CJ1018" s="14">
        <v>4.8896640999999998E-2</v>
      </c>
      <c r="CK1018" s="14">
        <v>8.6980062999999996E-2</v>
      </c>
      <c r="CL1018" s="14">
        <v>0.107331036</v>
      </c>
      <c r="CM1018" s="14">
        <v>0.117028848</v>
      </c>
      <c r="CN1018" s="14">
        <v>0.116098689</v>
      </c>
      <c r="CO1018" s="14">
        <v>7.5225213999999999E-2</v>
      </c>
      <c r="CP1018" s="14">
        <v>5.3673829999999999E-2</v>
      </c>
      <c r="CQ1018" s="14">
        <v>5.4727818999999997E-2</v>
      </c>
      <c r="CR1018" s="14">
        <v>5.5805291999999999E-2</v>
      </c>
      <c r="CS1018" s="14">
        <v>6.7738292000000005E-2</v>
      </c>
      <c r="CT1018" s="14">
        <v>6.7490301000000003E-2</v>
      </c>
    </row>
    <row r="1019" spans="1:98" x14ac:dyDescent="0.25">
      <c r="A1019" s="14" t="s">
        <v>54</v>
      </c>
      <c r="B1019" s="14" t="s">
        <v>375</v>
      </c>
      <c r="C1019" s="14">
        <v>1335</v>
      </c>
      <c r="E1019" s="14" t="s">
        <v>52</v>
      </c>
      <c r="F1019" s="14" t="s">
        <v>374</v>
      </c>
      <c r="G1019" s="14" t="s">
        <v>59</v>
      </c>
      <c r="H1019" s="14" t="s">
        <v>82</v>
      </c>
      <c r="I1019" s="14" t="s">
        <v>100</v>
      </c>
      <c r="J1019" s="14" t="s">
        <v>99</v>
      </c>
      <c r="K1019" s="14" t="s">
        <v>46</v>
      </c>
      <c r="L1019" s="14" t="s">
        <v>46</v>
      </c>
      <c r="Y1019" s="14">
        <v>1.7127291999999999E-2</v>
      </c>
      <c r="Z1019" s="14">
        <v>2.0171537E-2</v>
      </c>
      <c r="AA1019" s="14">
        <v>9.9237424000000005E-2</v>
      </c>
      <c r="AB1019" s="14">
        <v>0.12898689499999999</v>
      </c>
      <c r="AC1019" s="14">
        <v>0.153623392</v>
      </c>
      <c r="AD1019" s="14">
        <v>0.159440252</v>
      </c>
      <c r="AE1019" s="14">
        <v>0.13418617799999999</v>
      </c>
      <c r="AF1019" s="14">
        <v>4.2848175000000002E-2</v>
      </c>
      <c r="AG1019" s="14">
        <v>0.157934045</v>
      </c>
      <c r="AH1019" s="14">
        <v>0.19078943700000001</v>
      </c>
      <c r="AI1019" s="14">
        <v>0.205686542</v>
      </c>
      <c r="AJ1019" s="14">
        <v>0.19969262400000001</v>
      </c>
      <c r="AK1019" s="14">
        <v>0.15526237300000001</v>
      </c>
      <c r="AL1019" s="14">
        <v>1.7319195999999999E-2</v>
      </c>
      <c r="AM1019" s="14">
        <v>7.6044828999999994E-2</v>
      </c>
      <c r="AN1019" s="14">
        <v>9.5616623999999997E-2</v>
      </c>
      <c r="AO1019" s="14">
        <v>0.105507038</v>
      </c>
      <c r="AP1019" s="14">
        <v>0.10504061200000001</v>
      </c>
      <c r="AQ1019" s="14">
        <v>9.2410576999999994E-2</v>
      </c>
      <c r="AR1019" s="14">
        <v>6.1548924999999997E-2</v>
      </c>
      <c r="AS1019" s="14">
        <v>6.3906178999999994E-2</v>
      </c>
      <c r="AT1019" s="14">
        <v>6.1082162000000002E-2</v>
      </c>
      <c r="AU1019" s="14">
        <v>5.5041764E-2</v>
      </c>
      <c r="AV1019" s="14">
        <v>4.9007703999999999E-2</v>
      </c>
      <c r="AW1019" s="14">
        <v>5.0637345E-2</v>
      </c>
      <c r="AX1019" s="14">
        <v>0.100929346</v>
      </c>
      <c r="AY1019" s="14">
        <v>0.14376112999999999</v>
      </c>
      <c r="AZ1019" s="14">
        <v>0.18403732</v>
      </c>
      <c r="BA1019" s="14">
        <v>0.18778642800000001</v>
      </c>
      <c r="BB1019" s="14">
        <v>0.15634316200000001</v>
      </c>
      <c r="BC1019" s="14">
        <v>6.246997E-2</v>
      </c>
      <c r="BD1019" s="14">
        <v>3.8201367E-2</v>
      </c>
      <c r="BE1019" s="14">
        <v>2.8502257999999999E-2</v>
      </c>
      <c r="BF1019" s="14">
        <v>2.8733346999999999E-2</v>
      </c>
      <c r="BG1019" s="14">
        <v>0.17934883500000001</v>
      </c>
      <c r="BH1019" s="14">
        <v>0.227191648</v>
      </c>
      <c r="BI1019" s="14">
        <v>0.23759742</v>
      </c>
      <c r="BJ1019" s="14">
        <v>0.23601022999999999</v>
      </c>
      <c r="BK1019" s="14">
        <v>0.18188923400000001</v>
      </c>
      <c r="BL1019" s="14">
        <v>4.088166E-2</v>
      </c>
      <c r="BM1019" s="14">
        <v>4.6784922999999999E-2</v>
      </c>
      <c r="BN1019" s="14">
        <v>5.3950201000000003E-2</v>
      </c>
      <c r="BO1019" s="14">
        <v>4.9708613999999998E-2</v>
      </c>
      <c r="BP1019" s="14">
        <v>4.4605197999999999E-2</v>
      </c>
      <c r="BQ1019" s="14">
        <v>2.8596865999999999E-2</v>
      </c>
      <c r="BR1019" s="14">
        <v>1.4006187999999999E-2</v>
      </c>
      <c r="BS1019" s="14">
        <v>1.1150030999999999E-2</v>
      </c>
      <c r="BT1019" s="14">
        <v>2.1987737E-2</v>
      </c>
      <c r="BU1019" s="14">
        <v>3.9721643000000001E-2</v>
      </c>
      <c r="BV1019" s="14">
        <v>4.5586373999999999E-2</v>
      </c>
      <c r="BW1019" s="14">
        <v>4.1648017000000002E-2</v>
      </c>
      <c r="BX1019" s="14">
        <v>3.6902496E-2</v>
      </c>
      <c r="BY1019" s="14">
        <v>4.1350073000000001E-2</v>
      </c>
      <c r="BZ1019" s="14">
        <v>7.6095441E-2</v>
      </c>
      <c r="CA1019" s="14">
        <v>0.10373882099999999</v>
      </c>
      <c r="CB1019" s="14">
        <v>9.8038275999999994E-2</v>
      </c>
      <c r="CC1019" s="14">
        <v>7.8404817000000002E-2</v>
      </c>
      <c r="CD1019" s="14">
        <v>5.2893865999999998E-2</v>
      </c>
      <c r="CE1019" s="14">
        <v>3.3388520999999997E-2</v>
      </c>
      <c r="CF1019" s="14">
        <v>7.6077948000000006E-2</v>
      </c>
      <c r="CG1019" s="14">
        <v>7.9999034999999996E-2</v>
      </c>
      <c r="CH1019" s="14">
        <v>9.9923695000000007E-2</v>
      </c>
      <c r="CI1019" s="14">
        <v>0.20662904400000001</v>
      </c>
      <c r="CJ1019" s="14">
        <v>0.23318107499999999</v>
      </c>
      <c r="CK1019" s="14">
        <v>0.209492067</v>
      </c>
      <c r="CL1019" s="14">
        <v>0.18384794400000001</v>
      </c>
      <c r="CM1019" s="14">
        <v>0.137392663</v>
      </c>
      <c r="CN1019" s="14">
        <v>7.9300195000000004E-2</v>
      </c>
      <c r="CO1019" s="14">
        <v>7.6545193999999997E-2</v>
      </c>
      <c r="CP1019" s="14">
        <v>7.7057523000000003E-2</v>
      </c>
      <c r="CQ1019" s="14">
        <v>0.13694510400000001</v>
      </c>
      <c r="CR1019" s="14">
        <v>0.145909803</v>
      </c>
      <c r="CS1019" s="14">
        <v>0.130655255</v>
      </c>
      <c r="CT1019" s="14">
        <v>0.122583206</v>
      </c>
    </row>
    <row r="1020" spans="1:98" x14ac:dyDescent="0.25">
      <c r="A1020" s="14" t="s">
        <v>54</v>
      </c>
      <c r="B1020" s="14" t="s">
        <v>373</v>
      </c>
      <c r="C1020" s="14">
        <v>1339</v>
      </c>
      <c r="E1020" s="14" t="s">
        <v>372</v>
      </c>
      <c r="F1020" s="14" t="s">
        <v>46</v>
      </c>
      <c r="G1020" s="14" t="s">
        <v>59</v>
      </c>
      <c r="H1020" s="14" t="s">
        <v>46</v>
      </c>
      <c r="I1020" s="14" t="s">
        <v>46</v>
      </c>
      <c r="J1020" s="14" t="s">
        <v>46</v>
      </c>
      <c r="K1020" s="14" t="s">
        <v>46</v>
      </c>
      <c r="L1020" s="14" t="s">
        <v>46</v>
      </c>
      <c r="R1020" s="14">
        <v>4.5768401E-2</v>
      </c>
      <c r="S1020" s="14">
        <v>4.5615234999999997E-2</v>
      </c>
      <c r="T1020" s="14">
        <v>5.0068832000000001E-2</v>
      </c>
      <c r="U1020" s="14">
        <v>2.1800439000000001E-2</v>
      </c>
      <c r="V1020" s="14">
        <v>2.1686132E-2</v>
      </c>
      <c r="W1020" s="14">
        <v>2.0773157E-2</v>
      </c>
      <c r="X1020" s="14">
        <v>2.0454884E-2</v>
      </c>
      <c r="Y1020" s="14">
        <v>2.9278820000000001E-2</v>
      </c>
      <c r="Z1020" s="14">
        <v>2.9095183E-2</v>
      </c>
      <c r="AA1020" s="14">
        <v>3.0632426000000001E-2</v>
      </c>
      <c r="AB1020" s="14">
        <v>3.2388412999999998E-2</v>
      </c>
      <c r="AC1020" s="14">
        <v>3.5952524999999999E-2</v>
      </c>
      <c r="AD1020" s="14">
        <v>4.0103213999999998E-2</v>
      </c>
      <c r="AE1020" s="14">
        <v>4.7523634000000002E-2</v>
      </c>
      <c r="AF1020" s="14">
        <v>4.9550272999999999E-2</v>
      </c>
      <c r="AG1020" s="14">
        <v>3.7983029000000001E-2</v>
      </c>
      <c r="AH1020" s="14">
        <v>3.2880300000000001E-2</v>
      </c>
      <c r="AI1020" s="14">
        <v>3.8638593999999998E-2</v>
      </c>
      <c r="AJ1020" s="14">
        <v>3.8933902999999999E-2</v>
      </c>
      <c r="AK1020" s="14">
        <v>4.8924133000000002E-2</v>
      </c>
      <c r="AL1020" s="14">
        <v>7.0229253000000005E-2</v>
      </c>
      <c r="AM1020" s="14">
        <v>8.5639082000000005E-2</v>
      </c>
      <c r="AN1020" s="14">
        <v>0.10600827</v>
      </c>
      <c r="AO1020" s="14">
        <v>9.6794113000000001E-2</v>
      </c>
      <c r="AP1020" s="14">
        <v>6.9561001999999997E-2</v>
      </c>
      <c r="AQ1020" s="14">
        <v>3.5156885999999998E-2</v>
      </c>
      <c r="AR1020" s="14">
        <v>2.6384939E-2</v>
      </c>
      <c r="AS1020" s="14">
        <v>4.3898766999999998E-2</v>
      </c>
      <c r="AT1020" s="14">
        <v>5.8298179999999998E-2</v>
      </c>
      <c r="AU1020" s="14">
        <v>6.5151579000000001E-2</v>
      </c>
      <c r="AV1020" s="14">
        <v>6.291534E-2</v>
      </c>
      <c r="AW1020" s="14">
        <v>4.4093552000000001E-2</v>
      </c>
      <c r="AX1020" s="14">
        <v>2.1109157999999999E-2</v>
      </c>
      <c r="AY1020" s="14">
        <v>1.9144008000000001E-2</v>
      </c>
      <c r="AZ1020" s="14">
        <v>2.0567164999999998E-2</v>
      </c>
      <c r="BA1020" s="14">
        <v>2.6565192000000001E-2</v>
      </c>
      <c r="BB1020" s="14">
        <v>2.8583912999999999E-2</v>
      </c>
      <c r="BC1020" s="14">
        <v>2.5824442999999999E-2</v>
      </c>
      <c r="BD1020" s="14">
        <v>1.2557695000000001E-2</v>
      </c>
      <c r="BE1020" s="14">
        <v>9.4255750000000003E-3</v>
      </c>
      <c r="BF1020" s="14">
        <v>1.8652044999999999E-2</v>
      </c>
      <c r="BG1020" s="14">
        <v>1.6507572000000002E-2</v>
      </c>
      <c r="BH1020" s="14">
        <v>2.6036650000000001E-2</v>
      </c>
      <c r="BI1020" s="14">
        <v>2.6297843000000001E-2</v>
      </c>
      <c r="BJ1020" s="14">
        <v>3.6347066999999997E-2</v>
      </c>
      <c r="BK1020" s="14">
        <v>4.0149153999999999E-2</v>
      </c>
      <c r="BL1020" s="14">
        <v>3.5084988999999997E-2</v>
      </c>
      <c r="BM1020" s="14">
        <v>4.2456307999999998E-2</v>
      </c>
      <c r="BN1020" s="14">
        <v>4.1961065999999998E-2</v>
      </c>
      <c r="BO1020" s="14">
        <v>5.9412719000000003E-2</v>
      </c>
      <c r="BP1020" s="14">
        <v>0.100641602</v>
      </c>
      <c r="BQ1020" s="14">
        <v>0.125003267</v>
      </c>
      <c r="BR1020" s="14">
        <v>0.13935019100000001</v>
      </c>
      <c r="BS1020" s="14">
        <v>0.138915859</v>
      </c>
      <c r="BT1020" s="14">
        <v>9.1259290000000007E-2</v>
      </c>
      <c r="BU1020" s="14">
        <v>8.7851620000000005E-2</v>
      </c>
      <c r="BV1020" s="14">
        <v>8.6072351000000005E-2</v>
      </c>
      <c r="BW1020" s="14">
        <v>8.1339371999999993E-2</v>
      </c>
      <c r="BX1020" s="14">
        <v>8.6350900999999994E-2</v>
      </c>
      <c r="BY1020" s="14">
        <v>7.3276697000000002E-2</v>
      </c>
      <c r="BZ1020" s="14">
        <v>3.2858414000000002E-2</v>
      </c>
      <c r="CA1020" s="14">
        <v>3.7765315000000001E-2</v>
      </c>
      <c r="CB1020" s="14">
        <v>4.2070643999999997E-2</v>
      </c>
      <c r="CC1020" s="14">
        <v>3.5900434000000002E-2</v>
      </c>
      <c r="CD1020" s="14">
        <v>6.1873432999999999E-2</v>
      </c>
      <c r="CE1020" s="14">
        <v>7.7393329999999996E-2</v>
      </c>
      <c r="CF1020" s="14">
        <v>7.3145167999999997E-2</v>
      </c>
      <c r="CG1020" s="14">
        <v>6.7021348999999994E-2</v>
      </c>
      <c r="CH1020" s="14">
        <v>6.3759381000000004E-2</v>
      </c>
      <c r="CI1020" s="14">
        <v>2.5654547E-2</v>
      </c>
      <c r="CJ1020" s="14">
        <v>4.6648288000000003E-2</v>
      </c>
      <c r="CK1020" s="14">
        <v>6.4587597999999996E-2</v>
      </c>
      <c r="CL1020" s="14">
        <v>9.6061170000000001E-2</v>
      </c>
      <c r="CM1020" s="14">
        <v>0.15884663700000001</v>
      </c>
      <c r="CN1020" s="14">
        <v>0.19337133100000001</v>
      </c>
      <c r="CO1020" s="14">
        <v>0.180736964</v>
      </c>
      <c r="CP1020" s="14">
        <v>0.172178421</v>
      </c>
      <c r="CQ1020" s="14">
        <v>0.13613334799999999</v>
      </c>
      <c r="CR1020" s="14">
        <v>8.4423803000000006E-2</v>
      </c>
      <c r="CS1020" s="14">
        <v>6.9484683000000005E-2</v>
      </c>
      <c r="CT1020" s="14">
        <v>7.4404606999999998E-2</v>
      </c>
    </row>
    <row r="1021" spans="1:98" x14ac:dyDescent="0.25">
      <c r="A1021" s="14" t="s">
        <v>54</v>
      </c>
      <c r="B1021" s="14" t="s">
        <v>371</v>
      </c>
      <c r="C1021" s="14">
        <v>1340</v>
      </c>
      <c r="E1021" s="14" t="s">
        <v>108</v>
      </c>
      <c r="F1021" s="14" t="s">
        <v>364</v>
      </c>
      <c r="G1021" s="14" t="s">
        <v>66</v>
      </c>
      <c r="H1021" s="14" t="s">
        <v>66</v>
      </c>
      <c r="I1021" s="14" t="s">
        <v>75</v>
      </c>
      <c r="J1021" s="14" t="s">
        <v>75</v>
      </c>
      <c r="K1021" s="14" t="s">
        <v>75</v>
      </c>
      <c r="L1021" s="14" t="s">
        <v>46</v>
      </c>
      <c r="Y1021" s="14">
        <v>0.25778848199999999</v>
      </c>
      <c r="Z1021" s="14">
        <v>0.247181968</v>
      </c>
      <c r="AA1021" s="14">
        <v>0.199305811</v>
      </c>
      <c r="AB1021" s="14">
        <v>6.0302923000000001E-2</v>
      </c>
      <c r="AC1021" s="14">
        <v>6.3063087000000004E-2</v>
      </c>
      <c r="AD1021" s="14">
        <v>6.1119581999999999E-2</v>
      </c>
      <c r="AE1021" s="14">
        <v>5.4109679000000001E-2</v>
      </c>
      <c r="AF1021" s="14">
        <v>4.4055030000000002E-2</v>
      </c>
      <c r="AG1021" s="14">
        <v>2.9186296E-2</v>
      </c>
      <c r="AH1021" s="14">
        <v>1.7442902E-2</v>
      </c>
      <c r="AI1021" s="14">
        <v>3.9682878999999997E-2</v>
      </c>
      <c r="AJ1021" s="14">
        <v>7.5673605000000005E-2</v>
      </c>
      <c r="AK1021" s="14">
        <v>0.18442630400000001</v>
      </c>
      <c r="AL1021" s="14">
        <v>0.21707892400000001</v>
      </c>
      <c r="AM1021" s="14">
        <v>0.20849013899999999</v>
      </c>
      <c r="AN1021" s="14">
        <v>0.16304422399999999</v>
      </c>
      <c r="AO1021" s="14">
        <v>0.109876801</v>
      </c>
      <c r="AP1021" s="14">
        <v>1.968577E-3</v>
      </c>
      <c r="AQ1021" s="14">
        <v>3.1790939999999999E-3</v>
      </c>
      <c r="AR1021" s="14">
        <v>3.8499889999999998E-3</v>
      </c>
      <c r="AS1021" s="14">
        <v>3.8733510000000001E-3</v>
      </c>
      <c r="AT1021" s="14">
        <v>1.6827185000000001E-2</v>
      </c>
      <c r="AU1021" s="14">
        <v>2.0420754999999999E-2</v>
      </c>
      <c r="AV1021" s="14">
        <v>2.0448580000000001E-2</v>
      </c>
      <c r="AW1021" s="14">
        <v>1.9136331999999999E-2</v>
      </c>
      <c r="AX1021" s="14">
        <v>1.5635573E-2</v>
      </c>
      <c r="AY1021" s="14">
        <v>1.2186587E-2</v>
      </c>
      <c r="AZ1021" s="14">
        <v>2.0032752000000001E-2</v>
      </c>
      <c r="BA1021" s="14">
        <v>2.2397785999999999E-2</v>
      </c>
      <c r="BB1021" s="14">
        <v>2.1251716E-2</v>
      </c>
      <c r="BC1021" s="14">
        <v>2.0561524000000001E-2</v>
      </c>
      <c r="BD1021" s="14">
        <v>1.247729E-2</v>
      </c>
      <c r="BE1021" s="14">
        <v>8.4581889999999996E-3</v>
      </c>
      <c r="BF1021" s="14">
        <v>8.1450659999999994E-3</v>
      </c>
      <c r="BG1021" s="14">
        <v>7.80388E-3</v>
      </c>
      <c r="BH1021" s="14">
        <v>7.4307729999999999E-3</v>
      </c>
      <c r="BI1021" s="14">
        <v>0.201877055</v>
      </c>
      <c r="BJ1021" s="14">
        <v>0.250654706</v>
      </c>
      <c r="BK1021" s="14">
        <v>0.247059696</v>
      </c>
      <c r="BL1021" s="14">
        <v>0.22223910099999999</v>
      </c>
      <c r="BM1021" s="14">
        <v>0.17274682999999999</v>
      </c>
      <c r="BN1021" s="14">
        <v>0.285896918</v>
      </c>
      <c r="BO1021" s="14">
        <v>0.36078501099999999</v>
      </c>
      <c r="BP1021" s="14">
        <v>0.38741651999999999</v>
      </c>
      <c r="BQ1021" s="14">
        <v>0.35430371900000002</v>
      </c>
      <c r="BR1021" s="14">
        <v>0.269050917</v>
      </c>
      <c r="BS1021" s="14">
        <v>2.3654859E-2</v>
      </c>
      <c r="BT1021" s="14">
        <v>4.2490943000000003E-2</v>
      </c>
      <c r="BU1021" s="14">
        <v>6.0215538999999998E-2</v>
      </c>
      <c r="BV1021" s="14">
        <v>5.8390385000000003E-2</v>
      </c>
      <c r="BW1021" s="14">
        <v>5.6263526000000001E-2</v>
      </c>
      <c r="BX1021" s="14">
        <v>5.2386376999999998E-2</v>
      </c>
      <c r="BY1021" s="14">
        <v>4.6491128999999999E-2</v>
      </c>
      <c r="BZ1021" s="14">
        <v>4.1586389000000001E-2</v>
      </c>
      <c r="CA1021" s="14">
        <v>7.4861340000000002E-3</v>
      </c>
      <c r="CB1021" s="14">
        <v>0.32704158700000002</v>
      </c>
      <c r="CC1021" s="14">
        <v>0.397157329</v>
      </c>
      <c r="CD1021" s="14">
        <v>0.39289175999999998</v>
      </c>
      <c r="CE1021" s="14">
        <v>0.35273904699999997</v>
      </c>
      <c r="CF1021" s="14">
        <v>0.26767827799999999</v>
      </c>
      <c r="CG1021" s="14">
        <v>0.16250163500000001</v>
      </c>
      <c r="CH1021" s="14">
        <v>0.192740418</v>
      </c>
      <c r="CI1021" s="14">
        <v>0.19243059900000001</v>
      </c>
      <c r="CJ1021" s="14">
        <v>0.17672538700000001</v>
      </c>
      <c r="CK1021" s="14">
        <v>0.11629859100000001</v>
      </c>
      <c r="CL1021" s="14">
        <v>2.1806773000000002E-2</v>
      </c>
      <c r="CM1021" s="14">
        <v>1.5710874E-2</v>
      </c>
      <c r="CN1021" s="14">
        <v>6.0859479999999999E-3</v>
      </c>
      <c r="CO1021" s="14">
        <v>3.7483450000000001E-3</v>
      </c>
      <c r="CP1021" s="14">
        <v>3.5262269999999998E-3</v>
      </c>
      <c r="CQ1021" s="14">
        <v>3.4979389999999998E-3</v>
      </c>
      <c r="CR1021" s="14">
        <v>6.4351716000000003E-2</v>
      </c>
      <c r="CS1021" s="14">
        <v>7.9602777999999999E-2</v>
      </c>
      <c r="CT1021" s="14">
        <v>8.3169664000000004E-2</v>
      </c>
    </row>
    <row r="1022" spans="1:98" x14ac:dyDescent="0.25">
      <c r="A1022" s="14" t="s">
        <v>54</v>
      </c>
      <c r="B1022" s="14" t="s">
        <v>370</v>
      </c>
      <c r="C1022" s="14">
        <v>1341</v>
      </c>
      <c r="E1022" s="14" t="s">
        <v>108</v>
      </c>
      <c r="F1022" s="14" t="s">
        <v>364</v>
      </c>
      <c r="G1022" s="14" t="s">
        <v>59</v>
      </c>
      <c r="H1022" s="14" t="s">
        <v>68</v>
      </c>
      <c r="I1022" s="14" t="s">
        <v>46</v>
      </c>
      <c r="J1022" s="14" t="s">
        <v>46</v>
      </c>
      <c r="K1022" s="14" t="s">
        <v>46</v>
      </c>
      <c r="L1022" s="14" t="s">
        <v>46</v>
      </c>
      <c r="AB1022" s="14">
        <v>0.15486589000000001</v>
      </c>
      <c r="AC1022" s="14">
        <v>0.176663968</v>
      </c>
      <c r="AD1022" s="14">
        <v>0.16797658700000001</v>
      </c>
      <c r="AE1022" s="14">
        <v>0.110849525</v>
      </c>
      <c r="AF1022" s="14">
        <v>9.2536707999999995E-2</v>
      </c>
      <c r="AG1022" s="14">
        <v>6.8523267999999998E-2</v>
      </c>
      <c r="AH1022" s="14">
        <v>6.9068657000000006E-2</v>
      </c>
      <c r="AI1022" s="14">
        <v>0.193754394</v>
      </c>
      <c r="AJ1022" s="14">
        <v>0.23458899899999999</v>
      </c>
      <c r="AK1022" s="14">
        <v>0.28941255700000001</v>
      </c>
      <c r="AL1022" s="14">
        <v>0.2935816</v>
      </c>
      <c r="AM1022" s="14">
        <v>0.21979283899999999</v>
      </c>
      <c r="AN1022" s="14">
        <v>7.6259051999999994E-2</v>
      </c>
      <c r="AO1022" s="14">
        <v>5.8765391E-2</v>
      </c>
      <c r="AP1022" s="14">
        <v>1.6961415000000001E-2</v>
      </c>
      <c r="AQ1022" s="14">
        <v>5.0705539000000001E-2</v>
      </c>
      <c r="AR1022" s="14">
        <v>6.7274322999999997E-2</v>
      </c>
      <c r="AS1022" s="14">
        <v>9.8107821999999997E-2</v>
      </c>
      <c r="AT1022" s="14">
        <v>8.5116058999999994E-2</v>
      </c>
      <c r="AU1022" s="14">
        <v>0.133773315</v>
      </c>
      <c r="AV1022" s="14">
        <v>0.16207938799999999</v>
      </c>
      <c r="AW1022" s="14">
        <v>0.17308699</v>
      </c>
      <c r="AX1022" s="14">
        <v>0.176732216</v>
      </c>
      <c r="AY1022" s="14">
        <v>0.129832699</v>
      </c>
      <c r="AZ1022" s="14">
        <v>7.4476666999999996E-2</v>
      </c>
      <c r="BA1022" s="14">
        <v>7.1807498999999997E-2</v>
      </c>
      <c r="BB1022" s="14">
        <v>5.9018260000000003E-2</v>
      </c>
      <c r="BC1022" s="14">
        <v>3.8318809000000002E-2</v>
      </c>
      <c r="BD1022" s="14">
        <v>2.3380473999999998E-2</v>
      </c>
      <c r="BE1022" s="14">
        <v>5.0427161999999998E-2</v>
      </c>
      <c r="BF1022" s="14">
        <v>5.2968305E-2</v>
      </c>
      <c r="BG1022" s="14">
        <v>5.0805041000000002E-2</v>
      </c>
      <c r="BH1022" s="14">
        <v>3.8943701999999997E-2</v>
      </c>
      <c r="BI1022" s="14">
        <v>4.3360978000000001E-2</v>
      </c>
      <c r="BJ1022" s="14">
        <v>6.3060429000000001E-2</v>
      </c>
      <c r="BK1022" s="14">
        <v>6.8206706000000006E-2</v>
      </c>
      <c r="BL1022" s="14">
        <v>6.0673407999999998E-2</v>
      </c>
      <c r="BM1022" s="14">
        <v>6.4041425999999999E-2</v>
      </c>
      <c r="BN1022" s="14">
        <v>0.150329184</v>
      </c>
      <c r="BO1022" s="14">
        <v>0.23248707399999999</v>
      </c>
      <c r="BP1022" s="14">
        <v>0.26223834299999998</v>
      </c>
      <c r="BQ1022" s="14">
        <v>0.24600474</v>
      </c>
      <c r="BR1022" s="14">
        <v>0.20835522400000001</v>
      </c>
      <c r="BS1022" s="14">
        <v>0.129480437</v>
      </c>
      <c r="BT1022" s="14">
        <v>8.0509150000000002E-2</v>
      </c>
      <c r="BU1022" s="14">
        <v>5.1097944999999999E-2</v>
      </c>
      <c r="BV1022" s="14">
        <v>3.3025344999999998E-2</v>
      </c>
      <c r="BW1022" s="14">
        <v>1.9635700999999998E-2</v>
      </c>
      <c r="BX1022" s="14">
        <v>1.8818702E-2</v>
      </c>
      <c r="BY1022" s="14">
        <v>2.2546760999999998E-2</v>
      </c>
      <c r="BZ1022" s="14">
        <v>1.9036087E-2</v>
      </c>
      <c r="CA1022" s="14">
        <v>6.4032271000000002E-2</v>
      </c>
      <c r="CB1022" s="14">
        <v>6.5477228999999998E-2</v>
      </c>
      <c r="CC1022" s="14">
        <v>6.2617538E-2</v>
      </c>
      <c r="CD1022" s="14">
        <v>6.2712804999999996E-2</v>
      </c>
      <c r="CE1022" s="14">
        <v>9.4483092000000005E-2</v>
      </c>
      <c r="CF1022" s="14">
        <v>0.10092956</v>
      </c>
      <c r="CG1022" s="14">
        <v>0.117164507</v>
      </c>
      <c r="CH1022" s="14">
        <v>0.10914017600000001</v>
      </c>
      <c r="CI1022" s="14">
        <v>8.0158565000000001E-2</v>
      </c>
      <c r="CJ1022" s="14">
        <v>3.8819528999999998E-2</v>
      </c>
      <c r="CK1022" s="14">
        <v>3.5654599000000002E-2</v>
      </c>
      <c r="CL1022" s="14">
        <v>4.3378364000000003E-2</v>
      </c>
      <c r="CM1022" s="14">
        <v>5.0212144E-2</v>
      </c>
      <c r="CN1022" s="14">
        <v>0.10208345000000001</v>
      </c>
      <c r="CO1022" s="14">
        <v>0.13250176399999999</v>
      </c>
      <c r="CP1022" s="14">
        <v>0.164077467</v>
      </c>
      <c r="CQ1022" s="14">
        <v>0.15860559900000001</v>
      </c>
      <c r="CR1022" s="14">
        <v>0.136996438</v>
      </c>
      <c r="CS1022" s="14">
        <v>9.3191579999999996E-2</v>
      </c>
      <c r="CT1022" s="14">
        <v>0.10138348</v>
      </c>
    </row>
    <row r="1023" spans="1:98" x14ac:dyDescent="0.25">
      <c r="A1023" s="14" t="s">
        <v>54</v>
      </c>
      <c r="B1023" s="14" t="s">
        <v>369</v>
      </c>
      <c r="C1023" s="14">
        <v>1342</v>
      </c>
      <c r="E1023" s="14" t="s">
        <v>108</v>
      </c>
      <c r="F1023" s="14" t="s">
        <v>364</v>
      </c>
      <c r="G1023" s="14" t="s">
        <v>59</v>
      </c>
      <c r="H1023" s="14" t="s">
        <v>71</v>
      </c>
      <c r="I1023" s="14" t="s">
        <v>145</v>
      </c>
      <c r="J1023" s="14" t="s">
        <v>144</v>
      </c>
      <c r="K1023" s="14" t="s">
        <v>46</v>
      </c>
      <c r="L1023" s="14" t="s">
        <v>46</v>
      </c>
      <c r="AZ1023" s="14">
        <v>2.08906E-4</v>
      </c>
      <c r="BA1023" s="14">
        <v>1.6515099999999999E-4</v>
      </c>
      <c r="BB1023" s="14">
        <v>6.5737449999999998E-3</v>
      </c>
      <c r="BC1023" s="14">
        <v>8.3216490000000004E-3</v>
      </c>
      <c r="BD1023" s="14">
        <v>1.7369275E-2</v>
      </c>
      <c r="BE1023" s="14">
        <v>2.0029528000000001E-2</v>
      </c>
      <c r="BF1023" s="14">
        <v>2.1566525E-2</v>
      </c>
      <c r="BG1023" s="14">
        <v>2.9704165000000001E-2</v>
      </c>
      <c r="BH1023" s="14">
        <v>3.9403683000000002E-2</v>
      </c>
      <c r="BI1023" s="14">
        <v>3.3766656999999999E-2</v>
      </c>
      <c r="BJ1023" s="14">
        <v>3.2160339000000003E-2</v>
      </c>
      <c r="BK1023" s="14">
        <v>2.6251786999999999E-2</v>
      </c>
      <c r="BL1023" s="14">
        <v>6.0619450999999998E-2</v>
      </c>
      <c r="BM1023" s="14">
        <v>0.10671544500000001</v>
      </c>
      <c r="BN1023" s="14">
        <v>0.123907773</v>
      </c>
      <c r="BO1023" s="14">
        <v>0.14590645599999999</v>
      </c>
      <c r="BP1023" s="14">
        <v>0.120167816</v>
      </c>
      <c r="BQ1023" s="14">
        <v>6.7511587999999997E-2</v>
      </c>
      <c r="BR1023" s="14">
        <v>4.2196914000000002E-2</v>
      </c>
      <c r="BS1023" s="14">
        <v>7.4644712000000002E-2</v>
      </c>
      <c r="BT1023" s="14">
        <v>8.8351972000000001E-2</v>
      </c>
      <c r="BU1023" s="14">
        <v>0.11719361</v>
      </c>
      <c r="BV1023" s="14">
        <v>0.150803938</v>
      </c>
      <c r="BW1023" s="14">
        <v>0.14237861299999999</v>
      </c>
      <c r="BX1023" s="14">
        <v>9.4704093000000003E-2</v>
      </c>
      <c r="BY1023" s="14">
        <v>7.6955496999999998E-2</v>
      </c>
      <c r="BZ1023" s="14">
        <v>4.8090018999999998E-2</v>
      </c>
      <c r="CA1023" s="14">
        <v>9.4051077999999996E-2</v>
      </c>
      <c r="CB1023" s="14">
        <v>0.27292950300000002</v>
      </c>
      <c r="CC1023" s="14">
        <v>0.33490050500000001</v>
      </c>
      <c r="CD1023" s="14">
        <v>0.30953145100000001</v>
      </c>
      <c r="CE1023" s="14">
        <v>0.25567125000000002</v>
      </c>
      <c r="CF1023" s="14">
        <v>0.17479207699999999</v>
      </c>
      <c r="CG1023" s="14">
        <v>0.21554032000000001</v>
      </c>
      <c r="CH1023" s="14">
        <v>0.23750257999999999</v>
      </c>
      <c r="CI1023" s="14">
        <v>0.194176565</v>
      </c>
      <c r="CJ1023" s="14">
        <v>0.17404749799999999</v>
      </c>
      <c r="CK1023" s="14">
        <v>0.17900560400000001</v>
      </c>
      <c r="CL1023" s="14">
        <v>0.115644814</v>
      </c>
      <c r="CM1023" s="14">
        <v>0.119217091</v>
      </c>
      <c r="CN1023" s="14">
        <v>0.15458772800000001</v>
      </c>
      <c r="CO1023" s="14">
        <v>0.146198932</v>
      </c>
      <c r="CP1023" s="14">
        <v>0.163933518</v>
      </c>
      <c r="CQ1023" s="14">
        <v>0.18245408199999999</v>
      </c>
      <c r="CR1023" s="14">
        <v>0.18142239499999999</v>
      </c>
      <c r="CS1023" s="14">
        <v>0.141439225</v>
      </c>
      <c r="CT1023" s="14">
        <v>0.124727801</v>
      </c>
    </row>
    <row r="1024" spans="1:98" x14ac:dyDescent="0.25">
      <c r="A1024" s="14" t="s">
        <v>54</v>
      </c>
      <c r="B1024" s="14" t="s">
        <v>368</v>
      </c>
      <c r="C1024" s="14">
        <v>1343</v>
      </c>
      <c r="E1024" s="14" t="s">
        <v>108</v>
      </c>
      <c r="F1024" s="14" t="s">
        <v>364</v>
      </c>
      <c r="G1024" s="14" t="s">
        <v>59</v>
      </c>
      <c r="H1024" s="14" t="s">
        <v>46</v>
      </c>
      <c r="I1024" s="14" t="s">
        <v>46</v>
      </c>
      <c r="J1024" s="14" t="s">
        <v>46</v>
      </c>
      <c r="K1024" s="14" t="s">
        <v>46</v>
      </c>
      <c r="L1024" s="14" t="s">
        <v>46</v>
      </c>
      <c r="S1024" s="14">
        <v>9.8102173000000001E-2</v>
      </c>
      <c r="T1024" s="14">
        <v>9.5708940000000006E-2</v>
      </c>
      <c r="U1024" s="14">
        <v>0.101115156</v>
      </c>
      <c r="V1024" s="14">
        <v>0.121637841</v>
      </c>
      <c r="W1024" s="14">
        <v>0.15787074600000001</v>
      </c>
      <c r="X1024" s="14">
        <v>0.16633798699999999</v>
      </c>
      <c r="Y1024" s="14">
        <v>0.169038937</v>
      </c>
      <c r="Z1024" s="14">
        <v>0.18714951499999999</v>
      </c>
      <c r="AA1024" s="14">
        <v>0.19314152200000001</v>
      </c>
      <c r="AB1024" s="14">
        <v>0.18269676900000001</v>
      </c>
      <c r="AC1024" s="14">
        <v>0.13169895500000001</v>
      </c>
      <c r="AD1024" s="14">
        <v>6.5185639000000004E-2</v>
      </c>
      <c r="AE1024" s="14">
        <v>0.105399258</v>
      </c>
      <c r="AF1024" s="14">
        <v>9.9304709000000005E-2</v>
      </c>
      <c r="AG1024" s="14">
        <v>9.9516054000000007E-2</v>
      </c>
      <c r="AH1024" s="14">
        <v>9.9621178000000005E-2</v>
      </c>
      <c r="AI1024" s="14">
        <v>9.7926294999999997E-2</v>
      </c>
      <c r="AJ1024" s="14">
        <v>9.5522612000000007E-2</v>
      </c>
      <c r="AK1024" s="14">
        <v>7.0496882999999996E-2</v>
      </c>
      <c r="AL1024" s="14">
        <v>7.1993451999999999E-2</v>
      </c>
      <c r="AM1024" s="14">
        <v>3.9415473999999999E-2</v>
      </c>
      <c r="AN1024" s="14">
        <v>2.8448817000000001E-2</v>
      </c>
      <c r="AO1024" s="14">
        <v>2.2511628999999998E-2</v>
      </c>
      <c r="AP1024" s="14">
        <v>1.7835281000000001E-2</v>
      </c>
      <c r="AQ1024" s="14">
        <v>7.2651748000000002E-2</v>
      </c>
      <c r="AR1024" s="14">
        <v>8.4460995999999997E-2</v>
      </c>
      <c r="AS1024" s="14">
        <v>8.7486952000000007E-2</v>
      </c>
      <c r="AT1024" s="14">
        <v>8.1979272000000006E-2</v>
      </c>
      <c r="AU1024" s="14">
        <v>6.9936313999999999E-2</v>
      </c>
      <c r="AV1024" s="14">
        <v>6.5955200000000005E-2</v>
      </c>
      <c r="AW1024" s="14">
        <v>7.9471794999999998E-2</v>
      </c>
      <c r="AX1024" s="14">
        <v>8.1657377000000003E-2</v>
      </c>
      <c r="AY1024" s="14">
        <v>6.4964347000000006E-2</v>
      </c>
      <c r="AZ1024" s="14">
        <v>3.8490884000000003E-2</v>
      </c>
      <c r="BA1024" s="14">
        <v>1.8898920999999999E-2</v>
      </c>
      <c r="BB1024" s="14">
        <v>1.9645949999999999E-2</v>
      </c>
      <c r="BC1024" s="14">
        <v>3.0665761E-2</v>
      </c>
      <c r="BD1024" s="14">
        <v>4.4558548000000003E-2</v>
      </c>
      <c r="BE1024" s="14">
        <v>5.8631709999999997E-2</v>
      </c>
      <c r="BF1024" s="14">
        <v>6.8490800000000004E-2</v>
      </c>
      <c r="BG1024" s="14">
        <v>6.2936581000000005E-2</v>
      </c>
      <c r="BH1024" s="14">
        <v>6.3389533999999997E-2</v>
      </c>
      <c r="BI1024" s="14">
        <v>5.2056910999999997E-2</v>
      </c>
      <c r="BJ1024" s="14">
        <v>3.6122941999999998E-2</v>
      </c>
      <c r="BK1024" s="14">
        <v>1.9836757E-2</v>
      </c>
      <c r="BL1024" s="14">
        <v>5.1996204999999997E-2</v>
      </c>
      <c r="BM1024" s="14">
        <v>8.3282833000000001E-2</v>
      </c>
      <c r="BN1024" s="14">
        <v>0.115402199</v>
      </c>
      <c r="BO1024" s="14">
        <v>0.14248039200000001</v>
      </c>
      <c r="BP1024" s="14">
        <v>0.16863321000000001</v>
      </c>
      <c r="BQ1024" s="14">
        <v>0.163127037</v>
      </c>
      <c r="BR1024" s="14">
        <v>0.14726804099999999</v>
      </c>
      <c r="BS1024" s="14">
        <v>0.143919884</v>
      </c>
      <c r="BT1024" s="14">
        <v>0.12031532</v>
      </c>
      <c r="BU1024" s="14">
        <v>9.3880219000000001E-2</v>
      </c>
      <c r="BV1024" s="14">
        <v>8.6805524999999994E-2</v>
      </c>
      <c r="BW1024" s="14">
        <v>7.6244571999999997E-2</v>
      </c>
      <c r="BX1024" s="14">
        <v>3.9332529999999997E-2</v>
      </c>
      <c r="BY1024" s="14">
        <v>3.017061E-2</v>
      </c>
      <c r="BZ1024" s="14">
        <v>2.0850272999999999E-2</v>
      </c>
      <c r="CA1024" s="14">
        <v>2.1113428E-2</v>
      </c>
      <c r="CB1024" s="14">
        <v>7.9742902000000004E-2</v>
      </c>
      <c r="CC1024" s="14">
        <v>0.10626416900000001</v>
      </c>
      <c r="CD1024" s="14">
        <v>0.103638384</v>
      </c>
      <c r="CE1024" s="14">
        <v>0.10051034</v>
      </c>
      <c r="CF1024" s="14">
        <v>0.10259850600000001</v>
      </c>
      <c r="CG1024" s="14">
        <v>0.116873533</v>
      </c>
      <c r="CH1024" s="14">
        <v>0.108098657</v>
      </c>
      <c r="CI1024" s="14">
        <v>5.7033474000000001E-2</v>
      </c>
      <c r="CJ1024" s="14">
        <v>3.9488919999999997E-2</v>
      </c>
      <c r="CK1024" s="14">
        <v>5.3060810999999999E-2</v>
      </c>
      <c r="CL1024" s="14">
        <v>6.8363744000000004E-2</v>
      </c>
      <c r="CM1024" s="14">
        <v>8.5972070999999997E-2</v>
      </c>
      <c r="CN1024" s="14">
        <v>0.123502311</v>
      </c>
      <c r="CO1024" s="14">
        <v>0.12674152499999999</v>
      </c>
      <c r="CP1024" s="14">
        <v>0.128579362</v>
      </c>
      <c r="CQ1024" s="14">
        <v>0.12401687</v>
      </c>
      <c r="CR1024" s="14">
        <v>0.11157245</v>
      </c>
      <c r="CS1024" s="14">
        <v>8.3281469999999996E-2</v>
      </c>
      <c r="CT1024" s="14">
        <v>7.7995081999999993E-2</v>
      </c>
    </row>
    <row r="1025" spans="1:98" x14ac:dyDescent="0.25">
      <c r="A1025" s="14" t="s">
        <v>54</v>
      </c>
      <c r="B1025" s="14" t="s">
        <v>367</v>
      </c>
      <c r="C1025" s="14">
        <v>1344</v>
      </c>
      <c r="E1025" s="14" t="s">
        <v>108</v>
      </c>
      <c r="F1025" s="14" t="s">
        <v>364</v>
      </c>
      <c r="G1025" s="14" t="s">
        <v>59</v>
      </c>
      <c r="H1025" s="14" t="s">
        <v>71</v>
      </c>
      <c r="I1025" s="14" t="s">
        <v>46</v>
      </c>
      <c r="J1025" s="14" t="s">
        <v>46</v>
      </c>
      <c r="K1025" s="14" t="s">
        <v>46</v>
      </c>
      <c r="L1025" s="14" t="s">
        <v>46</v>
      </c>
      <c r="Y1025" s="14">
        <v>0.24426486</v>
      </c>
      <c r="Z1025" s="14">
        <v>0.172701877</v>
      </c>
      <c r="AA1025" s="14">
        <v>0.17457223499999999</v>
      </c>
      <c r="AB1025" s="14">
        <v>0.22295448400000001</v>
      </c>
      <c r="AC1025" s="14">
        <v>0.203847529</v>
      </c>
      <c r="AD1025" s="14">
        <v>0.12974514300000001</v>
      </c>
      <c r="AE1025" s="14">
        <v>0.14614925200000001</v>
      </c>
      <c r="AF1025" s="14">
        <v>0.119237723</v>
      </c>
      <c r="AG1025" s="14">
        <v>8.4541410999999997E-2</v>
      </c>
      <c r="AH1025" s="14">
        <v>0.10216548</v>
      </c>
      <c r="AI1025" s="14">
        <v>0.121955328</v>
      </c>
      <c r="AJ1025" s="14">
        <v>0.13097061300000001</v>
      </c>
      <c r="AK1025" s="14">
        <v>0.173236892</v>
      </c>
      <c r="AL1025" s="14">
        <v>0.21171015200000001</v>
      </c>
      <c r="AM1025" s="14">
        <v>0.227707995</v>
      </c>
      <c r="AN1025" s="14">
        <v>0.21120171300000001</v>
      </c>
      <c r="AO1025" s="14">
        <v>0.164983138</v>
      </c>
      <c r="AP1025" s="14">
        <v>2.8275607000000001E-2</v>
      </c>
      <c r="AQ1025" s="14">
        <v>6.7587466999999998E-2</v>
      </c>
      <c r="AR1025" s="14">
        <v>6.8236186000000004E-2</v>
      </c>
      <c r="AS1025" s="14">
        <v>6.4684807999999996E-2</v>
      </c>
      <c r="AT1025" s="14">
        <v>6.4670222999999999E-2</v>
      </c>
      <c r="AU1025" s="14">
        <v>7.1503209999999998E-2</v>
      </c>
      <c r="AV1025" s="14">
        <v>7.3875938000000002E-2</v>
      </c>
      <c r="AW1025" s="14">
        <v>6.3277832000000006E-2</v>
      </c>
      <c r="AX1025" s="14">
        <v>6.1218926999999999E-2</v>
      </c>
      <c r="AY1025" s="14">
        <v>3.9360393E-2</v>
      </c>
      <c r="AZ1025" s="14">
        <v>1.5215614000000001E-2</v>
      </c>
      <c r="BA1025" s="14">
        <v>1.9304457000000001E-2</v>
      </c>
      <c r="BB1025" s="14">
        <v>2.2496507999999998E-2</v>
      </c>
      <c r="BC1025" s="14">
        <v>2.6245918999999999E-2</v>
      </c>
      <c r="BD1025" s="14">
        <v>2.503969E-2</v>
      </c>
      <c r="BE1025" s="14">
        <v>2.3402941E-2</v>
      </c>
      <c r="BF1025" s="14">
        <v>2.3275293999999998E-2</v>
      </c>
      <c r="BG1025" s="14">
        <v>2.5545683999999999E-2</v>
      </c>
      <c r="BH1025" s="14">
        <v>8.4479946E-2</v>
      </c>
      <c r="BI1025" s="14">
        <v>0.107939032</v>
      </c>
      <c r="BJ1025" s="14">
        <v>0.110966149</v>
      </c>
      <c r="BK1025" s="14">
        <v>9.9019414E-2</v>
      </c>
      <c r="BL1025" s="14">
        <v>9.7317764000000001E-2</v>
      </c>
      <c r="BM1025" s="14">
        <v>9.1241203000000007E-2</v>
      </c>
      <c r="BN1025" s="14">
        <v>0.12331271100000001</v>
      </c>
      <c r="BO1025" s="14">
        <v>0.16830906800000001</v>
      </c>
      <c r="BP1025" s="14">
        <v>0.16842154100000001</v>
      </c>
      <c r="BQ1025" s="14">
        <v>0.15175984300000001</v>
      </c>
      <c r="BR1025" s="14">
        <v>0.122212537</v>
      </c>
      <c r="BS1025" s="14">
        <v>0.121205332</v>
      </c>
      <c r="BT1025" s="14">
        <v>0.107407715</v>
      </c>
      <c r="BU1025" s="14">
        <v>0.12835134200000001</v>
      </c>
      <c r="BV1025" s="14">
        <v>0.14555404799999999</v>
      </c>
      <c r="BW1025" s="14">
        <v>0.14083784799999999</v>
      </c>
      <c r="BX1025" s="14">
        <v>9.4706231000000002E-2</v>
      </c>
      <c r="BY1025" s="14">
        <v>7.4682559999999995E-2</v>
      </c>
      <c r="BZ1025" s="14">
        <v>3.5292891E-2</v>
      </c>
      <c r="CA1025" s="14">
        <v>6.6748463999999993E-2</v>
      </c>
      <c r="CB1025" s="14">
        <v>0.191118336</v>
      </c>
      <c r="CC1025" s="14">
        <v>0.255099666</v>
      </c>
      <c r="CD1025" s="14">
        <v>0.23872896199999999</v>
      </c>
      <c r="CE1025" s="14">
        <v>0.19900505499999999</v>
      </c>
      <c r="CF1025" s="14">
        <v>0.14085772299999999</v>
      </c>
      <c r="CG1025" s="14">
        <v>0.17096292799999999</v>
      </c>
      <c r="CH1025" s="14">
        <v>0.193339386</v>
      </c>
      <c r="CI1025" s="14">
        <v>0.14487568200000001</v>
      </c>
      <c r="CJ1025" s="14">
        <v>0.13164862099999999</v>
      </c>
      <c r="CK1025" s="14">
        <v>0.14781443799999999</v>
      </c>
      <c r="CL1025" s="14">
        <v>0.12006404699999999</v>
      </c>
      <c r="CM1025" s="14">
        <v>0.16702292899999999</v>
      </c>
      <c r="CN1025" s="14">
        <v>0.21743816399999999</v>
      </c>
      <c r="CO1025" s="14">
        <v>0.21547676199999999</v>
      </c>
      <c r="CP1025" s="14">
        <v>0.21783258</v>
      </c>
      <c r="CQ1025" s="14">
        <v>0.21721922900000001</v>
      </c>
      <c r="CR1025" s="14">
        <v>0.17035398400000001</v>
      </c>
      <c r="CS1025" s="14">
        <v>0.14577590200000001</v>
      </c>
      <c r="CT1025" s="14">
        <v>0.12672777700000001</v>
      </c>
    </row>
    <row r="1026" spans="1:98" x14ac:dyDescent="0.25">
      <c r="A1026" s="14" t="s">
        <v>54</v>
      </c>
      <c r="B1026" s="14" t="s">
        <v>366</v>
      </c>
      <c r="C1026" s="14">
        <v>1345</v>
      </c>
      <c r="E1026" s="14" t="s">
        <v>108</v>
      </c>
      <c r="F1026" s="14" t="s">
        <v>364</v>
      </c>
      <c r="G1026" s="14" t="s">
        <v>59</v>
      </c>
      <c r="H1026" s="14" t="s">
        <v>82</v>
      </c>
      <c r="I1026" s="14" t="s">
        <v>46</v>
      </c>
      <c r="J1026" s="14" t="s">
        <v>46</v>
      </c>
      <c r="K1026" s="14" t="s">
        <v>46</v>
      </c>
      <c r="L1026" s="14" t="s">
        <v>46</v>
      </c>
      <c r="AQ1026" s="14">
        <v>8.4873283999999993E-2</v>
      </c>
      <c r="AR1026" s="14">
        <v>0.108441836</v>
      </c>
      <c r="AS1026" s="14">
        <v>0.113536058</v>
      </c>
      <c r="AT1026" s="14">
        <v>0.102282971</v>
      </c>
      <c r="AU1026" s="14">
        <v>8.2964714999999994E-2</v>
      </c>
      <c r="AV1026" s="14">
        <v>8.3208712000000004E-2</v>
      </c>
      <c r="AW1026" s="14">
        <v>9.3309194999999998E-2</v>
      </c>
      <c r="AX1026" s="14">
        <v>8.6094278999999996E-2</v>
      </c>
      <c r="AY1026" s="14">
        <v>6.4603831E-2</v>
      </c>
      <c r="AZ1026" s="14">
        <v>7.0859402000000002E-2</v>
      </c>
      <c r="BA1026" s="14">
        <v>6.5695507E-2</v>
      </c>
      <c r="BB1026" s="14">
        <v>6.6626665000000002E-2</v>
      </c>
      <c r="BC1026" s="14">
        <v>6.0694882999999998E-2</v>
      </c>
      <c r="BD1026" s="14">
        <v>5.9507690000000002E-2</v>
      </c>
      <c r="BE1026" s="14">
        <v>9.6323787999999994E-2</v>
      </c>
      <c r="BF1026" s="14">
        <v>9.0127457999999994E-2</v>
      </c>
      <c r="BG1026" s="14">
        <v>8.8803633000000007E-2</v>
      </c>
      <c r="BH1026" s="14">
        <v>7.9276065000000007E-2</v>
      </c>
      <c r="BI1026" s="14">
        <v>4.9942213999999999E-2</v>
      </c>
      <c r="BJ1026" s="14">
        <v>3.2782011E-2</v>
      </c>
      <c r="BK1026" s="14">
        <v>3.4906722000000001E-2</v>
      </c>
      <c r="BL1026" s="14">
        <v>8.5274401999999999E-2</v>
      </c>
      <c r="BM1026" s="14">
        <v>0.12209903</v>
      </c>
      <c r="BN1026" s="14">
        <v>0.14183630899999999</v>
      </c>
      <c r="BO1026" s="14">
        <v>0.13663287399999999</v>
      </c>
      <c r="BP1026" s="14">
        <v>0.189381153</v>
      </c>
      <c r="BQ1026" s="14">
        <v>0.17526441200000001</v>
      </c>
      <c r="BR1026" s="14">
        <v>0.17219474900000001</v>
      </c>
      <c r="BS1026" s="14">
        <v>0.17120923699999999</v>
      </c>
      <c r="BT1026" s="14">
        <v>0.13834189399999999</v>
      </c>
      <c r="BU1026" s="14">
        <v>4.4259668000000002E-2</v>
      </c>
      <c r="BV1026" s="14">
        <v>3.2861810999999998E-2</v>
      </c>
      <c r="BW1026" s="14">
        <v>2.9211803000000001E-2</v>
      </c>
      <c r="BX1026" s="14">
        <v>6.7859900000000004E-3</v>
      </c>
      <c r="BY1026" s="14">
        <v>3.7856839000000003E-2</v>
      </c>
      <c r="BZ1026" s="14">
        <v>4.9706629000000002E-2</v>
      </c>
      <c r="CA1026" s="14">
        <v>5.1735113999999999E-2</v>
      </c>
      <c r="CB1026" s="14">
        <v>8.6927886999999995E-2</v>
      </c>
      <c r="CC1026" s="14">
        <v>0.10295293599999999</v>
      </c>
      <c r="CD1026" s="14">
        <v>0.102934913</v>
      </c>
      <c r="CE1026" s="14">
        <v>9.4011943000000001E-2</v>
      </c>
      <c r="CF1026" s="14">
        <v>7.7225383999999994E-2</v>
      </c>
      <c r="CG1026" s="14">
        <v>5.3389629000000001E-2</v>
      </c>
      <c r="CH1026" s="14">
        <v>4.3965378999999999E-2</v>
      </c>
      <c r="CI1026" s="14">
        <v>3.6978272999999999E-2</v>
      </c>
      <c r="CJ1026" s="14">
        <v>3.2517852E-2</v>
      </c>
      <c r="CK1026" s="14">
        <v>3.0397321000000001E-2</v>
      </c>
      <c r="CL1026" s="14">
        <v>5.9167243000000001E-2</v>
      </c>
      <c r="CM1026" s="14">
        <v>6.5591121000000002E-2</v>
      </c>
      <c r="CN1026" s="14">
        <v>8.1708478000000001E-2</v>
      </c>
      <c r="CO1026" s="14">
        <v>8.7204422000000004E-2</v>
      </c>
      <c r="CP1026" s="14">
        <v>8.3445614000000001E-2</v>
      </c>
      <c r="CQ1026" s="14">
        <v>7.3268085999999996E-2</v>
      </c>
      <c r="CR1026" s="14">
        <v>0.10385314</v>
      </c>
      <c r="CS1026" s="14">
        <v>9.6231988000000004E-2</v>
      </c>
      <c r="CT1026" s="14">
        <v>7.9053867E-2</v>
      </c>
    </row>
    <row r="1027" spans="1:98" x14ac:dyDescent="0.25">
      <c r="A1027" s="14" t="s">
        <v>54</v>
      </c>
      <c r="B1027" s="14" t="s">
        <v>365</v>
      </c>
      <c r="C1027" s="14">
        <v>1346</v>
      </c>
      <c r="E1027" s="14" t="s">
        <v>108</v>
      </c>
      <c r="F1027" s="14" t="s">
        <v>364</v>
      </c>
      <c r="G1027" s="14" t="s">
        <v>59</v>
      </c>
      <c r="H1027" s="14" t="s">
        <v>58</v>
      </c>
      <c r="I1027" s="14" t="s">
        <v>46</v>
      </c>
      <c r="J1027" s="14" t="s">
        <v>46</v>
      </c>
      <c r="K1027" s="14" t="s">
        <v>46</v>
      </c>
      <c r="L1027" s="14" t="s">
        <v>46</v>
      </c>
      <c r="Y1027" s="14">
        <v>0.36224777499999999</v>
      </c>
      <c r="Z1027" s="14">
        <v>0.35449322500000002</v>
      </c>
      <c r="AA1027" s="14">
        <v>0.346332064</v>
      </c>
      <c r="AB1027" s="14">
        <v>0.33773915100000002</v>
      </c>
      <c r="AC1027" s="14">
        <v>0.27829578900000002</v>
      </c>
      <c r="AD1027" s="14">
        <v>2.6649921E-2</v>
      </c>
      <c r="AE1027" s="14">
        <v>5.8674417E-2</v>
      </c>
      <c r="AF1027" s="14">
        <v>0.108940524</v>
      </c>
      <c r="AG1027" s="14">
        <v>0.180067215</v>
      </c>
      <c r="AH1027" s="14">
        <v>0.183814169</v>
      </c>
      <c r="AI1027" s="14">
        <v>0.19840632799999999</v>
      </c>
      <c r="AJ1027" s="14">
        <v>0.19599828599999999</v>
      </c>
      <c r="AK1027" s="14">
        <v>9.4457349999999995E-2</v>
      </c>
      <c r="AL1027" s="14">
        <v>8.6324681E-2</v>
      </c>
      <c r="AM1027" s="14">
        <v>9.3988169999999996E-2</v>
      </c>
      <c r="AN1027" s="14">
        <v>7.5535452000000003E-2</v>
      </c>
      <c r="AO1027" s="14">
        <v>7.1495737000000004E-2</v>
      </c>
      <c r="AP1027" s="14">
        <v>4.3834861000000003E-2</v>
      </c>
      <c r="AQ1027" s="14">
        <v>7.8547956000000002E-2</v>
      </c>
      <c r="AR1027" s="14">
        <v>9.3216926000000006E-2</v>
      </c>
      <c r="AS1027" s="14">
        <v>8.7322961000000004E-2</v>
      </c>
      <c r="AT1027" s="14">
        <v>8.5275383999999996E-2</v>
      </c>
      <c r="AU1027" s="14">
        <v>7.1209061000000004E-2</v>
      </c>
      <c r="AV1027" s="14">
        <v>3.4589578000000003E-2</v>
      </c>
      <c r="AW1027" s="14">
        <v>6.1174451999999997E-2</v>
      </c>
      <c r="AX1027" s="14">
        <v>6.9174177000000003E-2</v>
      </c>
      <c r="AY1027" s="14">
        <v>6.7841656E-2</v>
      </c>
      <c r="AZ1027" s="14">
        <v>7.3733338999999995E-2</v>
      </c>
      <c r="BA1027" s="14">
        <v>6.2690475999999995E-2</v>
      </c>
      <c r="BB1027" s="14">
        <v>0.104243956</v>
      </c>
      <c r="BC1027" s="14">
        <v>0.16787611899999999</v>
      </c>
      <c r="BD1027" s="14">
        <v>0.19539562499999999</v>
      </c>
      <c r="BE1027" s="14">
        <v>0.174623795</v>
      </c>
      <c r="BF1027" s="14">
        <v>0.18313665100000001</v>
      </c>
      <c r="BG1027" s="14">
        <v>0.13691757299999999</v>
      </c>
      <c r="BH1027" s="14">
        <v>9.9921426999999993E-2</v>
      </c>
      <c r="BI1027" s="14">
        <v>9.7907495999999997E-2</v>
      </c>
      <c r="BJ1027" s="14">
        <v>9.0422658000000003E-2</v>
      </c>
      <c r="BK1027" s="14">
        <v>5.7091808000000001E-2</v>
      </c>
      <c r="BL1027" s="14">
        <v>9.6992711999999995E-2</v>
      </c>
      <c r="BM1027" s="14">
        <v>0.15288507500000001</v>
      </c>
      <c r="BN1027" s="14">
        <v>0.17315420200000001</v>
      </c>
      <c r="BO1027" s="14">
        <v>0.18744886299999999</v>
      </c>
      <c r="BP1027" s="14">
        <v>0.202805231</v>
      </c>
      <c r="BQ1027" s="14">
        <v>0.190502903</v>
      </c>
      <c r="BR1027" s="14">
        <v>0.157047085</v>
      </c>
      <c r="BS1027" s="14">
        <v>0.21335854900000001</v>
      </c>
      <c r="BT1027" s="14">
        <v>0.21368310600000001</v>
      </c>
      <c r="BU1027" s="14">
        <v>0.18728030900000001</v>
      </c>
      <c r="BV1027" s="14">
        <v>0.165902573</v>
      </c>
      <c r="BW1027" s="14">
        <v>0.12911615700000001</v>
      </c>
      <c r="BX1027" s="14">
        <v>2.7800113000000001E-2</v>
      </c>
      <c r="BY1027" s="14">
        <v>2.4322706999999999E-2</v>
      </c>
      <c r="BZ1027" s="14">
        <v>3.7010572999999998E-2</v>
      </c>
      <c r="CA1027" s="14">
        <v>4.6588093999999997E-2</v>
      </c>
      <c r="CB1027" s="14">
        <v>4.0535904999999997E-2</v>
      </c>
      <c r="CC1027" s="14">
        <v>2.9994868000000001E-2</v>
      </c>
      <c r="CD1027" s="14">
        <v>9.6495291999999996E-2</v>
      </c>
      <c r="CE1027" s="14">
        <v>0.118053955</v>
      </c>
      <c r="CF1027" s="14">
        <v>0.165401415</v>
      </c>
      <c r="CG1027" s="14">
        <v>0.186704747</v>
      </c>
      <c r="CH1027" s="14">
        <v>0.15871621299999999</v>
      </c>
      <c r="CI1027" s="14">
        <v>8.5201751000000006E-2</v>
      </c>
      <c r="CJ1027" s="14">
        <v>9.9165902E-2</v>
      </c>
      <c r="CK1027" s="14">
        <v>0.113729344</v>
      </c>
      <c r="CL1027" s="14">
        <v>0.13103187099999999</v>
      </c>
      <c r="CM1027" s="14">
        <v>0.15179026400000001</v>
      </c>
      <c r="CN1027" s="14">
        <v>0.17893033999999999</v>
      </c>
      <c r="CO1027" s="14">
        <v>0.18160152500000001</v>
      </c>
      <c r="CP1027" s="14">
        <v>0.19526038700000001</v>
      </c>
      <c r="CQ1027" s="14">
        <v>0.210438498</v>
      </c>
      <c r="CR1027" s="14">
        <v>0.17581986299999999</v>
      </c>
      <c r="CS1027" s="14">
        <v>0.10098246</v>
      </c>
      <c r="CT1027" s="14">
        <v>9.4450699999999999E-2</v>
      </c>
    </row>
    <row r="1028" spans="1:98" x14ac:dyDescent="0.25">
      <c r="A1028" s="14" t="s">
        <v>54</v>
      </c>
      <c r="B1028" s="14" t="s">
        <v>363</v>
      </c>
      <c r="C1028" s="14">
        <v>1348</v>
      </c>
      <c r="E1028" s="14" t="s">
        <v>52</v>
      </c>
      <c r="F1028" s="14" t="s">
        <v>362</v>
      </c>
      <c r="G1028" s="14" t="s">
        <v>59</v>
      </c>
      <c r="H1028" s="14" t="s">
        <v>82</v>
      </c>
      <c r="I1028" s="14" t="s">
        <v>46</v>
      </c>
      <c r="J1028" s="14" t="s">
        <v>46</v>
      </c>
      <c r="K1028" s="14" t="s">
        <v>46</v>
      </c>
      <c r="L1028" s="14" t="s">
        <v>46</v>
      </c>
      <c r="AB1028" s="14">
        <v>6.5266013999999997E-2</v>
      </c>
      <c r="AC1028" s="14">
        <v>8.1509944000000001E-2</v>
      </c>
      <c r="AD1028" s="14">
        <v>9.8864962000000001E-2</v>
      </c>
      <c r="AE1028" s="14">
        <v>0.12805374899999999</v>
      </c>
      <c r="AF1028" s="14">
        <v>0.16781981700000001</v>
      </c>
      <c r="AG1028" s="14">
        <v>0.16839371</v>
      </c>
      <c r="AH1028" s="14">
        <v>0.18839225000000001</v>
      </c>
      <c r="AI1028" s="14">
        <v>0.162432298</v>
      </c>
      <c r="AJ1028" s="14">
        <v>0.12321829199999999</v>
      </c>
      <c r="AK1028" s="14">
        <v>6.8741573E-2</v>
      </c>
      <c r="AL1028" s="14">
        <v>5.5885240000000003E-2</v>
      </c>
      <c r="AM1028" s="14">
        <v>6.8267096999999999E-2</v>
      </c>
      <c r="AN1028" s="14">
        <v>8.0273595000000003E-2</v>
      </c>
      <c r="AO1028" s="14">
        <v>8.9107032000000003E-2</v>
      </c>
      <c r="AP1028" s="14">
        <v>9.8474253999999997E-2</v>
      </c>
      <c r="AQ1028" s="14">
        <v>6.2259158000000002E-2</v>
      </c>
      <c r="AR1028" s="14">
        <v>2.9821435E-2</v>
      </c>
      <c r="AS1028" s="14">
        <v>2.6968209E-2</v>
      </c>
      <c r="AT1028" s="14">
        <v>3.3454385000000003E-2</v>
      </c>
      <c r="AU1028" s="14">
        <v>4.3861978000000003E-2</v>
      </c>
      <c r="AV1028" s="14">
        <v>4.7329472999999997E-2</v>
      </c>
      <c r="AW1028" s="14">
        <v>4.9669235999999999E-2</v>
      </c>
      <c r="AX1028" s="14">
        <v>4.9620611000000002E-2</v>
      </c>
      <c r="AY1028" s="14">
        <v>5.0828848000000003E-2</v>
      </c>
      <c r="AZ1028" s="14">
        <v>5.9382314999999998E-2</v>
      </c>
      <c r="BA1028" s="14">
        <v>6.2805987999999993E-2</v>
      </c>
      <c r="BB1028" s="14">
        <v>6.0185992000000001E-2</v>
      </c>
      <c r="BC1028" s="14">
        <v>5.6632463000000001E-2</v>
      </c>
      <c r="BD1028" s="14">
        <v>4.3292977000000003E-2</v>
      </c>
      <c r="BE1028" s="14">
        <v>6.0338935000000003E-2</v>
      </c>
      <c r="BF1028" s="14">
        <v>4.1894302000000001E-2</v>
      </c>
      <c r="BG1028" s="14">
        <v>4.8083011000000002E-2</v>
      </c>
      <c r="BH1028" s="14">
        <v>5.1653258000000001E-2</v>
      </c>
      <c r="BI1028" s="14">
        <v>5.0501285999999999E-2</v>
      </c>
      <c r="BJ1028" s="14">
        <v>3.2908976999999999E-2</v>
      </c>
      <c r="BK1028" s="14">
        <v>3.1369275000000002E-2</v>
      </c>
      <c r="BL1028" s="14">
        <v>2.3765301999999999E-2</v>
      </c>
      <c r="BM1028" s="14">
        <v>0.111149605</v>
      </c>
      <c r="BN1028" s="14">
        <v>0.17423332899999999</v>
      </c>
      <c r="BO1028" s="14">
        <v>0.21991250700000001</v>
      </c>
      <c r="BP1028" s="14">
        <v>0.22663602699999999</v>
      </c>
      <c r="BQ1028" s="14">
        <v>0.18985518300000001</v>
      </c>
      <c r="BR1028" s="14">
        <v>0.115208693</v>
      </c>
      <c r="BS1028" s="14">
        <v>0.179808621</v>
      </c>
      <c r="BT1028" s="14">
        <v>0.19129341999999999</v>
      </c>
      <c r="BU1028" s="14">
        <v>0.19166815300000001</v>
      </c>
      <c r="BV1028" s="14">
        <v>0.17400174199999999</v>
      </c>
      <c r="BW1028" s="14">
        <v>0.133490095</v>
      </c>
      <c r="BX1028" s="14">
        <v>1.2523985E-2</v>
      </c>
      <c r="BY1028" s="14">
        <v>1.9924522E-2</v>
      </c>
      <c r="BZ1028" s="14">
        <v>1.9614957999999998E-2</v>
      </c>
      <c r="CA1028" s="14">
        <v>7.8588841000000006E-2</v>
      </c>
      <c r="CB1028" s="14">
        <v>0.114094107</v>
      </c>
      <c r="CC1028" s="14">
        <v>0.116496932</v>
      </c>
      <c r="CD1028" s="14">
        <v>0.11156896099999999</v>
      </c>
      <c r="CE1028" s="14">
        <v>0.10375484</v>
      </c>
      <c r="CF1028" s="14">
        <v>8.5398699999999994E-2</v>
      </c>
      <c r="CG1028" s="14">
        <v>9.5745242999999994E-2</v>
      </c>
      <c r="CH1028" s="14">
        <v>9.4437152999999996E-2</v>
      </c>
      <c r="CI1028" s="14">
        <v>9.5844976999999998E-2</v>
      </c>
      <c r="CJ1028" s="14">
        <v>5.8444208999999997E-2</v>
      </c>
      <c r="CK1028" s="14">
        <v>4.7698021E-2</v>
      </c>
      <c r="CL1028" s="14">
        <v>5.9227704999999999E-2</v>
      </c>
      <c r="CM1028" s="14">
        <v>6.7181069999999996E-2</v>
      </c>
      <c r="CN1028" s="14">
        <v>7.6264170000000006E-2</v>
      </c>
      <c r="CO1028" s="14">
        <v>7.5328158000000006E-2</v>
      </c>
      <c r="CP1028" s="14">
        <v>6.4974100000000007E-2</v>
      </c>
      <c r="CQ1028" s="14">
        <v>7.8080294999999994E-2</v>
      </c>
      <c r="CR1028" s="14">
        <v>7.2746825000000001E-2</v>
      </c>
      <c r="CS1028" s="14">
        <v>7.9077389999999997E-2</v>
      </c>
      <c r="CT1028" s="14">
        <v>0.129702072</v>
      </c>
    </row>
    <row r="1029" spans="1:98" x14ac:dyDescent="0.25">
      <c r="A1029" s="14" t="s">
        <v>54</v>
      </c>
      <c r="B1029" s="14" t="s">
        <v>361</v>
      </c>
      <c r="C1029" s="14">
        <v>1349</v>
      </c>
      <c r="E1029" s="14" t="s">
        <v>97</v>
      </c>
      <c r="F1029" s="14" t="s">
        <v>46</v>
      </c>
      <c r="G1029" s="14" t="s">
        <v>59</v>
      </c>
      <c r="H1029" s="14" t="s">
        <v>63</v>
      </c>
      <c r="I1029" s="14" t="s">
        <v>46</v>
      </c>
      <c r="J1029" s="14" t="s">
        <v>46</v>
      </c>
      <c r="K1029" s="14" t="s">
        <v>46</v>
      </c>
      <c r="L1029" s="14" t="s">
        <v>46</v>
      </c>
      <c r="AD1029" s="14">
        <v>0.471001271</v>
      </c>
      <c r="AE1029" s="14">
        <v>0.46352891200000002</v>
      </c>
      <c r="AF1029" s="14">
        <v>0.31734374599999998</v>
      </c>
      <c r="AG1029" s="14">
        <v>0.21928461599999999</v>
      </c>
      <c r="AH1029" s="14">
        <v>0.15597086800000001</v>
      </c>
      <c r="AI1029" s="14">
        <v>0.150600284</v>
      </c>
      <c r="AJ1029" s="14">
        <v>0.15381461099999999</v>
      </c>
      <c r="AK1029" s="14">
        <v>0.121746391</v>
      </c>
      <c r="AL1029" s="14">
        <v>2.9886195000000001E-2</v>
      </c>
      <c r="AM1029" s="14">
        <v>3.1773210000000003E-2</v>
      </c>
      <c r="AN1029" s="14">
        <v>3.1910317000000001E-2</v>
      </c>
      <c r="AO1029" s="14">
        <v>2.786305E-2</v>
      </c>
      <c r="AP1029" s="14">
        <v>3.6087464E-2</v>
      </c>
      <c r="AQ1029" s="14">
        <v>0.18514361800000001</v>
      </c>
      <c r="AR1029" s="14">
        <v>0.220619698</v>
      </c>
      <c r="AS1029" s="14">
        <v>0.23361641</v>
      </c>
      <c r="AT1029" s="14">
        <v>0.21959490500000001</v>
      </c>
      <c r="AU1029" s="14">
        <v>0.166625356</v>
      </c>
      <c r="AV1029" s="14">
        <v>1.7174078999999998E-2</v>
      </c>
      <c r="AW1029" s="14">
        <v>1.5951296E-2</v>
      </c>
      <c r="AX1029" s="14">
        <v>0.10082749100000001</v>
      </c>
      <c r="AY1029" s="14">
        <v>0.15399605099999999</v>
      </c>
      <c r="AZ1029" s="14">
        <v>0.17938969299999999</v>
      </c>
      <c r="BA1029" s="14">
        <v>0.19221960199999999</v>
      </c>
      <c r="BB1029" s="14">
        <v>0.18163580100000001</v>
      </c>
      <c r="BC1029" s="14">
        <v>0.112592815</v>
      </c>
      <c r="BD1029" s="14">
        <v>8.6269775000000007E-2</v>
      </c>
      <c r="BE1029" s="14">
        <v>7.7330287999999997E-2</v>
      </c>
      <c r="BF1029" s="14">
        <v>4.5400879999999998E-2</v>
      </c>
      <c r="BG1029" s="14">
        <v>3.1200663999999999E-2</v>
      </c>
      <c r="BH1029" s="14">
        <v>3.2989958E-2</v>
      </c>
      <c r="BI1029" s="14">
        <v>2.7204735000000001E-2</v>
      </c>
      <c r="BJ1029" s="14">
        <v>1.4780029E-2</v>
      </c>
      <c r="BK1029" s="14">
        <v>1.6357790000000001E-2</v>
      </c>
      <c r="BL1029" s="14">
        <v>1.5467062E-2</v>
      </c>
      <c r="BM1029" s="14">
        <v>0.19870763999999999</v>
      </c>
      <c r="BN1029" s="14">
        <v>0.27562696399999997</v>
      </c>
      <c r="BO1029" s="14">
        <v>0.295310238</v>
      </c>
      <c r="BP1029" s="14">
        <v>0.279678233</v>
      </c>
      <c r="BQ1029" s="14">
        <v>0.22131679600000001</v>
      </c>
      <c r="BR1029" s="14">
        <v>6.0358615999999997E-2</v>
      </c>
      <c r="BS1029" s="14">
        <v>2.2885551000000001E-2</v>
      </c>
      <c r="BT1029" s="14">
        <v>1.5557761999999999E-2</v>
      </c>
      <c r="BU1029" s="14">
        <v>1.2852275999999999E-2</v>
      </c>
      <c r="BV1029" s="14">
        <v>2.3677189000000001E-2</v>
      </c>
      <c r="BW1029" s="14">
        <v>3.0295902E-2</v>
      </c>
      <c r="BX1029" s="14">
        <v>3.0848675999999998E-2</v>
      </c>
      <c r="BY1029" s="14">
        <v>3.0641297000000001E-2</v>
      </c>
      <c r="BZ1029" s="14">
        <v>6.2085941999999998E-2</v>
      </c>
      <c r="CA1029" s="14">
        <v>8.2733752999999993E-2</v>
      </c>
      <c r="CB1029" s="14">
        <v>7.6997518000000001E-2</v>
      </c>
      <c r="CC1029" s="14">
        <v>7.0011843000000004E-2</v>
      </c>
      <c r="CD1029" s="14">
        <v>9.0869720000000001E-2</v>
      </c>
      <c r="CE1029" s="14">
        <v>0.123246125</v>
      </c>
      <c r="CF1029" s="14">
        <v>0.117819354</v>
      </c>
      <c r="CG1029" s="14">
        <v>8.1551178000000002E-2</v>
      </c>
      <c r="CH1029" s="14">
        <v>9.8284360000000001E-2</v>
      </c>
      <c r="CI1029" s="14">
        <v>8.5150397000000003E-2</v>
      </c>
      <c r="CJ1029" s="14">
        <v>6.9649473000000003E-2</v>
      </c>
      <c r="CK1029" s="14">
        <v>6.3899343999999997E-2</v>
      </c>
      <c r="CL1029" s="14">
        <v>4.2601873999999998E-2</v>
      </c>
      <c r="CM1029" s="14">
        <v>1.4760799E-2</v>
      </c>
      <c r="CN1029" s="14">
        <v>0.124064329</v>
      </c>
      <c r="CO1029" s="14">
        <v>0.154475533</v>
      </c>
      <c r="CP1029" s="14">
        <v>0.149900477</v>
      </c>
      <c r="CQ1029" s="14">
        <v>0.152656075</v>
      </c>
      <c r="CR1029" s="14">
        <v>0.13594098600000001</v>
      </c>
      <c r="CS1029" s="14">
        <v>6.5335578000000005E-2</v>
      </c>
      <c r="CT1029" s="14">
        <v>6.3525570000000003E-2</v>
      </c>
    </row>
    <row r="1030" spans="1:98" x14ac:dyDescent="0.25">
      <c r="A1030" s="14" t="s">
        <v>54</v>
      </c>
      <c r="B1030" s="14" t="s">
        <v>360</v>
      </c>
      <c r="C1030" s="14">
        <v>1350</v>
      </c>
      <c r="E1030" s="14" t="s">
        <v>97</v>
      </c>
      <c r="F1030" s="14" t="s">
        <v>46</v>
      </c>
      <c r="G1030" s="14" t="s">
        <v>66</v>
      </c>
      <c r="H1030" s="14" t="s">
        <v>66</v>
      </c>
      <c r="I1030" s="14" t="s">
        <v>75</v>
      </c>
      <c r="J1030" s="14" t="s">
        <v>75</v>
      </c>
      <c r="K1030" s="14" t="s">
        <v>75</v>
      </c>
      <c r="L1030" s="14" t="s">
        <v>46</v>
      </c>
      <c r="AA1030" s="14">
        <v>8.0275346999999997E-2</v>
      </c>
      <c r="AB1030" s="14">
        <v>4.8431015000000001E-2</v>
      </c>
      <c r="AC1030" s="14">
        <v>4.5856282999999998E-2</v>
      </c>
      <c r="AD1030" s="14">
        <v>8.4059044999999999E-2</v>
      </c>
      <c r="AE1030" s="14">
        <v>8.7912241000000002E-2</v>
      </c>
      <c r="AF1030" s="14">
        <v>0.11315985000000001</v>
      </c>
      <c r="AG1030" s="14">
        <v>0.18215800100000001</v>
      </c>
      <c r="AH1030" s="14">
        <v>0.26198150599999998</v>
      </c>
      <c r="AI1030" s="14">
        <v>0.26699099300000001</v>
      </c>
      <c r="AJ1030" s="14">
        <v>0.26405362500000001</v>
      </c>
      <c r="AK1030" s="14">
        <v>0.209834717</v>
      </c>
      <c r="AL1030" s="14">
        <v>0.10228636200000001</v>
      </c>
      <c r="AM1030" s="14">
        <v>0</v>
      </c>
      <c r="AN1030" s="14">
        <v>4.7438602000000003E-2</v>
      </c>
      <c r="AO1030" s="14">
        <v>6.5463425000000006E-2</v>
      </c>
      <c r="AP1030" s="14">
        <v>7.0335473999999995E-2</v>
      </c>
      <c r="AQ1030" s="14">
        <v>6.7752714000000006E-2</v>
      </c>
      <c r="AR1030" s="14">
        <v>5.3821170000000002E-2</v>
      </c>
      <c r="AS1030" s="14">
        <v>1.9176678999999999E-2</v>
      </c>
      <c r="AT1030" s="14">
        <v>2.3899344999999999E-2</v>
      </c>
      <c r="AU1030" s="14">
        <v>2.5417512999999999E-2</v>
      </c>
      <c r="AV1030" s="14">
        <v>2.483846E-2</v>
      </c>
      <c r="AW1030" s="14">
        <v>9.0869082000000004E-2</v>
      </c>
      <c r="AX1030" s="14">
        <v>0.120986066</v>
      </c>
      <c r="AY1030" s="14">
        <v>0.124103692</v>
      </c>
      <c r="AZ1030" s="14">
        <v>0.11580707899999999</v>
      </c>
      <c r="BA1030" s="14">
        <v>9.2200737000000005E-2</v>
      </c>
      <c r="BB1030" s="14">
        <v>2.2259850000000001E-2</v>
      </c>
      <c r="BC1030" s="14">
        <v>2.4431497E-2</v>
      </c>
      <c r="BD1030" s="14">
        <v>1.0887145000000001E-2</v>
      </c>
      <c r="BE1030" s="14">
        <v>1.336643E-2</v>
      </c>
      <c r="BF1030" s="14">
        <v>1.4540468000000001E-2</v>
      </c>
      <c r="BG1030" s="14">
        <v>3.7839519000000002E-2</v>
      </c>
      <c r="BH1030" s="14">
        <v>9.7604874999999994E-2</v>
      </c>
      <c r="BI1030" s="14">
        <v>0.11967694299999999</v>
      </c>
      <c r="BJ1030" s="14">
        <v>0.118478101</v>
      </c>
      <c r="BK1030" s="14">
        <v>0.101302197</v>
      </c>
      <c r="BL1030" s="14">
        <v>5.6789001999999998E-2</v>
      </c>
      <c r="BM1030" s="14">
        <v>6.8296692000000006E-2</v>
      </c>
      <c r="BN1030" s="14">
        <v>8.7489364999999999E-2</v>
      </c>
      <c r="BO1030" s="14">
        <v>8.2128090000000001E-2</v>
      </c>
      <c r="BP1030" s="14">
        <v>7.6518612999999999E-2</v>
      </c>
      <c r="BQ1030" s="14">
        <v>6.8951160999999997E-2</v>
      </c>
      <c r="BR1030" s="14">
        <v>5.9559926999999999E-2</v>
      </c>
      <c r="BS1030" s="14">
        <v>5.6774613000000002E-2</v>
      </c>
      <c r="BT1030" s="14">
        <v>5.2496566000000001E-2</v>
      </c>
      <c r="BU1030" s="14">
        <v>4.9723530000000002E-2</v>
      </c>
      <c r="BV1030" s="14">
        <v>6.1055813E-2</v>
      </c>
      <c r="BW1030" s="14">
        <v>6.9793387999999998E-2</v>
      </c>
      <c r="BX1030" s="14">
        <v>7.3548806999999994E-2</v>
      </c>
      <c r="BY1030" s="14">
        <v>6.8897362000000004E-2</v>
      </c>
      <c r="BZ1030" s="14">
        <v>5.4120739000000001E-2</v>
      </c>
      <c r="CA1030" s="14">
        <v>5.882399E-3</v>
      </c>
      <c r="CB1030" s="14">
        <v>0.177092535</v>
      </c>
      <c r="CC1030" s="14">
        <v>0.218997108</v>
      </c>
      <c r="CD1030" s="14">
        <v>0.23258055999999999</v>
      </c>
      <c r="CE1030" s="14">
        <v>0.221059589</v>
      </c>
      <c r="CF1030" s="14">
        <v>0.17270690799999999</v>
      </c>
      <c r="CG1030" s="14">
        <v>3.0002566000000001E-2</v>
      </c>
      <c r="CH1030" s="14">
        <v>2.9567531000000001E-2</v>
      </c>
      <c r="CI1030" s="14">
        <v>1.9813483999999999E-2</v>
      </c>
      <c r="CJ1030" s="14">
        <v>3.8391625999999998E-2</v>
      </c>
      <c r="CK1030" s="14">
        <v>4.5751335999999997E-2</v>
      </c>
      <c r="CL1030" s="14">
        <v>9.9010156000000002E-2</v>
      </c>
      <c r="CM1030" s="14">
        <v>0.156580147</v>
      </c>
      <c r="CN1030" s="14">
        <v>0.17411322300000001</v>
      </c>
      <c r="CO1030" s="14">
        <v>0.18154585500000001</v>
      </c>
      <c r="CP1030" s="14">
        <v>0.193638588</v>
      </c>
      <c r="CQ1030" s="14">
        <v>0.20769860400000001</v>
      </c>
      <c r="CR1030" s="14">
        <v>0.19607856500000001</v>
      </c>
      <c r="CS1030" s="14">
        <v>2.8978009999999998E-2</v>
      </c>
      <c r="CT1030" s="14">
        <v>3.045662E-2</v>
      </c>
    </row>
    <row r="1031" spans="1:98" x14ac:dyDescent="0.25">
      <c r="A1031" s="14" t="s">
        <v>54</v>
      </c>
      <c r="B1031" s="14" t="s">
        <v>359</v>
      </c>
      <c r="C1031" s="14">
        <v>1351</v>
      </c>
      <c r="E1031" s="14" t="s">
        <v>97</v>
      </c>
      <c r="F1031" s="14" t="s">
        <v>46</v>
      </c>
      <c r="G1031" s="14" t="s">
        <v>59</v>
      </c>
      <c r="H1031" s="14" t="s">
        <v>63</v>
      </c>
      <c r="I1031" s="14" t="s">
        <v>63</v>
      </c>
      <c r="J1031" s="14" t="s">
        <v>62</v>
      </c>
      <c r="K1031" s="14" t="s">
        <v>46</v>
      </c>
      <c r="L1031" s="14" t="s">
        <v>46</v>
      </c>
      <c r="AD1031" s="14">
        <v>0.55263819199999997</v>
      </c>
      <c r="AE1031" s="14">
        <v>0.55991887600000001</v>
      </c>
      <c r="AF1031" s="14">
        <v>0.43947908200000002</v>
      </c>
      <c r="AG1031" s="14">
        <v>0.250838644</v>
      </c>
      <c r="AH1031" s="14">
        <v>0.145056718</v>
      </c>
      <c r="AI1031" s="14">
        <v>0.124522073</v>
      </c>
      <c r="AJ1031" s="14">
        <v>0.123999226</v>
      </c>
      <c r="AK1031" s="14">
        <v>9.7629347000000005E-2</v>
      </c>
      <c r="AL1031" s="14">
        <v>6.5079847999999996E-2</v>
      </c>
      <c r="AM1031" s="14">
        <v>6.6870669999999993E-2</v>
      </c>
      <c r="AN1031" s="14">
        <v>5.5435768000000003E-2</v>
      </c>
      <c r="AO1031" s="14">
        <v>2.6435350999999999E-2</v>
      </c>
      <c r="AP1031" s="14">
        <v>2.2742615000000001E-2</v>
      </c>
      <c r="AQ1031" s="14">
        <v>0.18168621400000001</v>
      </c>
      <c r="AR1031" s="14">
        <v>0.21719502800000001</v>
      </c>
      <c r="AS1031" s="14">
        <v>0.22973724400000001</v>
      </c>
      <c r="AT1031" s="14">
        <v>0.217767197</v>
      </c>
      <c r="AU1031" s="14">
        <v>0.17150768</v>
      </c>
      <c r="AV1031" s="14">
        <v>2.5340692000000001E-2</v>
      </c>
      <c r="AW1031" s="14">
        <v>2.3512017999999999E-2</v>
      </c>
      <c r="AX1031" s="14">
        <v>0.118224553</v>
      </c>
      <c r="AY1031" s="14">
        <v>0.18190694199999999</v>
      </c>
      <c r="AZ1031" s="14">
        <v>0.208807517</v>
      </c>
      <c r="BA1031" s="14">
        <v>0.22806330399999999</v>
      </c>
      <c r="BB1031" s="14">
        <v>0.19994784800000001</v>
      </c>
      <c r="BC1031" s="14">
        <v>0.111301418</v>
      </c>
      <c r="BD1031" s="14">
        <v>7.4522976000000005E-2</v>
      </c>
      <c r="BE1031" s="14">
        <v>7.2204573999999994E-2</v>
      </c>
      <c r="BF1031" s="14">
        <v>3.8918023000000003E-2</v>
      </c>
      <c r="BG1031" s="14">
        <v>3.8249212999999997E-2</v>
      </c>
      <c r="BH1031" s="14">
        <v>3.8325724999999998E-2</v>
      </c>
      <c r="BI1031" s="14">
        <v>2.9622216E-2</v>
      </c>
      <c r="BJ1031" s="14">
        <v>2.556102E-2</v>
      </c>
      <c r="BK1031" s="14">
        <v>2.2279342000000001E-2</v>
      </c>
      <c r="BL1031" s="14">
        <v>2.4044927000000001E-2</v>
      </c>
      <c r="BM1031" s="14">
        <v>0.22298974099999999</v>
      </c>
      <c r="BN1031" s="14">
        <v>0.32836425800000002</v>
      </c>
      <c r="BO1031" s="14">
        <v>0.35939933099999999</v>
      </c>
      <c r="BP1031" s="14">
        <v>0.35241453</v>
      </c>
      <c r="BQ1031" s="14">
        <v>0.28140199599999999</v>
      </c>
      <c r="BR1031" s="14">
        <v>8.9666260999999997E-2</v>
      </c>
      <c r="BS1031" s="14">
        <v>2.9984759999999999E-2</v>
      </c>
      <c r="BT1031" s="14">
        <v>2.2408885999999999E-2</v>
      </c>
      <c r="BU1031" s="14">
        <v>2.3036377E-2</v>
      </c>
      <c r="BV1031" s="14">
        <v>2.4902396E-2</v>
      </c>
      <c r="BW1031" s="14">
        <v>2.7836711E-2</v>
      </c>
      <c r="BX1031" s="14">
        <v>3.3880586999999997E-2</v>
      </c>
      <c r="BY1031" s="14">
        <v>2.6781283999999999E-2</v>
      </c>
      <c r="BZ1031" s="14">
        <v>4.8711744000000001E-2</v>
      </c>
      <c r="CA1031" s="14">
        <v>5.2909475999999997E-2</v>
      </c>
      <c r="CB1031" s="14">
        <v>6.142831E-2</v>
      </c>
      <c r="CC1031" s="14">
        <v>7.0185321999999994E-2</v>
      </c>
      <c r="CD1031" s="14">
        <v>7.0287994000000006E-2</v>
      </c>
      <c r="CE1031" s="14">
        <v>8.9544980999999996E-2</v>
      </c>
      <c r="CF1031" s="14">
        <v>7.7439896999999994E-2</v>
      </c>
      <c r="CG1031" s="14">
        <v>7.3945220000000006E-2</v>
      </c>
      <c r="CH1031" s="14">
        <v>8.0820016999999994E-2</v>
      </c>
      <c r="CI1031" s="14">
        <v>8.0716556999999994E-2</v>
      </c>
      <c r="CJ1031" s="14">
        <v>2.9493393999999999E-2</v>
      </c>
      <c r="CK1031" s="14">
        <v>2.4831723E-2</v>
      </c>
      <c r="CL1031" s="14">
        <v>1.2147621000000001E-2</v>
      </c>
      <c r="CM1031" s="14">
        <v>2.0841770999999999E-2</v>
      </c>
      <c r="CN1031" s="14">
        <v>0.129991262</v>
      </c>
      <c r="CO1031" s="14">
        <v>0.16538850499999999</v>
      </c>
      <c r="CP1031" s="14">
        <v>0.163736412</v>
      </c>
      <c r="CQ1031" s="14">
        <v>0.176447198</v>
      </c>
      <c r="CR1031" s="14">
        <v>0.15968923400000001</v>
      </c>
      <c r="CS1031" s="14">
        <v>6.3654928999999999E-2</v>
      </c>
      <c r="CT1031" s="14">
        <v>7.0015342999999994E-2</v>
      </c>
    </row>
    <row r="1032" spans="1:98" x14ac:dyDescent="0.25">
      <c r="A1032" s="14" t="s">
        <v>54</v>
      </c>
      <c r="B1032" s="14" t="s">
        <v>358</v>
      </c>
      <c r="C1032" s="14">
        <v>1352</v>
      </c>
      <c r="E1032" s="14" t="s">
        <v>97</v>
      </c>
      <c r="F1032" s="14" t="s">
        <v>46</v>
      </c>
      <c r="G1032" s="14" t="s">
        <v>59</v>
      </c>
      <c r="H1032" s="14" t="s">
        <v>82</v>
      </c>
      <c r="I1032" s="14" t="s">
        <v>100</v>
      </c>
      <c r="J1032" s="14" t="s">
        <v>99</v>
      </c>
      <c r="K1032" s="14" t="s">
        <v>46</v>
      </c>
      <c r="L1032" s="14" t="s">
        <v>46</v>
      </c>
      <c r="Y1032" s="14">
        <v>0.83984013599999996</v>
      </c>
      <c r="Z1032" s="14">
        <v>0.96990526899999996</v>
      </c>
      <c r="AA1032" s="14">
        <v>1.045435608</v>
      </c>
      <c r="AB1032" s="14">
        <v>0.93004780300000001</v>
      </c>
      <c r="AC1032" s="14">
        <v>1.585193533</v>
      </c>
      <c r="AD1032" s="14">
        <v>1.4904134090000001</v>
      </c>
      <c r="AE1032" s="14">
        <v>1.410253135</v>
      </c>
      <c r="AF1032" s="14">
        <v>1.1476571419999999</v>
      </c>
      <c r="AG1032" s="14">
        <v>0.83598876099999997</v>
      </c>
      <c r="AH1032" s="14">
        <v>0.234964015</v>
      </c>
      <c r="AI1032" s="14">
        <v>0.254113066</v>
      </c>
      <c r="AJ1032" s="14">
        <v>0.26383701799999998</v>
      </c>
      <c r="AK1032" s="14">
        <v>0.18795362199999999</v>
      </c>
      <c r="AL1032" s="14">
        <v>3.0421858E-2</v>
      </c>
      <c r="AM1032" s="14">
        <v>3.6645052999999997E-2</v>
      </c>
      <c r="AN1032" s="14">
        <v>3.7369961E-2</v>
      </c>
      <c r="AO1032" s="14">
        <v>6.1063827000000001E-2</v>
      </c>
      <c r="AP1032" s="14">
        <v>7.5773070999999997E-2</v>
      </c>
      <c r="AQ1032" s="14">
        <v>0.201346476</v>
      </c>
      <c r="AR1032" s="14">
        <v>0.249222363</v>
      </c>
      <c r="AS1032" s="14">
        <v>0.27424077000000002</v>
      </c>
      <c r="AT1032" s="14">
        <v>0.27390947900000001</v>
      </c>
      <c r="AU1032" s="14">
        <v>0.22799267600000001</v>
      </c>
      <c r="AV1032" s="14">
        <v>5.6075535000000003E-2</v>
      </c>
      <c r="AW1032" s="14">
        <v>4.3260749000000001E-2</v>
      </c>
      <c r="AX1032" s="14">
        <v>4.3737678000000002E-2</v>
      </c>
      <c r="AY1032" s="14">
        <v>2.9474374000000001E-2</v>
      </c>
      <c r="AZ1032" s="14">
        <v>2.3689919E-2</v>
      </c>
      <c r="BA1032" s="14">
        <v>2.2689699000000001E-2</v>
      </c>
      <c r="BB1032" s="14">
        <v>5.0014147000000002E-2</v>
      </c>
      <c r="BC1032" s="14">
        <v>6.8966944000000002E-2</v>
      </c>
      <c r="BD1032" s="14">
        <v>7.6679735999999998E-2</v>
      </c>
      <c r="BE1032" s="14">
        <v>6.9413793000000001E-2</v>
      </c>
      <c r="BF1032" s="14">
        <v>7.0360266000000005E-2</v>
      </c>
      <c r="BG1032" s="14">
        <v>7.7303540000000004E-2</v>
      </c>
      <c r="BH1032" s="14">
        <v>8.7728964000000006E-2</v>
      </c>
      <c r="BI1032" s="14">
        <v>8.4418015999999998E-2</v>
      </c>
      <c r="BJ1032" s="14">
        <v>6.5224285000000007E-2</v>
      </c>
      <c r="BK1032" s="14">
        <v>1.6186237999999999E-2</v>
      </c>
      <c r="BL1032" s="14">
        <v>1.6642753E-2</v>
      </c>
      <c r="BM1032" s="14">
        <v>0.20167288799999999</v>
      </c>
      <c r="BN1032" s="14">
        <v>0.25108636499999998</v>
      </c>
      <c r="BO1032" s="14">
        <v>0.26850942799999999</v>
      </c>
      <c r="BP1032" s="14">
        <v>0.25706008899999999</v>
      </c>
      <c r="BQ1032" s="14">
        <v>0.21116252099999999</v>
      </c>
      <c r="BR1032" s="14">
        <v>5.275647E-2</v>
      </c>
      <c r="BS1032" s="14">
        <v>4.8741777999999999E-2</v>
      </c>
      <c r="BT1032" s="14">
        <v>5.0011485000000001E-2</v>
      </c>
      <c r="BU1032" s="14">
        <v>4.5743365000000001E-2</v>
      </c>
      <c r="BV1032" s="14">
        <v>4.4511428999999998E-2</v>
      </c>
      <c r="BW1032" s="14">
        <v>4.4886539000000003E-2</v>
      </c>
      <c r="BX1032" s="14">
        <v>4.6698175000000001E-2</v>
      </c>
      <c r="BY1032" s="14">
        <v>4.9096143000000002E-2</v>
      </c>
      <c r="BZ1032" s="14">
        <v>4.4387806000000002E-2</v>
      </c>
      <c r="CA1032" s="14">
        <v>3.1024003000000001E-2</v>
      </c>
      <c r="CB1032" s="14">
        <v>4.7705885000000003E-2</v>
      </c>
      <c r="CC1032" s="14">
        <v>6.2023874E-2</v>
      </c>
      <c r="CD1032" s="14">
        <v>6.0584529999999998E-2</v>
      </c>
      <c r="CE1032" s="14">
        <v>7.3300765000000004E-2</v>
      </c>
      <c r="CF1032" s="14">
        <v>8.7001898999999994E-2</v>
      </c>
      <c r="CG1032" s="14">
        <v>0.105540228</v>
      </c>
      <c r="CH1032" s="14">
        <v>0.117636404</v>
      </c>
      <c r="CI1032" s="14">
        <v>9.5439930000000006E-2</v>
      </c>
      <c r="CJ1032" s="14">
        <v>7.8417002E-2</v>
      </c>
      <c r="CK1032" s="14">
        <v>7.4831144000000002E-2</v>
      </c>
      <c r="CL1032" s="14">
        <v>6.0820609999999997E-2</v>
      </c>
      <c r="CM1032" s="14">
        <v>4.6899400000000001E-2</v>
      </c>
      <c r="CN1032" s="14">
        <v>8.9544726000000005E-2</v>
      </c>
      <c r="CO1032" s="14">
        <v>0.107670948</v>
      </c>
      <c r="CP1032" s="14">
        <v>0.12616117099999999</v>
      </c>
      <c r="CQ1032" s="14">
        <v>0.13487492400000001</v>
      </c>
      <c r="CR1032" s="14">
        <v>0.115957142</v>
      </c>
      <c r="CS1032" s="14">
        <v>5.8668897999999997E-2</v>
      </c>
      <c r="CT1032" s="14">
        <v>3.9322335E-2</v>
      </c>
    </row>
    <row r="1033" spans="1:98" x14ac:dyDescent="0.25">
      <c r="A1033" s="14" t="s">
        <v>54</v>
      </c>
      <c r="B1033" s="14" t="s">
        <v>357</v>
      </c>
      <c r="C1033" s="14">
        <v>1353</v>
      </c>
      <c r="E1033" s="14" t="s">
        <v>97</v>
      </c>
      <c r="F1033" s="14" t="s">
        <v>46</v>
      </c>
      <c r="G1033" s="14" t="s">
        <v>59</v>
      </c>
      <c r="H1033" s="14" t="s">
        <v>82</v>
      </c>
      <c r="I1033" s="14" t="s">
        <v>46</v>
      </c>
      <c r="J1033" s="14" t="s">
        <v>46</v>
      </c>
      <c r="K1033" s="14" t="s">
        <v>46</v>
      </c>
      <c r="L1033" s="14" t="s">
        <v>46</v>
      </c>
      <c r="Y1033" s="14">
        <v>0.414201502</v>
      </c>
      <c r="Z1033" s="14">
        <v>0.39185755</v>
      </c>
      <c r="AA1033" s="14">
        <v>0.46085145199999999</v>
      </c>
      <c r="AB1033" s="14">
        <v>0.52995086199999997</v>
      </c>
      <c r="AC1033" s="14">
        <v>1.4025054610000001</v>
      </c>
      <c r="AD1033" s="14">
        <v>1.438430544</v>
      </c>
      <c r="AE1033" s="14">
        <v>1.3460984920000001</v>
      </c>
      <c r="AF1033" s="14">
        <v>1.076476588</v>
      </c>
      <c r="AG1033" s="14">
        <v>0.76424869299999998</v>
      </c>
      <c r="AH1033" s="14">
        <v>0.19109721199999999</v>
      </c>
      <c r="AI1033" s="14">
        <v>0.206631554</v>
      </c>
      <c r="AJ1033" s="14">
        <v>0.215741929</v>
      </c>
      <c r="AK1033" s="14">
        <v>0.162135012</v>
      </c>
      <c r="AL1033" s="14">
        <v>2.2826717999999999E-2</v>
      </c>
      <c r="AM1033" s="14">
        <v>2.7408688E-2</v>
      </c>
      <c r="AN1033" s="14">
        <v>2.1095019E-2</v>
      </c>
      <c r="AO1033" s="14">
        <v>3.3010007000000001E-2</v>
      </c>
      <c r="AP1033" s="14">
        <v>4.1560234000000001E-2</v>
      </c>
      <c r="AQ1033" s="14">
        <v>0.20057652400000001</v>
      </c>
      <c r="AR1033" s="14">
        <v>0.25510702299999999</v>
      </c>
      <c r="AS1033" s="14">
        <v>0.27945994800000001</v>
      </c>
      <c r="AT1033" s="14">
        <v>0.27626093099999999</v>
      </c>
      <c r="AU1033" s="14">
        <v>0.228674346</v>
      </c>
      <c r="AV1033" s="14">
        <v>2.7808099999999999E-2</v>
      </c>
      <c r="AW1033" s="14">
        <v>1.9915263999999998E-2</v>
      </c>
      <c r="AX1033" s="14">
        <v>1.6680574E-2</v>
      </c>
      <c r="AY1033" s="14">
        <v>8.9571140000000004E-3</v>
      </c>
      <c r="AZ1033" s="14">
        <v>2.1749029E-2</v>
      </c>
      <c r="BA1033" s="14">
        <v>2.7305857999999999E-2</v>
      </c>
      <c r="BB1033" s="14">
        <v>5.5306660000000001E-2</v>
      </c>
      <c r="BC1033" s="14">
        <v>6.8859253999999995E-2</v>
      </c>
      <c r="BD1033" s="14">
        <v>6.4506918999999996E-2</v>
      </c>
      <c r="BE1033" s="14">
        <v>5.0860439E-2</v>
      </c>
      <c r="BF1033" s="14">
        <v>5.0258538999999998E-2</v>
      </c>
      <c r="BG1033" s="14">
        <v>5.2121956999999997E-2</v>
      </c>
      <c r="BH1033" s="14">
        <v>5.5690705E-2</v>
      </c>
      <c r="BI1033" s="14">
        <v>4.7852173999999997E-2</v>
      </c>
      <c r="BJ1033" s="14">
        <v>4.0113233999999998E-2</v>
      </c>
      <c r="BK1033" s="14">
        <v>2.5659557E-2</v>
      </c>
      <c r="BL1033" s="14">
        <v>2.8501447999999999E-2</v>
      </c>
      <c r="BM1033" s="14">
        <v>0.25818507800000001</v>
      </c>
      <c r="BN1033" s="14">
        <v>0.32320232199999999</v>
      </c>
      <c r="BO1033" s="14">
        <v>0.34012357100000001</v>
      </c>
      <c r="BP1033" s="14">
        <v>0.31262825599999999</v>
      </c>
      <c r="BQ1033" s="14">
        <v>0.23726119900000001</v>
      </c>
      <c r="BR1033" s="14">
        <v>4.1762580000000001E-2</v>
      </c>
      <c r="BS1033" s="14">
        <v>4.0436555999999999E-2</v>
      </c>
      <c r="BT1033" s="14">
        <v>5.8712977999999999E-2</v>
      </c>
      <c r="BU1033" s="14">
        <v>6.6084905999999999E-2</v>
      </c>
      <c r="BV1033" s="14">
        <v>5.978286E-2</v>
      </c>
      <c r="BW1033" s="14">
        <v>5.2388794000000002E-2</v>
      </c>
      <c r="BX1033" s="14">
        <v>3.6838442999999998E-2</v>
      </c>
      <c r="BY1033" s="14">
        <v>3.0615988E-2</v>
      </c>
      <c r="BZ1033" s="14">
        <v>3.3060828E-2</v>
      </c>
      <c r="CA1033" s="14">
        <v>2.7008984999999999E-2</v>
      </c>
      <c r="CB1033" s="14">
        <v>3.9486690999999997E-2</v>
      </c>
      <c r="CC1033" s="14">
        <v>4.8056950000000001E-2</v>
      </c>
      <c r="CD1033" s="14">
        <v>4.8369069000000001E-2</v>
      </c>
      <c r="CE1033" s="14">
        <v>4.9705319999999997E-2</v>
      </c>
      <c r="CF1033" s="14">
        <v>5.9516343999999999E-2</v>
      </c>
      <c r="CG1033" s="14">
        <v>8.2323625999999997E-2</v>
      </c>
      <c r="CH1033" s="14">
        <v>9.2501285000000003E-2</v>
      </c>
      <c r="CI1033" s="14">
        <v>8.3560823000000006E-2</v>
      </c>
      <c r="CJ1033" s="14">
        <v>7.0966451E-2</v>
      </c>
      <c r="CK1033" s="14">
        <v>6.3163607999999996E-2</v>
      </c>
      <c r="CL1033" s="14">
        <v>6.3679764E-2</v>
      </c>
      <c r="CM1033" s="14">
        <v>6.7369798999999994E-2</v>
      </c>
      <c r="CN1033" s="14">
        <v>0.14139479199999999</v>
      </c>
      <c r="CO1033" s="14">
        <v>0.17095919600000001</v>
      </c>
      <c r="CP1033" s="14">
        <v>0.17692370399999999</v>
      </c>
      <c r="CQ1033" s="14">
        <v>0.17292532599999999</v>
      </c>
      <c r="CR1033" s="14">
        <v>0.14736149600000001</v>
      </c>
      <c r="CS1033" s="14">
        <v>5.4541906000000001E-2</v>
      </c>
      <c r="CT1033" s="14">
        <v>4.4121103000000002E-2</v>
      </c>
    </row>
    <row r="1034" spans="1:98" x14ac:dyDescent="0.25">
      <c r="A1034" s="14" t="s">
        <v>54</v>
      </c>
      <c r="B1034" s="14" t="s">
        <v>356</v>
      </c>
      <c r="C1034" s="14">
        <v>1354</v>
      </c>
      <c r="E1034" s="14" t="s">
        <v>97</v>
      </c>
      <c r="F1034" s="14" t="s">
        <v>46</v>
      </c>
      <c r="G1034" s="14" t="s">
        <v>59</v>
      </c>
      <c r="H1034" s="14" t="s">
        <v>82</v>
      </c>
      <c r="I1034" s="14" t="s">
        <v>95</v>
      </c>
      <c r="J1034" s="14" t="s">
        <v>95</v>
      </c>
      <c r="K1034" s="14" t="s">
        <v>46</v>
      </c>
      <c r="L1034" s="14" t="s">
        <v>46</v>
      </c>
      <c r="Y1034" s="14">
        <v>0.68701721199999999</v>
      </c>
      <c r="Z1034" s="14">
        <v>0.68466113200000001</v>
      </c>
      <c r="AA1034" s="14">
        <v>0.55819059199999999</v>
      </c>
      <c r="AB1034" s="14">
        <v>0.423592574</v>
      </c>
      <c r="AC1034" s="14">
        <v>1.7894966489999999</v>
      </c>
      <c r="AD1034" s="14">
        <v>1.813722552</v>
      </c>
      <c r="AE1034" s="14">
        <v>1.599618743</v>
      </c>
      <c r="AF1034" s="14">
        <v>1.2489062929999999</v>
      </c>
      <c r="AG1034" s="14">
        <v>0.81546590399999996</v>
      </c>
      <c r="AH1034" s="14">
        <v>0.18323124099999999</v>
      </c>
      <c r="AI1034" s="14">
        <v>0.190395282</v>
      </c>
      <c r="AJ1034" s="14">
        <v>0.17904757800000001</v>
      </c>
      <c r="AK1034" s="14">
        <v>0.14259651700000001</v>
      </c>
      <c r="AL1034" s="14">
        <v>4.7254480000000001E-2</v>
      </c>
      <c r="AM1034" s="14">
        <v>4.1964728E-2</v>
      </c>
      <c r="AN1034" s="14">
        <v>4.7376400000000004E-3</v>
      </c>
      <c r="AO1034" s="14">
        <v>4.4685489999999996E-3</v>
      </c>
      <c r="AP1034" s="14">
        <v>3.5341700000000001E-3</v>
      </c>
      <c r="AQ1034" s="14">
        <v>0.27346137500000001</v>
      </c>
      <c r="AR1034" s="14">
        <v>0.33700158000000002</v>
      </c>
      <c r="AS1034" s="14">
        <v>0.36121613800000002</v>
      </c>
      <c r="AT1034" s="14">
        <v>0.34671440100000001</v>
      </c>
      <c r="AU1034" s="14">
        <v>0.29316747500000001</v>
      </c>
      <c r="AV1034" s="14">
        <v>5.5460423000000002E-2</v>
      </c>
      <c r="AW1034" s="14">
        <v>7.9631275000000001E-2</v>
      </c>
      <c r="AX1034" s="14">
        <v>8.8132313000000004E-2</v>
      </c>
      <c r="AY1034" s="14">
        <v>8.7435164999999995E-2</v>
      </c>
      <c r="AZ1034" s="14">
        <v>8.1314499999999998E-2</v>
      </c>
      <c r="BA1034" s="14">
        <v>8.3773162999999998E-2</v>
      </c>
      <c r="BB1034" s="14">
        <v>9.3038129999999997E-2</v>
      </c>
      <c r="BC1034" s="14">
        <v>9.6915467000000005E-2</v>
      </c>
      <c r="BD1034" s="14">
        <v>7.5894658000000004E-2</v>
      </c>
      <c r="BE1034" s="14">
        <v>5.1415990000000002E-2</v>
      </c>
      <c r="BF1034" s="14">
        <v>5.2868573000000002E-2</v>
      </c>
      <c r="BG1034" s="14">
        <v>5.2207755000000002E-2</v>
      </c>
      <c r="BH1034" s="14">
        <v>3.9134677999999999E-2</v>
      </c>
      <c r="BI1034" s="14">
        <v>4.0169779000000003E-2</v>
      </c>
      <c r="BJ1034" s="14">
        <v>5.2286323000000003E-2</v>
      </c>
      <c r="BK1034" s="14">
        <v>5.4503295E-2</v>
      </c>
      <c r="BL1034" s="14">
        <v>6.2464509000000001E-2</v>
      </c>
      <c r="BM1034" s="14">
        <v>0.36801113699999999</v>
      </c>
      <c r="BN1034" s="14">
        <v>0.46367066099999998</v>
      </c>
      <c r="BO1034" s="14">
        <v>0.47069327100000002</v>
      </c>
      <c r="BP1034" s="14">
        <v>0.41590153299999999</v>
      </c>
      <c r="BQ1034" s="14">
        <v>0.29419387000000002</v>
      </c>
      <c r="BR1034" s="14">
        <v>3.6632787E-2</v>
      </c>
      <c r="BS1034" s="14">
        <v>2.8385653E-2</v>
      </c>
      <c r="BT1034" s="14">
        <v>8.9237487000000004E-2</v>
      </c>
      <c r="BU1034" s="14">
        <v>0.106651154</v>
      </c>
      <c r="BV1034" s="14">
        <v>0.103779575</v>
      </c>
      <c r="BW1034" s="14">
        <v>8.9829432000000001E-2</v>
      </c>
      <c r="BX1034" s="14">
        <v>7.0573575999999999E-2</v>
      </c>
      <c r="BY1034" s="14">
        <v>2.1916109999999999E-2</v>
      </c>
      <c r="BZ1034" s="14">
        <v>2.6555993999999999E-2</v>
      </c>
      <c r="CA1034" s="14">
        <v>2.547079E-2</v>
      </c>
      <c r="CB1034" s="14">
        <v>3.6310510999999997E-2</v>
      </c>
      <c r="CC1034" s="14">
        <v>3.9061093999999998E-2</v>
      </c>
      <c r="CD1034" s="14">
        <v>4.1881079000000002E-2</v>
      </c>
      <c r="CE1034" s="14">
        <v>4.2880440999999998E-2</v>
      </c>
      <c r="CF1034" s="14">
        <v>8.3591212999999998E-2</v>
      </c>
      <c r="CG1034" s="14">
        <v>0.114476861</v>
      </c>
      <c r="CH1034" s="14">
        <v>0.119011793</v>
      </c>
      <c r="CI1034" s="14">
        <v>0.113018814</v>
      </c>
      <c r="CJ1034" s="14">
        <v>7.5389875999999995E-2</v>
      </c>
      <c r="CK1034" s="14">
        <v>5.3450121000000003E-2</v>
      </c>
      <c r="CL1034" s="14">
        <v>0.102444065</v>
      </c>
      <c r="CM1034" s="14">
        <v>0.12888353</v>
      </c>
      <c r="CN1034" s="14">
        <v>0.18971137699999999</v>
      </c>
      <c r="CO1034" s="14">
        <v>0.20830918200000001</v>
      </c>
      <c r="CP1034" s="14">
        <v>0.183410936</v>
      </c>
      <c r="CQ1034" s="14">
        <v>0.148109878</v>
      </c>
      <c r="CR1034" s="14">
        <v>0.12882323600000001</v>
      </c>
      <c r="CS1034" s="14">
        <v>6.3569447000000001E-2</v>
      </c>
      <c r="CT1034" s="14">
        <v>7.0159111999999996E-2</v>
      </c>
    </row>
    <row r="1035" spans="1:98" x14ac:dyDescent="0.25">
      <c r="A1035" s="14" t="s">
        <v>54</v>
      </c>
      <c r="B1035" s="14" t="s">
        <v>355</v>
      </c>
      <c r="C1035" s="14">
        <v>1356</v>
      </c>
      <c r="E1035" s="14" t="s">
        <v>52</v>
      </c>
      <c r="F1035" s="14" t="s">
        <v>354</v>
      </c>
      <c r="G1035" s="14" t="s">
        <v>50</v>
      </c>
      <c r="H1035" s="14" t="s">
        <v>50</v>
      </c>
      <c r="I1035" s="14" t="s">
        <v>104</v>
      </c>
      <c r="J1035" s="14" t="s">
        <v>104</v>
      </c>
      <c r="K1035" s="14" t="s">
        <v>46</v>
      </c>
      <c r="L1035" s="14" t="s">
        <v>46</v>
      </c>
      <c r="AH1035" s="14">
        <v>1.0770063E-2</v>
      </c>
      <c r="AI1035" s="14">
        <v>9.4019370000000008E-3</v>
      </c>
      <c r="AJ1035" s="14">
        <v>8.5025870000000007E-3</v>
      </c>
      <c r="AK1035" s="14">
        <v>6.6465659999999996E-3</v>
      </c>
      <c r="AL1035" s="14">
        <v>2.0227779999999998E-3</v>
      </c>
      <c r="AM1035" s="14">
        <v>1.9074319999999999E-3</v>
      </c>
      <c r="AN1035" s="14">
        <v>1.508225E-3</v>
      </c>
      <c r="AO1035" s="14">
        <v>7.0000000000000005E-8</v>
      </c>
      <c r="AP1035" s="14">
        <v>6.0811311E-2</v>
      </c>
      <c r="AQ1035" s="14">
        <v>8.6045313999999998E-2</v>
      </c>
      <c r="AR1035" s="14">
        <v>0.127864434</v>
      </c>
      <c r="AS1035" s="14">
        <v>0.14031732699999999</v>
      </c>
      <c r="AT1035" s="14">
        <v>0.13723359900000001</v>
      </c>
      <c r="AU1035" s="14">
        <v>9.1554492000000001E-2</v>
      </c>
      <c r="AV1035" s="14">
        <v>6.9684555999999995E-2</v>
      </c>
      <c r="AW1035" s="14">
        <v>4.5062357999999997E-2</v>
      </c>
      <c r="AX1035" s="14">
        <v>4.9730363E-2</v>
      </c>
      <c r="AY1035" s="14">
        <v>5.3402271000000001E-2</v>
      </c>
      <c r="AZ1035" s="14">
        <v>5.6820021999999998E-2</v>
      </c>
      <c r="BA1035" s="14">
        <v>4.9426124000000002E-2</v>
      </c>
      <c r="BB1035" s="14">
        <v>2.3845999999999999E-2</v>
      </c>
      <c r="BC1035" s="14">
        <v>1.7570328E-2</v>
      </c>
      <c r="BD1035" s="14">
        <v>3.125563E-3</v>
      </c>
      <c r="BE1035" s="14">
        <v>4.374281E-2</v>
      </c>
      <c r="BF1035" s="14">
        <v>5.3821103000000002E-2</v>
      </c>
      <c r="BG1035" s="14">
        <v>5.6753650000000003E-2</v>
      </c>
      <c r="BH1035" s="14">
        <v>8.2802976E-2</v>
      </c>
      <c r="BI1035" s="14">
        <v>8.2199761999999996E-2</v>
      </c>
      <c r="BJ1035" s="14">
        <v>6.5515851E-2</v>
      </c>
      <c r="BK1035" s="14">
        <v>5.9658017000000001E-2</v>
      </c>
      <c r="BL1035" s="14">
        <v>6.5187482000000005E-2</v>
      </c>
      <c r="BM1035" s="14">
        <v>7.8436610000000004E-2</v>
      </c>
      <c r="BN1035" s="14">
        <v>9.9330170999999995E-2</v>
      </c>
      <c r="BO1035" s="14">
        <v>0.11229051</v>
      </c>
      <c r="BP1035" s="14">
        <v>0.11199677299999999</v>
      </c>
      <c r="BQ1035" s="14">
        <v>7.3642106999999998E-2</v>
      </c>
      <c r="BR1035" s="14">
        <v>4.3215783000000001E-2</v>
      </c>
      <c r="BS1035" s="14">
        <v>3.0567559000000001E-2</v>
      </c>
      <c r="BT1035" s="14">
        <v>2.5593162999999999E-2</v>
      </c>
      <c r="BU1035" s="14">
        <v>3.0149970000000002E-2</v>
      </c>
      <c r="BV1035" s="14">
        <v>9.8827604999999999E-2</v>
      </c>
      <c r="BW1035" s="14">
        <v>0.12431227</v>
      </c>
      <c r="BX1035" s="14">
        <v>0.14423106299999999</v>
      </c>
      <c r="BY1035" s="14">
        <v>0.13629155000000001</v>
      </c>
      <c r="BZ1035" s="14">
        <v>0.105996522</v>
      </c>
      <c r="CA1035" s="14">
        <v>5.2591721000000001E-2</v>
      </c>
      <c r="CB1035" s="14">
        <v>5.4825543999999997E-2</v>
      </c>
      <c r="CC1035" s="14">
        <v>7.6757026000000006E-2</v>
      </c>
      <c r="CD1035" s="14">
        <v>7.0155409000000002E-2</v>
      </c>
      <c r="CE1035" s="14">
        <v>6.4790030999999998E-2</v>
      </c>
      <c r="CF1035" s="14">
        <v>6.8071666000000003E-2</v>
      </c>
      <c r="CG1035" s="14">
        <v>8.0671231999999995E-2</v>
      </c>
      <c r="CH1035" s="14">
        <v>7.3770420000000003E-2</v>
      </c>
      <c r="CI1035" s="14">
        <v>7.5602118999999995E-2</v>
      </c>
      <c r="CJ1035" s="14">
        <v>6.1416928000000003E-2</v>
      </c>
      <c r="CK1035" s="14">
        <v>3.4883991000000003E-2</v>
      </c>
      <c r="CL1035" s="14">
        <v>2.6235929000000002E-2</v>
      </c>
      <c r="CM1035" s="14">
        <v>3.2105156000000003E-2</v>
      </c>
      <c r="CN1035" s="14">
        <v>2.8944233E-2</v>
      </c>
      <c r="CO1035" s="14">
        <v>1.9892205E-2</v>
      </c>
      <c r="CP1035" s="14">
        <v>2.3346395999999998E-2</v>
      </c>
      <c r="CQ1035" s="14">
        <v>3.2967941000000001E-2</v>
      </c>
      <c r="CR1035" s="14">
        <v>6.6097243999999999E-2</v>
      </c>
      <c r="CS1035" s="14">
        <v>7.1249376000000003E-2</v>
      </c>
      <c r="CT1035" s="14">
        <v>7.2201960999999995E-2</v>
      </c>
    </row>
    <row r="1036" spans="1:98" x14ac:dyDescent="0.25">
      <c r="A1036" s="14" t="s">
        <v>54</v>
      </c>
      <c r="B1036" s="14" t="s">
        <v>353</v>
      </c>
      <c r="C1036" s="14">
        <v>1357</v>
      </c>
      <c r="E1036" s="14" t="s">
        <v>52</v>
      </c>
      <c r="F1036" s="14" t="s">
        <v>352</v>
      </c>
      <c r="G1036" s="14" t="s">
        <v>59</v>
      </c>
      <c r="H1036" s="14" t="s">
        <v>125</v>
      </c>
      <c r="I1036" s="14" t="s">
        <v>46</v>
      </c>
      <c r="J1036" s="14" t="s">
        <v>46</v>
      </c>
      <c r="K1036" s="14" t="s">
        <v>46</v>
      </c>
      <c r="L1036" s="14" t="s">
        <v>46</v>
      </c>
      <c r="AQ1036" s="14">
        <v>6.3791162999999998E-2</v>
      </c>
      <c r="AR1036" s="14">
        <v>6.0499870999999997E-2</v>
      </c>
      <c r="AS1036" s="14">
        <v>6.0726086999999998E-2</v>
      </c>
      <c r="AT1036" s="14">
        <v>6.8757491000000004E-2</v>
      </c>
      <c r="AU1036" s="14">
        <v>5.5762675999999997E-2</v>
      </c>
      <c r="AV1036" s="14">
        <v>4.2894702E-2</v>
      </c>
      <c r="AW1036" s="14">
        <v>5.7984131000000001E-2</v>
      </c>
      <c r="AX1036" s="14">
        <v>6.2432939E-2</v>
      </c>
      <c r="AY1036" s="14">
        <v>6.1270631999999998E-2</v>
      </c>
      <c r="AZ1036" s="14">
        <v>3.6721099E-2</v>
      </c>
      <c r="BA1036" s="14">
        <v>2.9011447999999999E-2</v>
      </c>
      <c r="BB1036" s="14">
        <v>2.9129947999999999E-2</v>
      </c>
      <c r="BC1036" s="14">
        <v>1.9520530000000001E-2</v>
      </c>
      <c r="BD1036" s="14">
        <v>1.7671399000000001E-2</v>
      </c>
      <c r="BE1036" s="14">
        <v>1.5114409000000001E-2</v>
      </c>
      <c r="BF1036" s="14">
        <v>7.5191740000000007E-2</v>
      </c>
      <c r="BG1036" s="14">
        <v>0.100807433</v>
      </c>
      <c r="BH1036" s="14">
        <v>0.130580113</v>
      </c>
      <c r="BI1036" s="14">
        <v>0.14947306899999999</v>
      </c>
      <c r="BJ1036" s="14">
        <v>0.14034147399999999</v>
      </c>
      <c r="BK1036" s="14">
        <v>0.102903524</v>
      </c>
      <c r="BL1036" s="14">
        <v>0.113356</v>
      </c>
      <c r="BM1036" s="14">
        <v>0.101758588</v>
      </c>
      <c r="BN1036" s="14">
        <v>8.4180726999999997E-2</v>
      </c>
      <c r="BO1036" s="14">
        <v>0.10451005200000001</v>
      </c>
      <c r="BP1036" s="14">
        <v>8.6880508999999995E-2</v>
      </c>
      <c r="BQ1036" s="14">
        <v>6.8062960000000006E-2</v>
      </c>
      <c r="BR1036" s="14">
        <v>6.9449178E-2</v>
      </c>
      <c r="BS1036" s="14">
        <v>7.6462838000000005E-2</v>
      </c>
      <c r="BT1036" s="14">
        <v>7.9215046999999997E-2</v>
      </c>
      <c r="BU1036" s="14">
        <v>8.7662516999999995E-2</v>
      </c>
      <c r="BV1036" s="14">
        <v>6.8167093999999998E-2</v>
      </c>
      <c r="BW1036" s="14">
        <v>6.7573572999999998E-2</v>
      </c>
      <c r="BX1036" s="14">
        <v>6.0124408999999997E-2</v>
      </c>
      <c r="BY1036" s="14">
        <v>5.4120725000000001E-2</v>
      </c>
      <c r="BZ1036" s="14">
        <v>9.3277095000000004E-2</v>
      </c>
      <c r="CA1036" s="14">
        <v>0.12521631799999999</v>
      </c>
      <c r="CB1036" s="14">
        <v>0.126635629</v>
      </c>
      <c r="CC1036" s="14">
        <v>0.11680357700000001</v>
      </c>
      <c r="CD1036" s="14">
        <v>8.5827165999999996E-2</v>
      </c>
      <c r="CE1036" s="14">
        <v>3.8561879E-2</v>
      </c>
      <c r="CF1036" s="14">
        <v>7.3050842000000005E-2</v>
      </c>
      <c r="CG1036" s="14">
        <v>9.0142416000000003E-2</v>
      </c>
      <c r="CH1036" s="14">
        <v>8.1708815000000004E-2</v>
      </c>
      <c r="CI1036" s="14">
        <v>8.6214650000000004E-2</v>
      </c>
      <c r="CJ1036" s="14">
        <v>7.6067915999999999E-2</v>
      </c>
      <c r="CK1036" s="14">
        <v>6.8950175000000002E-2</v>
      </c>
      <c r="CL1036" s="14">
        <v>9.5434996999999994E-2</v>
      </c>
      <c r="CM1036" s="14">
        <v>9.8478461000000003E-2</v>
      </c>
      <c r="CN1036" s="14">
        <v>5.7828955000000001E-2</v>
      </c>
      <c r="CO1036" s="14">
        <v>5.7210187000000003E-2</v>
      </c>
      <c r="CP1036" s="14">
        <v>6.0119092999999998E-2</v>
      </c>
      <c r="CQ1036" s="14">
        <v>4.7053115E-2</v>
      </c>
      <c r="CR1036" s="14">
        <v>4.7367733000000002E-2</v>
      </c>
      <c r="CS1036" s="14">
        <v>5.1904670999999999E-2</v>
      </c>
      <c r="CT1036" s="14">
        <v>7.3100916000000002E-2</v>
      </c>
    </row>
    <row r="1037" spans="1:98" x14ac:dyDescent="0.25">
      <c r="A1037" s="14" t="s">
        <v>54</v>
      </c>
      <c r="B1037" s="14" t="s">
        <v>351</v>
      </c>
      <c r="C1037" s="14">
        <v>1359</v>
      </c>
      <c r="E1037" s="14" t="s">
        <v>60</v>
      </c>
      <c r="F1037" s="14" t="s">
        <v>348</v>
      </c>
      <c r="G1037" s="14" t="s">
        <v>59</v>
      </c>
      <c r="H1037" s="14" t="s">
        <v>68</v>
      </c>
      <c r="I1037" s="14" t="s">
        <v>46</v>
      </c>
      <c r="J1037" s="14" t="s">
        <v>46</v>
      </c>
      <c r="K1037" s="14" t="s">
        <v>46</v>
      </c>
      <c r="L1037" s="14" t="s">
        <v>46</v>
      </c>
      <c r="R1037" s="14">
        <v>5.5748311000000002E-2</v>
      </c>
      <c r="S1037" s="14">
        <v>5.5097682000000002E-2</v>
      </c>
      <c r="T1037" s="14">
        <v>4.1257160000000001E-2</v>
      </c>
      <c r="U1037" s="14">
        <v>4.3525322999999998E-2</v>
      </c>
      <c r="V1037" s="14">
        <v>5.5323103999999998E-2</v>
      </c>
      <c r="W1037" s="14">
        <v>7.7634861999999999E-2</v>
      </c>
      <c r="X1037" s="14">
        <v>6.5673261999999996E-2</v>
      </c>
      <c r="Y1037" s="14">
        <v>5.7973967000000001E-2</v>
      </c>
      <c r="Z1037" s="14">
        <v>5.0075203999999998E-2</v>
      </c>
      <c r="AA1037" s="14">
        <v>7.6624540000000005E-2</v>
      </c>
      <c r="AB1037" s="14">
        <v>0.103880889</v>
      </c>
      <c r="AC1037" s="14">
        <v>9.3577613000000004E-2</v>
      </c>
      <c r="AD1037" s="14">
        <v>0.113983681</v>
      </c>
      <c r="AE1037" s="14">
        <v>0.105672845</v>
      </c>
      <c r="AF1037" s="14">
        <v>6.8853170000000005E-2</v>
      </c>
      <c r="AG1037" s="14">
        <v>4.4645986999999998E-2</v>
      </c>
      <c r="AH1037" s="14">
        <v>3.6415784999999999E-2</v>
      </c>
      <c r="AI1037" s="14">
        <v>2.7431939999999998E-2</v>
      </c>
      <c r="AJ1037" s="14">
        <v>4.0485225999999999E-2</v>
      </c>
      <c r="AK1037" s="14">
        <v>4.9218669999999999E-2</v>
      </c>
      <c r="AL1037" s="14">
        <v>4.2761590000000002E-2</v>
      </c>
      <c r="AM1037" s="14">
        <v>3.8865024999999997E-2</v>
      </c>
      <c r="AN1037" s="14">
        <v>4.309719E-2</v>
      </c>
      <c r="AO1037" s="14">
        <v>4.339573E-2</v>
      </c>
      <c r="AP1037" s="14">
        <v>4.3274930000000003E-2</v>
      </c>
      <c r="AQ1037" s="14">
        <v>3.2534393000000002E-2</v>
      </c>
      <c r="AR1037" s="14">
        <v>1.9883784000000002E-2</v>
      </c>
      <c r="AS1037" s="14">
        <v>2.4502416999999999E-2</v>
      </c>
      <c r="AT1037" s="14">
        <v>2.7917836000000001E-2</v>
      </c>
      <c r="AU1037" s="14">
        <v>2.5253392999999999E-2</v>
      </c>
      <c r="AV1037" s="14">
        <v>2.4167642E-2</v>
      </c>
      <c r="AW1037" s="14">
        <v>2.9316042E-2</v>
      </c>
      <c r="AX1037" s="14">
        <v>2.3828032999999998E-2</v>
      </c>
      <c r="AY1037" s="14">
        <v>3.5421053000000001E-2</v>
      </c>
      <c r="AZ1037" s="14">
        <v>4.8745204E-2</v>
      </c>
      <c r="BA1037" s="14">
        <v>5.1235963000000002E-2</v>
      </c>
      <c r="BB1037" s="14">
        <v>4.9062500000000002E-2</v>
      </c>
      <c r="BC1037" s="14">
        <v>4.4025076000000003E-2</v>
      </c>
      <c r="BD1037" s="14">
        <v>2.437634E-2</v>
      </c>
      <c r="BE1037" s="14">
        <v>2.6314206999999999E-2</v>
      </c>
      <c r="BF1037" s="14">
        <v>2.4233669999999999E-2</v>
      </c>
      <c r="BG1037" s="14">
        <v>2.3775003999999999E-2</v>
      </c>
      <c r="BH1037" s="14">
        <v>1.0347247E-2</v>
      </c>
      <c r="BI1037" s="14">
        <v>1.11649E-2</v>
      </c>
      <c r="BJ1037" s="14">
        <v>1.3962077999999999E-2</v>
      </c>
      <c r="BK1037" s="14">
        <v>2.162275E-2</v>
      </c>
      <c r="BL1037" s="14">
        <v>2.4258815999999999E-2</v>
      </c>
      <c r="BM1037" s="14">
        <v>5.1474223999999999E-2</v>
      </c>
      <c r="BN1037" s="14">
        <v>7.6406711000000002E-2</v>
      </c>
      <c r="BO1037" s="14">
        <v>0.119330486</v>
      </c>
      <c r="BP1037" s="14">
        <v>0.14599168500000001</v>
      </c>
      <c r="BQ1037" s="14">
        <v>0.16841287399999999</v>
      </c>
      <c r="BR1037" s="14">
        <v>0.19030474999999999</v>
      </c>
      <c r="BS1037" s="14">
        <v>0.193715203</v>
      </c>
      <c r="BT1037" s="14">
        <v>0.171715691</v>
      </c>
      <c r="BU1037" s="14">
        <v>0.15085241899999999</v>
      </c>
      <c r="BV1037" s="14">
        <v>0.12671706199999999</v>
      </c>
      <c r="BW1037" s="14">
        <v>9.3149467E-2</v>
      </c>
      <c r="BX1037" s="14">
        <v>9.5718256000000002E-2</v>
      </c>
      <c r="BY1037" s="14">
        <v>8.3221429E-2</v>
      </c>
      <c r="BZ1037" s="14">
        <v>5.9624246999999998E-2</v>
      </c>
      <c r="CA1037" s="14">
        <v>3.4479152999999998E-2</v>
      </c>
      <c r="CB1037" s="14">
        <v>3.0856101E-2</v>
      </c>
      <c r="CC1037" s="14">
        <v>3.2674188E-2</v>
      </c>
      <c r="CD1037" s="14">
        <v>3.6569992000000003E-2</v>
      </c>
      <c r="CE1037" s="14">
        <v>4.8118915999999998E-2</v>
      </c>
      <c r="CF1037" s="14">
        <v>7.338459E-2</v>
      </c>
      <c r="CG1037" s="14">
        <v>0.10362255500000001</v>
      </c>
      <c r="CH1037" s="14">
        <v>0.12484232300000001</v>
      </c>
      <c r="CI1037" s="14">
        <v>0.10955891600000001</v>
      </c>
      <c r="CJ1037" s="14">
        <v>8.9081319000000006E-2</v>
      </c>
      <c r="CK1037" s="14">
        <v>6.2221593999999998E-2</v>
      </c>
      <c r="CL1037" s="14">
        <v>4.3035790999999997E-2</v>
      </c>
      <c r="CM1037" s="14">
        <v>6.5582125000000005E-2</v>
      </c>
      <c r="CN1037" s="14">
        <v>0.12664650299999999</v>
      </c>
      <c r="CO1037" s="14">
        <v>0.12550734199999999</v>
      </c>
      <c r="CP1037" s="14">
        <v>0.109606867</v>
      </c>
      <c r="CQ1037" s="14">
        <v>8.3455011999999995E-2</v>
      </c>
      <c r="CR1037" s="14">
        <v>8.7816563E-2</v>
      </c>
      <c r="CS1037" s="14">
        <v>8.5389415999999996E-2</v>
      </c>
      <c r="CT1037" s="14">
        <v>9.8688782000000003E-2</v>
      </c>
    </row>
    <row r="1038" spans="1:98" x14ac:dyDescent="0.25">
      <c r="A1038" s="14" t="s">
        <v>54</v>
      </c>
      <c r="B1038" s="14" t="s">
        <v>350</v>
      </c>
      <c r="C1038" s="14">
        <v>1360</v>
      </c>
      <c r="E1038" s="14" t="s">
        <v>60</v>
      </c>
      <c r="F1038" s="14" t="s">
        <v>348</v>
      </c>
      <c r="G1038" s="14" t="s">
        <v>59</v>
      </c>
      <c r="H1038" s="14" t="s">
        <v>68</v>
      </c>
      <c r="I1038" s="14" t="s">
        <v>87</v>
      </c>
      <c r="J1038" s="14" t="s">
        <v>86</v>
      </c>
      <c r="K1038" s="14" t="s">
        <v>46</v>
      </c>
      <c r="L1038" s="14" t="s">
        <v>46</v>
      </c>
      <c r="R1038" s="14">
        <v>6.9719247999999998E-2</v>
      </c>
      <c r="S1038" s="14">
        <v>3.7490992000000001E-2</v>
      </c>
      <c r="T1038" s="14">
        <v>3.7567262999999997E-2</v>
      </c>
      <c r="U1038" s="14">
        <v>2.2003317000000001E-2</v>
      </c>
      <c r="V1038" s="14">
        <v>6.7693040999999995E-2</v>
      </c>
      <c r="W1038" s="14">
        <v>8.2083570999999994E-2</v>
      </c>
      <c r="X1038" s="14">
        <v>0.105759556</v>
      </c>
      <c r="Y1038" s="14">
        <v>0.13894346799999999</v>
      </c>
      <c r="Z1038" s="14">
        <v>0.174604219</v>
      </c>
      <c r="AA1038" s="14">
        <v>0.19310522199999999</v>
      </c>
      <c r="AB1038" s="14">
        <v>0.179798508</v>
      </c>
      <c r="AC1038" s="14">
        <v>0.103127971</v>
      </c>
      <c r="AD1038" s="14">
        <v>7.9344904999999993E-2</v>
      </c>
      <c r="AE1038" s="14">
        <v>7.5535064999999998E-2</v>
      </c>
      <c r="AF1038" s="14">
        <v>7.7606911000000001E-2</v>
      </c>
      <c r="AG1038" s="14">
        <v>6.1023079000000001E-2</v>
      </c>
      <c r="AH1038" s="14">
        <v>5.5691087E-2</v>
      </c>
      <c r="AI1038" s="14">
        <v>4.4166719E-2</v>
      </c>
      <c r="AJ1038" s="14">
        <v>1.9178429E-2</v>
      </c>
      <c r="AK1038" s="14">
        <v>4.3724636999999997E-2</v>
      </c>
      <c r="AL1038" s="14">
        <v>6.0660283000000002E-2</v>
      </c>
      <c r="AM1038" s="14">
        <v>0.19222760799999999</v>
      </c>
      <c r="AN1038" s="14">
        <v>0.26170485500000001</v>
      </c>
      <c r="AO1038" s="14">
        <v>0.28089585099999997</v>
      </c>
      <c r="AP1038" s="14">
        <v>0.28490083700000002</v>
      </c>
      <c r="AQ1038" s="14">
        <v>0.23437802099999999</v>
      </c>
      <c r="AR1038" s="14">
        <v>4.3078021000000001E-2</v>
      </c>
      <c r="AS1038" s="14">
        <v>5.3359143999999997E-2</v>
      </c>
      <c r="AT1038" s="14">
        <v>5.6362022999999997E-2</v>
      </c>
      <c r="AU1038" s="14">
        <v>6.7383051999999999E-2</v>
      </c>
      <c r="AV1038" s="14">
        <v>6.9712808000000001E-2</v>
      </c>
      <c r="AW1038" s="14">
        <v>6.0195578999999999E-2</v>
      </c>
      <c r="AX1038" s="14">
        <v>1.6309535E-2</v>
      </c>
      <c r="AY1038" s="14">
        <v>2.2899811999999999E-2</v>
      </c>
      <c r="AZ1038" s="14">
        <v>2.7984650999999999E-2</v>
      </c>
      <c r="BA1038" s="14">
        <v>4.9402557E-2</v>
      </c>
      <c r="BB1038" s="14">
        <v>5.8692693999999997E-2</v>
      </c>
      <c r="BC1038" s="14">
        <v>5.3115795E-2</v>
      </c>
      <c r="BD1038" s="14">
        <v>3.6427869000000002E-2</v>
      </c>
      <c r="BE1038" s="14">
        <v>3.1613925000000001E-2</v>
      </c>
      <c r="BF1038" s="14">
        <v>2.7550733000000001E-2</v>
      </c>
      <c r="BG1038" s="14">
        <v>2.5516344E-2</v>
      </c>
      <c r="BH1038" s="14">
        <v>2.3343684E-2</v>
      </c>
      <c r="BI1038" s="14">
        <v>3.3663237999999998E-2</v>
      </c>
      <c r="BJ1038" s="14">
        <v>4.8260075E-2</v>
      </c>
      <c r="BK1038" s="14">
        <v>4.9663930000000002E-2</v>
      </c>
      <c r="BL1038" s="14">
        <v>4.6932148E-2</v>
      </c>
      <c r="BM1038" s="14">
        <v>8.8203005000000001E-2</v>
      </c>
      <c r="BN1038" s="14">
        <v>0.17954904399999999</v>
      </c>
      <c r="BO1038" s="14">
        <v>0.24947435000000001</v>
      </c>
      <c r="BP1038" s="14">
        <v>0.26559421599999999</v>
      </c>
      <c r="BQ1038" s="14">
        <v>0.24032492799999999</v>
      </c>
      <c r="BR1038" s="14">
        <v>0.15283200699999999</v>
      </c>
      <c r="BS1038" s="14">
        <v>7.4562129000000005E-2</v>
      </c>
      <c r="BT1038" s="14">
        <v>3.6583976999999997E-2</v>
      </c>
      <c r="BU1038" s="14">
        <v>3.3640927000000001E-2</v>
      </c>
      <c r="BV1038" s="14">
        <v>5.6648401000000001E-2</v>
      </c>
      <c r="BW1038" s="14">
        <v>6.5448443999999995E-2</v>
      </c>
      <c r="BX1038" s="14">
        <v>9.9199779000000002E-2</v>
      </c>
      <c r="BY1038" s="14">
        <v>0.113991564</v>
      </c>
      <c r="BZ1038" s="14">
        <v>0.109280166</v>
      </c>
      <c r="CA1038" s="14">
        <v>8.2361403999999999E-2</v>
      </c>
      <c r="CB1038" s="14">
        <v>8.8103136999999998E-2</v>
      </c>
      <c r="CC1038" s="14">
        <v>8.7616536999999994E-2</v>
      </c>
      <c r="CD1038" s="14">
        <v>0.102676293</v>
      </c>
      <c r="CE1038" s="14">
        <v>0.11376146700000001</v>
      </c>
      <c r="CF1038" s="14">
        <v>0.116900922</v>
      </c>
      <c r="CG1038" s="14">
        <v>0.13288457000000001</v>
      </c>
      <c r="CH1038" s="14">
        <v>0.13889120399999999</v>
      </c>
      <c r="CI1038" s="14">
        <v>7.9640789000000003E-2</v>
      </c>
      <c r="CJ1038" s="14">
        <v>8.7715347999999999E-2</v>
      </c>
      <c r="CK1038" s="14">
        <v>8.8909981999999999E-2</v>
      </c>
      <c r="CL1038" s="14">
        <v>6.1751825000000003E-2</v>
      </c>
      <c r="CM1038" s="14">
        <v>0.108876684</v>
      </c>
      <c r="CN1038" s="14">
        <v>0.156101507</v>
      </c>
      <c r="CO1038" s="14">
        <v>0.179682224</v>
      </c>
      <c r="CP1038" s="14">
        <v>0.201069161</v>
      </c>
      <c r="CQ1038" s="14">
        <v>0.16462067999999999</v>
      </c>
      <c r="CR1038" s="14">
        <v>9.6187824000000005E-2</v>
      </c>
      <c r="CS1038" s="14">
        <v>6.0514769000000003E-2</v>
      </c>
      <c r="CT1038" s="14">
        <v>6.9618650000000004E-2</v>
      </c>
    </row>
    <row r="1039" spans="1:98" x14ac:dyDescent="0.25">
      <c r="A1039" s="14" t="s">
        <v>54</v>
      </c>
      <c r="B1039" s="14" t="s">
        <v>349</v>
      </c>
      <c r="C1039" s="14">
        <v>1361</v>
      </c>
      <c r="E1039" s="14" t="s">
        <v>60</v>
      </c>
      <c r="F1039" s="14" t="s">
        <v>348</v>
      </c>
      <c r="G1039" s="14" t="s">
        <v>66</v>
      </c>
      <c r="H1039" s="14" t="s">
        <v>66</v>
      </c>
      <c r="I1039" s="14" t="s">
        <v>65</v>
      </c>
      <c r="J1039" s="14" t="s">
        <v>65</v>
      </c>
      <c r="K1039" s="14" t="s">
        <v>65</v>
      </c>
      <c r="L1039" s="14" t="s">
        <v>46</v>
      </c>
      <c r="AQ1039" s="14">
        <v>6.3505608000000005E-2</v>
      </c>
      <c r="AR1039" s="14">
        <v>5.0701501000000003E-2</v>
      </c>
      <c r="AS1039" s="14">
        <v>2.6198296999999999E-2</v>
      </c>
      <c r="AT1039" s="14">
        <v>4.7904600000000001E-4</v>
      </c>
      <c r="AU1039" s="14">
        <v>1.6223686000000001E-2</v>
      </c>
      <c r="AV1039" s="14">
        <v>2.0410042999999999E-2</v>
      </c>
      <c r="AW1039" s="14">
        <v>5.3688326000000001E-2</v>
      </c>
      <c r="AX1039" s="14">
        <v>9.1755650999999994E-2</v>
      </c>
      <c r="AY1039" s="14">
        <v>8.7561090999999994E-2</v>
      </c>
      <c r="AZ1039" s="14">
        <v>7.3613464000000003E-2</v>
      </c>
      <c r="BA1039" s="14">
        <v>6.0400038000000003E-2</v>
      </c>
      <c r="BB1039" s="14">
        <v>3.2774774999999999E-2</v>
      </c>
      <c r="BC1039" s="14">
        <v>3.0571174999999999E-2</v>
      </c>
      <c r="BD1039" s="14">
        <v>2.2327071E-2</v>
      </c>
      <c r="BE1039" s="14">
        <v>2.2882541999999999E-2</v>
      </c>
      <c r="BF1039" s="14">
        <v>2.4317097999999999E-2</v>
      </c>
      <c r="BG1039" s="14">
        <v>2.5527739000000001E-2</v>
      </c>
      <c r="BH1039" s="14">
        <v>3.2674786999999997E-2</v>
      </c>
      <c r="BI1039" s="14">
        <v>7.6298550000000007E-2</v>
      </c>
      <c r="BJ1039" s="14">
        <v>8.5609614000000001E-2</v>
      </c>
      <c r="BK1039" s="14">
        <v>7.6667870999999999E-2</v>
      </c>
      <c r="BL1039" s="14">
        <v>7.0047838000000001E-2</v>
      </c>
      <c r="BM1039" s="14">
        <v>6.8637590999999998E-2</v>
      </c>
      <c r="BN1039" s="14">
        <v>5.1823323999999997E-2</v>
      </c>
      <c r="BO1039" s="14">
        <v>8.3392595E-2</v>
      </c>
      <c r="BP1039" s="14">
        <v>9.5480614000000005E-2</v>
      </c>
      <c r="BQ1039" s="14">
        <v>7.7074831999999996E-2</v>
      </c>
      <c r="BR1039" s="14">
        <v>5.1039137999999998E-2</v>
      </c>
      <c r="BS1039" s="14">
        <v>4.0386273E-2</v>
      </c>
      <c r="BT1039" s="14">
        <v>1.9266893E-2</v>
      </c>
      <c r="BU1039" s="14">
        <v>2.2481771000000001E-2</v>
      </c>
      <c r="BV1039" s="14">
        <v>2.1487138999999999E-2</v>
      </c>
      <c r="BW1039" s="14">
        <v>2.1203957999999998E-2</v>
      </c>
      <c r="BX1039" s="14">
        <v>1.9758687E-2</v>
      </c>
      <c r="BY1039" s="14">
        <v>3.0232981999999999E-2</v>
      </c>
      <c r="BZ1039" s="14">
        <v>4.4803600999999998E-2</v>
      </c>
      <c r="CA1039" s="14">
        <v>5.5068936999999998E-2</v>
      </c>
      <c r="CB1039" s="14">
        <v>6.1852598000000002E-2</v>
      </c>
      <c r="CC1039" s="14">
        <v>5.6258464000000001E-2</v>
      </c>
      <c r="CD1039" s="14">
        <v>3.6969674000000001E-2</v>
      </c>
      <c r="CE1039" s="14">
        <v>2.6158513000000001E-2</v>
      </c>
      <c r="CF1039" s="14">
        <v>1.2149533000000001E-2</v>
      </c>
      <c r="CG1039" s="14">
        <v>1.5260825E-2</v>
      </c>
      <c r="CH1039" s="14">
        <v>2.3502281E-2</v>
      </c>
      <c r="CI1039" s="14">
        <v>2.9900473E-2</v>
      </c>
      <c r="CJ1039" s="14">
        <v>2.5321241000000001E-2</v>
      </c>
      <c r="CK1039" s="14">
        <v>2.6507451000000001E-2</v>
      </c>
      <c r="CL1039" s="14">
        <v>2.7650925999999999E-2</v>
      </c>
      <c r="CM1039" s="14">
        <v>2.8118311999999999E-2</v>
      </c>
      <c r="CN1039" s="14">
        <v>3.3509021999999999E-2</v>
      </c>
      <c r="CO1039" s="14">
        <v>2.9599988000000001E-2</v>
      </c>
      <c r="CP1039" s="14">
        <v>2.9646318000000001E-2</v>
      </c>
      <c r="CQ1039" s="14">
        <v>2.7517778E-2</v>
      </c>
      <c r="CR1039" s="14">
        <v>3.2121097000000001E-2</v>
      </c>
      <c r="CS1039" s="14">
        <v>2.8603193999999998E-2</v>
      </c>
      <c r="CT1039" s="14">
        <v>3.4924508999999999E-2</v>
      </c>
    </row>
    <row r="1040" spans="1:98" x14ac:dyDescent="0.25">
      <c r="A1040" s="14" t="s">
        <v>54</v>
      </c>
      <c r="B1040" s="14" t="s">
        <v>347</v>
      </c>
      <c r="C1040" s="14">
        <v>1363</v>
      </c>
      <c r="E1040" s="14" t="s">
        <v>46</v>
      </c>
      <c r="F1040" s="14" t="s">
        <v>46</v>
      </c>
      <c r="G1040" s="14" t="s">
        <v>59</v>
      </c>
      <c r="H1040" s="14" t="s">
        <v>68</v>
      </c>
      <c r="I1040" s="14" t="s">
        <v>87</v>
      </c>
      <c r="J1040" s="14" t="s">
        <v>86</v>
      </c>
      <c r="K1040" s="14" t="s">
        <v>235</v>
      </c>
      <c r="L1040" s="14" t="s">
        <v>46</v>
      </c>
      <c r="R1040" s="14">
        <v>3.7415034E-2</v>
      </c>
      <c r="S1040" s="14">
        <v>4.4601434000000002E-2</v>
      </c>
      <c r="T1040" s="14">
        <v>4.7856596000000001E-2</v>
      </c>
      <c r="U1040" s="14">
        <v>5.0541542000000002E-2</v>
      </c>
      <c r="V1040" s="14">
        <v>5.7214855000000002E-2</v>
      </c>
      <c r="W1040" s="14">
        <v>3.9698946999999998E-2</v>
      </c>
      <c r="X1040" s="14">
        <v>3.5482764E-2</v>
      </c>
      <c r="Y1040" s="14">
        <v>5.7121128E-2</v>
      </c>
      <c r="Z1040" s="14">
        <v>6.3187648999999999E-2</v>
      </c>
      <c r="AA1040" s="14">
        <v>6.8600902000000005E-2</v>
      </c>
      <c r="AB1040" s="14">
        <v>5.5988992000000001E-2</v>
      </c>
      <c r="AC1040" s="14">
        <v>2.3768917000000001E-2</v>
      </c>
      <c r="AD1040" s="14">
        <v>1.9076604E-2</v>
      </c>
      <c r="AE1040" s="14">
        <v>8.0239188000000003E-2</v>
      </c>
      <c r="AF1040" s="14">
        <v>8.5255057999999995E-2</v>
      </c>
      <c r="AG1040" s="14">
        <v>8.3309468999999997E-2</v>
      </c>
      <c r="AH1040" s="14">
        <v>8.0667921000000004E-2</v>
      </c>
      <c r="AI1040" s="14">
        <v>6.1888912999999997E-2</v>
      </c>
      <c r="AJ1040" s="14">
        <v>3.6102545E-2</v>
      </c>
      <c r="AK1040" s="14">
        <v>3.5320077999999998E-2</v>
      </c>
      <c r="AL1040" s="14">
        <v>3.68203E-2</v>
      </c>
      <c r="AM1040" s="14">
        <v>1.5443498999999999E-2</v>
      </c>
      <c r="AN1040" s="14">
        <v>1.4059313E-2</v>
      </c>
      <c r="AO1040" s="14">
        <v>1.3898801000000001E-2</v>
      </c>
      <c r="AP1040" s="14">
        <v>1.599944E-2</v>
      </c>
      <c r="AQ1040" s="14">
        <v>2.0092808E-2</v>
      </c>
      <c r="AR1040" s="14">
        <v>1.2203706999999999E-2</v>
      </c>
      <c r="AS1040" s="14">
        <v>1.3983188000000001E-2</v>
      </c>
      <c r="AT1040" s="14">
        <v>1.5664837000000001E-2</v>
      </c>
      <c r="AU1040" s="14">
        <v>1.3749911E-2</v>
      </c>
      <c r="AV1040" s="14">
        <v>1.3733287E-2</v>
      </c>
      <c r="AW1040" s="14">
        <v>1.2534355E-2</v>
      </c>
      <c r="AX1040" s="14">
        <v>1.2620088999999999E-2</v>
      </c>
      <c r="AY1040" s="14">
        <v>1.5533129E-2</v>
      </c>
      <c r="AZ1040" s="14">
        <v>2.3167784E-2</v>
      </c>
      <c r="BA1040" s="14">
        <v>2.5543375E-2</v>
      </c>
      <c r="BB1040" s="14">
        <v>2.3446814E-2</v>
      </c>
      <c r="BC1040" s="14">
        <v>1.9492530000000001E-2</v>
      </c>
      <c r="BD1040" s="14">
        <v>9.7093249999999996E-3</v>
      </c>
      <c r="BE1040" s="14">
        <v>8.5138390000000005E-3</v>
      </c>
      <c r="BF1040" s="14">
        <v>2.5341127000000001E-2</v>
      </c>
      <c r="BG1040" s="14">
        <v>2.7792936000000001E-2</v>
      </c>
      <c r="BH1040" s="14">
        <v>2.6155587000000001E-2</v>
      </c>
      <c r="BI1040" s="14">
        <v>2.9265770999999999E-2</v>
      </c>
      <c r="BJ1040" s="14">
        <v>2.8630734000000001E-2</v>
      </c>
      <c r="BK1040" s="14">
        <v>2.887402E-2</v>
      </c>
      <c r="BL1040" s="14">
        <v>5.6464420000000001E-2</v>
      </c>
      <c r="BM1040" s="14">
        <v>9.5696269E-2</v>
      </c>
      <c r="BN1040" s="14">
        <v>0.14362224500000001</v>
      </c>
      <c r="BO1040" s="14">
        <v>0.16549857500000001</v>
      </c>
      <c r="BP1040" s="14">
        <v>0.16901107600000001</v>
      </c>
      <c r="BQ1040" s="14">
        <v>0.194443689</v>
      </c>
      <c r="BR1040" s="14">
        <v>0.19780785000000001</v>
      </c>
      <c r="BS1040" s="14">
        <v>0.17716627800000001</v>
      </c>
      <c r="BT1040" s="14">
        <v>0.158582785</v>
      </c>
      <c r="BU1040" s="14">
        <v>0.127695063</v>
      </c>
      <c r="BV1040" s="14">
        <v>6.8424028999999997E-2</v>
      </c>
      <c r="BW1040" s="14">
        <v>5.7776963000000001E-2</v>
      </c>
      <c r="BX1040" s="14">
        <v>4.5899522999999998E-2</v>
      </c>
      <c r="BY1040" s="14">
        <v>2.6603449000000001E-2</v>
      </c>
      <c r="BZ1040" s="14">
        <v>1.3996473000000001E-2</v>
      </c>
      <c r="CA1040" s="14">
        <v>4.0901550000000002E-2</v>
      </c>
      <c r="CB1040" s="14">
        <v>4.5583477999999997E-2</v>
      </c>
      <c r="CC1040" s="14">
        <v>5.2011366000000003E-2</v>
      </c>
      <c r="CD1040" s="14">
        <v>6.3932476000000002E-2</v>
      </c>
      <c r="CE1040" s="14">
        <v>6.6566085999999997E-2</v>
      </c>
      <c r="CF1040" s="14">
        <v>4.4732829000000002E-2</v>
      </c>
      <c r="CG1040" s="14">
        <v>4.4823624999999999E-2</v>
      </c>
      <c r="CH1040" s="14">
        <v>3.0626031000000001E-2</v>
      </c>
      <c r="CI1040" s="14">
        <v>1.2981102E-2</v>
      </c>
      <c r="CJ1040" s="14">
        <v>9.9817740000000005E-3</v>
      </c>
      <c r="CK1040" s="14">
        <v>9.2697409999999997E-3</v>
      </c>
      <c r="CL1040" s="14">
        <v>3.1144636E-2</v>
      </c>
      <c r="CM1040" s="14">
        <v>4.6430992999999997E-2</v>
      </c>
      <c r="CN1040" s="14">
        <v>5.7115592999999999E-2</v>
      </c>
      <c r="CO1040" s="14">
        <v>6.1916511E-2</v>
      </c>
      <c r="CP1040" s="14">
        <v>6.1605353000000002E-2</v>
      </c>
      <c r="CQ1040" s="14">
        <v>4.8014476E-2</v>
      </c>
      <c r="CR1040" s="14">
        <v>4.8613954000000001E-2</v>
      </c>
      <c r="CS1040" s="14">
        <v>3.8718792000000002E-2</v>
      </c>
      <c r="CT1040" s="14">
        <v>3.1469649000000002E-2</v>
      </c>
    </row>
    <row r="1041" spans="1:98" x14ac:dyDescent="0.25">
      <c r="A1041" s="14" t="s">
        <v>54</v>
      </c>
      <c r="B1041" s="14" t="s">
        <v>346</v>
      </c>
      <c r="C1041" s="14">
        <v>1364</v>
      </c>
      <c r="E1041" s="14" t="s">
        <v>46</v>
      </c>
      <c r="F1041" s="14" t="s">
        <v>46</v>
      </c>
      <c r="G1041" s="14" t="s">
        <v>59</v>
      </c>
      <c r="H1041" s="14" t="s">
        <v>82</v>
      </c>
      <c r="I1041" s="14" t="s">
        <v>95</v>
      </c>
      <c r="J1041" s="14" t="s">
        <v>95</v>
      </c>
      <c r="K1041" s="14" t="s">
        <v>345</v>
      </c>
      <c r="L1041" s="14" t="s">
        <v>46</v>
      </c>
      <c r="R1041" s="14">
        <v>4.9429557999999998E-2</v>
      </c>
      <c r="S1041" s="14">
        <v>5.97035E-2</v>
      </c>
      <c r="T1041" s="14">
        <v>8.9084760999999998E-2</v>
      </c>
      <c r="U1041" s="14">
        <v>0.10927661800000001</v>
      </c>
      <c r="V1041" s="14">
        <v>0.18039418300000001</v>
      </c>
      <c r="W1041" s="14">
        <v>0.18100401099999999</v>
      </c>
      <c r="X1041" s="14">
        <v>0.17624979099999999</v>
      </c>
      <c r="Y1041" s="14">
        <v>0.15414863100000001</v>
      </c>
      <c r="Z1041" s="14">
        <v>0.13006458900000001</v>
      </c>
      <c r="AA1041" s="14">
        <v>7.1264544999999999E-2</v>
      </c>
      <c r="AB1041" s="14">
        <v>7.4564401000000002E-2</v>
      </c>
      <c r="AC1041" s="14">
        <v>6.7414960999999995E-2</v>
      </c>
      <c r="AD1041" s="14">
        <v>6.3034140000000002E-2</v>
      </c>
      <c r="AE1041" s="14">
        <v>4.8758902E-2</v>
      </c>
      <c r="AF1041" s="14">
        <v>6.4492529000000007E-2</v>
      </c>
      <c r="AG1041" s="14">
        <v>7.7259249000000002E-2</v>
      </c>
      <c r="AH1041" s="14">
        <v>8.8223239999999994E-2</v>
      </c>
      <c r="AI1041" s="14">
        <v>0.15646302200000001</v>
      </c>
      <c r="AJ1041" s="14">
        <v>0.204243112</v>
      </c>
      <c r="AK1041" s="14">
        <v>0.199636748</v>
      </c>
      <c r="AL1041" s="14">
        <v>0.18624516199999999</v>
      </c>
      <c r="AM1041" s="14">
        <v>0.13891014600000001</v>
      </c>
      <c r="AN1041" s="14">
        <v>7.4868984999999999E-2</v>
      </c>
      <c r="AO1041" s="14">
        <v>8.9475647000000005E-2</v>
      </c>
      <c r="AP1041" s="14">
        <v>7.5542772999999994E-2</v>
      </c>
      <c r="AQ1041" s="14">
        <v>6.1558231999999997E-2</v>
      </c>
      <c r="AR1041" s="14">
        <v>0.15559098499999999</v>
      </c>
      <c r="AS1041" s="14">
        <v>0.18153866099999999</v>
      </c>
      <c r="AT1041" s="14">
        <v>0.18554478499999999</v>
      </c>
      <c r="AU1041" s="14">
        <v>0.19109183699999999</v>
      </c>
      <c r="AV1041" s="14">
        <v>0.18858953000000001</v>
      </c>
      <c r="AW1041" s="14">
        <v>0.14446519499999999</v>
      </c>
      <c r="AX1041" s="14">
        <v>0.14794433300000001</v>
      </c>
      <c r="AY1041" s="14">
        <v>0.1218325</v>
      </c>
      <c r="AZ1041" s="14">
        <v>8.0025711999999999E-2</v>
      </c>
      <c r="BA1041" s="14">
        <v>3.5638704E-2</v>
      </c>
      <c r="BB1041" s="14">
        <v>4.5524463000000001E-2</v>
      </c>
      <c r="BC1041" s="14">
        <v>5.6476182999999999E-2</v>
      </c>
      <c r="BD1041" s="14">
        <v>8.6234867000000007E-2</v>
      </c>
      <c r="BE1041" s="14">
        <v>9.5240764000000006E-2</v>
      </c>
      <c r="BF1041" s="14">
        <v>7.2043514000000003E-2</v>
      </c>
      <c r="BG1041" s="14">
        <v>9.2821494000000004E-2</v>
      </c>
      <c r="BH1041" s="14">
        <v>0.109483865</v>
      </c>
      <c r="BI1041" s="14">
        <v>8.5784424999999997E-2</v>
      </c>
      <c r="BJ1041" s="14">
        <v>7.6696940000000005E-2</v>
      </c>
      <c r="BK1041" s="14">
        <v>7.7960171999999994E-2</v>
      </c>
      <c r="BL1041" s="14">
        <v>0.10705239499999999</v>
      </c>
      <c r="BM1041" s="14">
        <v>0.15034331200000001</v>
      </c>
      <c r="BN1041" s="14">
        <v>0.25849392700000001</v>
      </c>
      <c r="BO1041" s="14">
        <v>0.332092948</v>
      </c>
      <c r="BP1041" s="14">
        <v>0.31886802600000003</v>
      </c>
      <c r="BQ1041" s="14">
        <v>0.22892065</v>
      </c>
      <c r="BR1041" s="14">
        <v>0.17961145100000001</v>
      </c>
      <c r="BS1041" s="14">
        <v>8.5682257999999997E-2</v>
      </c>
      <c r="BT1041" s="14">
        <v>4.6473942999999997E-2</v>
      </c>
      <c r="BU1041" s="14">
        <v>5.5337685999999997E-2</v>
      </c>
      <c r="BV1041" s="14">
        <v>5.7451620000000002E-2</v>
      </c>
      <c r="BW1041" s="14">
        <v>5.0945216000000001E-2</v>
      </c>
      <c r="BX1041" s="14">
        <v>6.3704371999999995E-2</v>
      </c>
      <c r="BY1041" s="14">
        <v>7.9191181999999999E-2</v>
      </c>
      <c r="BZ1041" s="14">
        <v>0.110633185</v>
      </c>
      <c r="CA1041" s="14">
        <v>0.118307119</v>
      </c>
      <c r="CB1041" s="14">
        <v>0.115063766</v>
      </c>
      <c r="CC1041" s="14">
        <v>6.3066841999999998E-2</v>
      </c>
      <c r="CD1041" s="14">
        <v>5.0919712999999998E-2</v>
      </c>
      <c r="CE1041" s="14">
        <v>4.5458290999999998E-2</v>
      </c>
      <c r="CF1041" s="14">
        <v>5.2140706000000002E-2</v>
      </c>
      <c r="CG1041" s="14">
        <v>3.9646519999999998E-2</v>
      </c>
      <c r="CH1041" s="14">
        <v>3.8813715999999998E-2</v>
      </c>
      <c r="CI1041" s="14">
        <v>2.4961652000000001E-2</v>
      </c>
      <c r="CJ1041" s="14">
        <v>1.7409655999999999E-2</v>
      </c>
      <c r="CK1041" s="14">
        <v>2.9762156000000001E-2</v>
      </c>
      <c r="CL1041" s="14">
        <v>0.114933901</v>
      </c>
      <c r="CM1041" s="14">
        <v>0.143480314</v>
      </c>
      <c r="CN1041" s="14">
        <v>0.14409112600000001</v>
      </c>
      <c r="CO1041" s="14">
        <v>0.12193158799999999</v>
      </c>
      <c r="CP1041" s="14">
        <v>8.5145830000000006E-2</v>
      </c>
      <c r="CQ1041" s="14">
        <v>9.9353382000000004E-2</v>
      </c>
      <c r="CR1041" s="14">
        <v>9.4438426000000006E-2</v>
      </c>
      <c r="CS1041" s="14">
        <v>0.131974656</v>
      </c>
      <c r="CT1041" s="14">
        <v>0.137738156</v>
      </c>
    </row>
    <row r="1042" spans="1:98" x14ac:dyDescent="0.25">
      <c r="A1042" s="14" t="s">
        <v>54</v>
      </c>
      <c r="B1042" s="14" t="s">
        <v>28</v>
      </c>
      <c r="C1042" s="14">
        <v>1365</v>
      </c>
      <c r="E1042" s="14" t="s">
        <v>46</v>
      </c>
      <c r="F1042" s="14" t="s">
        <v>46</v>
      </c>
      <c r="G1042" s="14" t="s">
        <v>59</v>
      </c>
      <c r="H1042" s="14" t="s">
        <v>125</v>
      </c>
      <c r="I1042" s="14" t="s">
        <v>125</v>
      </c>
      <c r="J1042" s="14" t="s">
        <v>233</v>
      </c>
      <c r="K1042" s="14" t="s">
        <v>344</v>
      </c>
      <c r="L1042" s="14" t="s">
        <v>46</v>
      </c>
      <c r="R1042" s="14">
        <v>4.8361890999999997E-2</v>
      </c>
      <c r="S1042" s="14">
        <v>4.8388401999999997E-2</v>
      </c>
      <c r="T1042" s="14">
        <v>3.6971861000000002E-2</v>
      </c>
      <c r="U1042" s="14">
        <v>3.3659530999999999E-2</v>
      </c>
      <c r="V1042" s="14">
        <v>3.3904099E-2</v>
      </c>
      <c r="W1042" s="14">
        <v>5.2632914000000003E-2</v>
      </c>
      <c r="X1042" s="14">
        <v>5.6912411000000003E-2</v>
      </c>
      <c r="Y1042" s="14">
        <v>8.7584519999999999E-2</v>
      </c>
      <c r="Z1042" s="14">
        <v>7.4810313000000003E-2</v>
      </c>
      <c r="AA1042" s="14">
        <v>7.4109155999999995E-2</v>
      </c>
      <c r="AB1042" s="14">
        <v>6.1491705000000001E-2</v>
      </c>
      <c r="AC1042" s="14">
        <v>9.6170933E-2</v>
      </c>
      <c r="AD1042" s="14">
        <v>9.6798788999999996E-2</v>
      </c>
      <c r="AE1042" s="14">
        <v>9.7712734999999995E-2</v>
      </c>
      <c r="AF1042" s="14">
        <v>7.2996693000000001E-2</v>
      </c>
      <c r="AG1042" s="14">
        <v>7.3081328000000001E-2</v>
      </c>
      <c r="AH1042" s="14">
        <v>5.9661045000000003E-2</v>
      </c>
      <c r="AI1042" s="14">
        <v>0.104800244</v>
      </c>
      <c r="AJ1042" s="14">
        <v>0.121249101</v>
      </c>
      <c r="AK1042" s="14">
        <v>0.105552649</v>
      </c>
      <c r="AL1042" s="14">
        <v>8.3624866000000006E-2</v>
      </c>
      <c r="AM1042" s="14">
        <v>8.0124447000000001E-2</v>
      </c>
      <c r="AN1042" s="14">
        <v>4.1678355E-2</v>
      </c>
      <c r="AO1042" s="14">
        <v>3.710981E-2</v>
      </c>
      <c r="AP1042" s="14">
        <v>5.5197672000000003E-2</v>
      </c>
      <c r="AQ1042" s="14">
        <v>4.9290450999999999E-2</v>
      </c>
      <c r="AR1042" s="14">
        <v>4.1731533000000001E-2</v>
      </c>
      <c r="AS1042" s="14">
        <v>4.2323733000000002E-2</v>
      </c>
      <c r="AT1042" s="14">
        <v>3.7995684000000002E-2</v>
      </c>
      <c r="AU1042" s="14">
        <v>9.2763443000000001E-2</v>
      </c>
      <c r="AV1042" s="14">
        <v>0.115684814</v>
      </c>
      <c r="AW1042" s="14">
        <v>0.151699151</v>
      </c>
      <c r="AX1042" s="14">
        <v>0.14606961900000001</v>
      </c>
      <c r="AY1042" s="14">
        <v>0.120433146</v>
      </c>
      <c r="AZ1042" s="14">
        <v>6.0708063E-2</v>
      </c>
      <c r="BA1042" s="14">
        <v>5.7574773000000003E-2</v>
      </c>
      <c r="BB1042" s="14">
        <v>5.8563584000000002E-2</v>
      </c>
      <c r="BC1042" s="14">
        <v>5.2573639999999998E-2</v>
      </c>
      <c r="BD1042" s="14">
        <v>6.7469165999999997E-2</v>
      </c>
      <c r="BE1042" s="14">
        <v>7.1090865000000003E-2</v>
      </c>
      <c r="BF1042" s="14">
        <v>7.6241506000000001E-2</v>
      </c>
      <c r="BG1042" s="14">
        <v>8.5961588000000005E-2</v>
      </c>
      <c r="BH1042" s="14">
        <v>7.7970772999999993E-2</v>
      </c>
      <c r="BI1042" s="14">
        <v>8.5278237000000007E-2</v>
      </c>
      <c r="BJ1042" s="14">
        <v>7.8809395000000004E-2</v>
      </c>
      <c r="BK1042" s="14">
        <v>0.11158161799999999</v>
      </c>
      <c r="BL1042" s="14">
        <v>0.12799322599999999</v>
      </c>
      <c r="BM1042" s="14">
        <v>0.129630102</v>
      </c>
      <c r="BN1042" s="14">
        <v>0.110394137</v>
      </c>
      <c r="BO1042" s="14">
        <v>6.4546695000000001E-2</v>
      </c>
      <c r="BP1042" s="14">
        <v>8.4072503000000007E-2</v>
      </c>
      <c r="BQ1042" s="14">
        <v>0.121915422</v>
      </c>
      <c r="BR1042" s="14">
        <v>0.13581428800000001</v>
      </c>
      <c r="BS1042" s="14">
        <v>0.116318664</v>
      </c>
      <c r="BT1042" s="14">
        <v>0.11202322100000001</v>
      </c>
      <c r="BU1042" s="14">
        <v>9.0646137000000002E-2</v>
      </c>
      <c r="BV1042" s="14">
        <v>7.6237008999999994E-2</v>
      </c>
      <c r="BW1042" s="14">
        <v>6.7879311999999997E-2</v>
      </c>
      <c r="BX1042" s="14">
        <v>5.7338029999999998E-2</v>
      </c>
      <c r="BY1042" s="14">
        <v>7.6718990000000001E-2</v>
      </c>
      <c r="BZ1042" s="14">
        <v>9.4541211999999999E-2</v>
      </c>
      <c r="CA1042" s="14">
        <v>0.115244478</v>
      </c>
      <c r="CB1042" s="14">
        <v>0.11981599699999999</v>
      </c>
      <c r="CC1042" s="14">
        <v>0.111880141</v>
      </c>
      <c r="CD1042" s="14">
        <v>0.117117889</v>
      </c>
      <c r="CE1042" s="14">
        <v>0.12553710800000001</v>
      </c>
      <c r="CF1042" s="14">
        <v>0.112154279</v>
      </c>
      <c r="CG1042" s="14">
        <v>7.9048466999999997E-2</v>
      </c>
      <c r="CH1042" s="14">
        <v>5.2093978999999999E-2</v>
      </c>
      <c r="CI1042" s="14">
        <v>3.6188790999999998E-2</v>
      </c>
      <c r="CJ1042" s="14">
        <v>5.1277989000000003E-2</v>
      </c>
      <c r="CK1042" s="14">
        <v>8.9610545999999999E-2</v>
      </c>
      <c r="CL1042" s="14">
        <v>0.108346917</v>
      </c>
      <c r="CM1042" s="14">
        <v>0.10284858199999999</v>
      </c>
      <c r="CN1042" s="14">
        <v>8.2631121000000002E-2</v>
      </c>
      <c r="CO1042" s="14">
        <v>3.8125604E-2</v>
      </c>
      <c r="CP1042" s="14">
        <v>3.8491062999999999E-2</v>
      </c>
      <c r="CQ1042" s="14">
        <v>5.6481641999999999E-2</v>
      </c>
      <c r="CR1042" s="14">
        <v>8.1130723000000002E-2</v>
      </c>
      <c r="CS1042" s="14">
        <v>0.102479994</v>
      </c>
      <c r="CT1042" s="14">
        <v>0.31914927599999998</v>
      </c>
    </row>
    <row r="1043" spans="1:98" x14ac:dyDescent="0.25">
      <c r="A1043" s="14" t="s">
        <v>54</v>
      </c>
      <c r="B1043" s="14" t="s">
        <v>343</v>
      </c>
      <c r="C1043" s="14">
        <v>1366</v>
      </c>
      <c r="E1043" s="14" t="s">
        <v>46</v>
      </c>
      <c r="F1043" s="14" t="s">
        <v>46</v>
      </c>
      <c r="G1043" s="14" t="s">
        <v>50</v>
      </c>
      <c r="H1043" s="14" t="s">
        <v>50</v>
      </c>
      <c r="I1043" s="14" t="s">
        <v>104</v>
      </c>
      <c r="J1043" s="14" t="s">
        <v>104</v>
      </c>
      <c r="K1043" s="14" t="s">
        <v>228</v>
      </c>
      <c r="L1043" s="14" t="s">
        <v>46</v>
      </c>
      <c r="R1043" s="14">
        <v>2.5144955E-2</v>
      </c>
      <c r="S1043" s="14">
        <v>1.7008628000000001E-2</v>
      </c>
      <c r="T1043" s="14">
        <v>2.4397946E-2</v>
      </c>
      <c r="U1043" s="14">
        <v>2.4092760000000001E-2</v>
      </c>
      <c r="V1043" s="14">
        <v>2.0875273E-2</v>
      </c>
      <c r="W1043" s="14">
        <v>2.8075638E-2</v>
      </c>
      <c r="X1043" s="14">
        <v>3.2265755E-2</v>
      </c>
      <c r="Y1043" s="14">
        <v>3.1836280000000002E-2</v>
      </c>
      <c r="Z1043" s="14">
        <v>2.4179479E-2</v>
      </c>
      <c r="AA1043" s="14">
        <v>2.0309508E-2</v>
      </c>
      <c r="AB1043" s="14">
        <v>1.3453662999999999E-2</v>
      </c>
      <c r="AC1043" s="14">
        <v>1.2875942E-2</v>
      </c>
      <c r="AD1043" s="14">
        <v>1.4150210999999999E-2</v>
      </c>
      <c r="AE1043" s="14">
        <v>2.2497306000000002E-2</v>
      </c>
      <c r="AF1043" s="14">
        <v>1.9874882999999999E-2</v>
      </c>
      <c r="AG1043" s="14">
        <v>2.1796787000000001E-2</v>
      </c>
      <c r="AH1043" s="14">
        <v>2.3555890999999999E-2</v>
      </c>
      <c r="AI1043" s="14">
        <v>2.2258765999999999E-2</v>
      </c>
      <c r="AJ1043" s="14">
        <v>2.7968329E-2</v>
      </c>
      <c r="AK1043" s="14">
        <v>4.0266111E-2</v>
      </c>
      <c r="AL1043" s="14">
        <v>3.3537880999999999E-2</v>
      </c>
      <c r="AM1043" s="14">
        <v>3.2762059000000003E-2</v>
      </c>
      <c r="AN1043" s="14">
        <v>3.2078115999999997E-2</v>
      </c>
      <c r="AO1043" s="14">
        <v>1.9471166000000002E-2</v>
      </c>
      <c r="AP1043" s="14">
        <v>2.2300110000000001E-2</v>
      </c>
      <c r="AQ1043" s="14">
        <v>1.6573293999999999E-2</v>
      </c>
      <c r="AR1043" s="14">
        <v>1.4206442999999999E-2</v>
      </c>
      <c r="AS1043" s="14">
        <v>1.9713326999999999E-2</v>
      </c>
      <c r="AT1043" s="14">
        <v>2.1080824000000001E-2</v>
      </c>
      <c r="AU1043" s="14">
        <v>2.1704087E-2</v>
      </c>
      <c r="AV1043" s="14">
        <v>3.1674346999999999E-2</v>
      </c>
      <c r="AW1043" s="14">
        <v>4.4030013E-2</v>
      </c>
      <c r="AX1043" s="14">
        <v>4.9520341000000002E-2</v>
      </c>
      <c r="AY1043" s="14">
        <v>4.8412537999999998E-2</v>
      </c>
      <c r="AZ1043" s="14">
        <v>4.4304358000000002E-2</v>
      </c>
      <c r="BA1043" s="14">
        <v>2.3327479000000002E-2</v>
      </c>
      <c r="BB1043" s="14">
        <v>2.0964254000000002E-2</v>
      </c>
      <c r="BC1043" s="14">
        <v>2.4015629E-2</v>
      </c>
      <c r="BD1043" s="14">
        <v>2.5955755E-2</v>
      </c>
      <c r="BE1043" s="14">
        <v>3.1967391999999997E-2</v>
      </c>
      <c r="BF1043" s="14">
        <v>3.2389485000000003E-2</v>
      </c>
      <c r="BG1043" s="14">
        <v>2.9093131000000001E-2</v>
      </c>
      <c r="BH1043" s="14">
        <v>1.3384231999999999E-2</v>
      </c>
      <c r="BI1043" s="14">
        <v>9.4827709999999992E-3</v>
      </c>
      <c r="BJ1043" s="14">
        <v>1.7546095000000001E-2</v>
      </c>
      <c r="BK1043" s="14">
        <v>1.9002722999999999E-2</v>
      </c>
      <c r="BL1043" s="14">
        <v>1.8851284999999999E-2</v>
      </c>
      <c r="BM1043" s="14">
        <v>1.9865932999999999E-2</v>
      </c>
      <c r="BN1043" s="14">
        <v>1.4167492E-2</v>
      </c>
      <c r="BO1043" s="14">
        <v>4.247952E-2</v>
      </c>
      <c r="BP1043" s="14">
        <v>6.0160775999999999E-2</v>
      </c>
      <c r="BQ1043" s="14">
        <v>8.8968732999999994E-2</v>
      </c>
      <c r="BR1043" s="14">
        <v>0.11216243400000001</v>
      </c>
      <c r="BS1043" s="14">
        <v>0.13009686100000001</v>
      </c>
      <c r="BT1043" s="14">
        <v>0.111061773</v>
      </c>
      <c r="BU1043" s="14">
        <v>9.5021406000000003E-2</v>
      </c>
      <c r="BV1043" s="14">
        <v>6.4103199999999999E-2</v>
      </c>
      <c r="BW1043" s="14">
        <v>3.7417361000000003E-2</v>
      </c>
      <c r="BX1043" s="14">
        <v>5.1652526999999997E-2</v>
      </c>
      <c r="BY1043" s="14">
        <v>6.4263890000000004E-2</v>
      </c>
      <c r="BZ1043" s="14">
        <v>6.6160740999999995E-2</v>
      </c>
      <c r="CA1043" s="14">
        <v>6.7965146000000004E-2</v>
      </c>
      <c r="CB1043" s="14">
        <v>6.9308473999999995E-2</v>
      </c>
      <c r="CC1043" s="14">
        <v>4.3298679999999999E-2</v>
      </c>
      <c r="CD1043" s="14">
        <v>4.8303842E-2</v>
      </c>
      <c r="CE1043" s="14">
        <v>4.6031047999999998E-2</v>
      </c>
      <c r="CF1043" s="14">
        <v>2.9899997000000001E-2</v>
      </c>
      <c r="CG1043" s="14">
        <v>2.2149618999999999E-2</v>
      </c>
      <c r="CH1043" s="14">
        <v>2.2309308999999999E-2</v>
      </c>
      <c r="CI1043" s="14">
        <v>1.902005E-2</v>
      </c>
      <c r="CJ1043" s="14">
        <v>2.0317307999999999E-2</v>
      </c>
      <c r="CK1043" s="14">
        <v>2.5403499999999999E-2</v>
      </c>
      <c r="CL1043" s="14">
        <v>3.5466402000000001E-2</v>
      </c>
      <c r="CM1043" s="14">
        <v>4.8581470000000002E-2</v>
      </c>
      <c r="CN1043" s="14">
        <v>5.2472765999999997E-2</v>
      </c>
      <c r="CO1043" s="14">
        <v>5.4895474999999999E-2</v>
      </c>
      <c r="CP1043" s="14">
        <v>4.0902573999999997E-2</v>
      </c>
      <c r="CQ1043" s="14">
        <v>3.1976062999999999E-2</v>
      </c>
      <c r="CR1043" s="14">
        <v>2.4979076999999999E-2</v>
      </c>
      <c r="CS1043" s="14">
        <v>1.7356429999999999E-2</v>
      </c>
      <c r="CT1043" s="14">
        <v>1.3743701000000001E-2</v>
      </c>
    </row>
    <row r="1044" spans="1:98" x14ac:dyDescent="0.25">
      <c r="A1044" s="14" t="s">
        <v>54</v>
      </c>
      <c r="B1044" s="14" t="s">
        <v>342</v>
      </c>
      <c r="C1044" s="14">
        <v>1367</v>
      </c>
      <c r="E1044" s="14" t="s">
        <v>46</v>
      </c>
      <c r="F1044" s="14" t="s">
        <v>46</v>
      </c>
      <c r="G1044" s="14" t="s">
        <v>59</v>
      </c>
      <c r="H1044" s="14" t="s">
        <v>58</v>
      </c>
      <c r="I1044" s="14" t="s">
        <v>154</v>
      </c>
      <c r="J1044" s="14" t="s">
        <v>154</v>
      </c>
      <c r="K1044" s="14" t="s">
        <v>226</v>
      </c>
      <c r="L1044" s="14" t="s">
        <v>46</v>
      </c>
      <c r="R1044" s="14">
        <v>2.9625601000000001E-2</v>
      </c>
      <c r="S1044" s="14">
        <v>2.0133785000000001E-2</v>
      </c>
      <c r="T1044" s="14">
        <v>1.7160656999999999E-2</v>
      </c>
      <c r="U1044" s="14">
        <v>1.766798E-2</v>
      </c>
      <c r="V1044" s="14">
        <v>2.7317774E-2</v>
      </c>
      <c r="W1044" s="14">
        <v>2.8744450000000001E-2</v>
      </c>
      <c r="X1044" s="14">
        <v>2.8841347999999999E-2</v>
      </c>
      <c r="Y1044" s="14">
        <v>3.2279181999999997E-2</v>
      </c>
      <c r="Z1044" s="14">
        <v>2.6131742999999999E-2</v>
      </c>
      <c r="AA1044" s="14">
        <v>2.6116179999999999E-2</v>
      </c>
      <c r="AB1044" s="14">
        <v>1.8449197000000001E-2</v>
      </c>
      <c r="AC1044" s="14">
        <v>3.9183842000000003E-2</v>
      </c>
      <c r="AD1044" s="14">
        <v>5.4946237000000002E-2</v>
      </c>
      <c r="AE1044" s="14">
        <v>6.5073734999999994E-2</v>
      </c>
      <c r="AF1044" s="14">
        <v>6.4193746999999995E-2</v>
      </c>
      <c r="AG1044" s="14">
        <v>4.8828174000000002E-2</v>
      </c>
      <c r="AH1044" s="14">
        <v>1.4973413E-2</v>
      </c>
      <c r="AI1044" s="14">
        <v>1.0833519999999999E-2</v>
      </c>
      <c r="AJ1044" s="14">
        <v>1.0986232E-2</v>
      </c>
      <c r="AK1044" s="14">
        <v>1.0255484E-2</v>
      </c>
      <c r="AL1044" s="14">
        <v>6.7156530000000002E-3</v>
      </c>
      <c r="AM1044" s="14">
        <v>1.0757711E-2</v>
      </c>
      <c r="AN1044" s="14">
        <v>3.8726024999999997E-2</v>
      </c>
      <c r="AO1044" s="14">
        <v>4.4018239000000001E-2</v>
      </c>
      <c r="AP1044" s="14">
        <v>4.8889684000000003E-2</v>
      </c>
      <c r="AQ1044" s="14">
        <v>4.9875428999999999E-2</v>
      </c>
      <c r="AR1044" s="14">
        <v>3.3425215000000001E-2</v>
      </c>
      <c r="AS1044" s="14">
        <v>1.4957497E-2</v>
      </c>
      <c r="AT1044" s="14">
        <v>2.1465649999999999E-2</v>
      </c>
      <c r="AU1044" s="14">
        <v>1.7786804999999999E-2</v>
      </c>
      <c r="AV1044" s="14">
        <v>1.7071554999999999E-2</v>
      </c>
      <c r="AW1044" s="14">
        <v>2.1180352999999999E-2</v>
      </c>
      <c r="AX1044" s="14">
        <v>3.0964437000000001E-2</v>
      </c>
      <c r="AY1044" s="14">
        <v>3.2253057000000002E-2</v>
      </c>
      <c r="AZ1044" s="14">
        <v>3.2762753999999998E-2</v>
      </c>
      <c r="BA1044" s="14">
        <v>3.2814586999999999E-2</v>
      </c>
      <c r="BB1044" s="14">
        <v>4.0237606000000002E-2</v>
      </c>
      <c r="BC1044" s="14">
        <v>3.7889616000000001E-2</v>
      </c>
      <c r="BD1044" s="14">
        <v>2.9707155999999998E-2</v>
      </c>
      <c r="BE1044" s="14">
        <v>2.7283924000000001E-2</v>
      </c>
      <c r="BF1044" s="14">
        <v>2.8399114999999999E-2</v>
      </c>
      <c r="BG1044" s="14">
        <v>2.1452098999999999E-2</v>
      </c>
      <c r="BH1044" s="14">
        <v>2.8329363E-2</v>
      </c>
      <c r="BI1044" s="14">
        <v>3.7457000999999997E-2</v>
      </c>
      <c r="BJ1044" s="14">
        <v>3.8767036999999997E-2</v>
      </c>
      <c r="BK1044" s="14">
        <v>4.7594183999999998E-2</v>
      </c>
      <c r="BL1044" s="14">
        <v>7.2413031000000003E-2</v>
      </c>
      <c r="BM1044" s="14">
        <v>0.13141064799999999</v>
      </c>
      <c r="BN1044" s="14">
        <v>0.16299644799999999</v>
      </c>
      <c r="BO1044" s="14">
        <v>0.19838995300000001</v>
      </c>
      <c r="BP1044" s="14">
        <v>0.20393518799999999</v>
      </c>
      <c r="BQ1044" s="14">
        <v>0.17240111799999999</v>
      </c>
      <c r="BR1044" s="14">
        <v>0.122198584</v>
      </c>
      <c r="BS1044" s="14">
        <v>8.9213364000000003E-2</v>
      </c>
      <c r="BT1044" s="14">
        <v>3.9210988000000002E-2</v>
      </c>
      <c r="BU1044" s="14">
        <v>3.0868116000000001E-2</v>
      </c>
      <c r="BV1044" s="14">
        <v>3.1993166000000003E-2</v>
      </c>
      <c r="BW1044" s="14">
        <v>3.2751979000000001E-2</v>
      </c>
      <c r="BX1044" s="14">
        <v>2.7409182000000001E-2</v>
      </c>
      <c r="BY1044" s="14">
        <v>2.0375563999999999E-2</v>
      </c>
      <c r="BZ1044" s="14">
        <v>3.5364520000000003E-2</v>
      </c>
      <c r="CA1044" s="14">
        <v>5.4929193000000001E-2</v>
      </c>
      <c r="CB1044" s="14">
        <v>6.8906358000000001E-2</v>
      </c>
      <c r="CC1044" s="14">
        <v>7.3233295000000004E-2</v>
      </c>
      <c r="CD1044" s="14">
        <v>8.4726113000000006E-2</v>
      </c>
      <c r="CE1044" s="14">
        <v>9.8636845000000001E-2</v>
      </c>
      <c r="CF1044" s="14">
        <v>0.105073663</v>
      </c>
      <c r="CG1044" s="14">
        <v>0.109209</v>
      </c>
      <c r="CH1044" s="14">
        <v>0.10041288800000001</v>
      </c>
      <c r="CI1044" s="14">
        <v>7.5438421000000006E-2</v>
      </c>
      <c r="CJ1044" s="14">
        <v>6.4621776000000006E-2</v>
      </c>
      <c r="CK1044" s="14">
        <v>7.2097342999999994E-2</v>
      </c>
      <c r="CL1044" s="14">
        <v>8.0667443000000005E-2</v>
      </c>
      <c r="CM1044" s="14">
        <v>8.6671506999999995E-2</v>
      </c>
      <c r="CN1044" s="14">
        <v>9.3302750000000004E-2</v>
      </c>
      <c r="CO1044" s="14">
        <v>8.5899742000000001E-2</v>
      </c>
      <c r="CP1044" s="14">
        <v>7.2252207999999998E-2</v>
      </c>
      <c r="CQ1044" s="14">
        <v>6.2098530999999998E-2</v>
      </c>
      <c r="CR1044" s="14">
        <v>5.7984208000000002E-2</v>
      </c>
      <c r="CS1044" s="14">
        <v>3.9739397000000003E-2</v>
      </c>
      <c r="CT1044" s="14">
        <v>3.8922914000000003E-2</v>
      </c>
    </row>
    <row r="1045" spans="1:98" x14ac:dyDescent="0.25">
      <c r="A1045" s="14" t="s">
        <v>54</v>
      </c>
      <c r="B1045" s="14" t="s">
        <v>341</v>
      </c>
      <c r="C1045" s="14">
        <v>1368</v>
      </c>
      <c r="E1045" s="14" t="s">
        <v>46</v>
      </c>
      <c r="F1045" s="14" t="s">
        <v>46</v>
      </c>
      <c r="G1045" s="14" t="s">
        <v>340</v>
      </c>
      <c r="H1045" s="14" t="s">
        <v>46</v>
      </c>
      <c r="I1045" s="14" t="s">
        <v>46</v>
      </c>
      <c r="J1045" s="14" t="s">
        <v>46</v>
      </c>
      <c r="K1045" s="14" t="s">
        <v>46</v>
      </c>
      <c r="L1045" s="14" t="s">
        <v>46</v>
      </c>
      <c r="V1045" s="14">
        <v>9.4678637999999996E-2</v>
      </c>
      <c r="W1045" s="14">
        <v>9.4972253000000006E-2</v>
      </c>
      <c r="X1045" s="14">
        <v>8.7109484000000001E-2</v>
      </c>
      <c r="Y1045" s="14">
        <v>9.0195541000000004E-2</v>
      </c>
      <c r="Z1045" s="14">
        <v>4.9939791999999997E-2</v>
      </c>
      <c r="AA1045" s="14">
        <v>8.5995178000000005E-2</v>
      </c>
      <c r="AB1045" s="14">
        <v>0.141865082</v>
      </c>
      <c r="AC1045" s="14">
        <v>0.15307465200000001</v>
      </c>
      <c r="AD1045" s="14">
        <v>0.130332685</v>
      </c>
      <c r="AE1045" s="14">
        <v>0.119882909</v>
      </c>
      <c r="AF1045" s="14">
        <v>5.6226353999999999E-2</v>
      </c>
      <c r="AG1045" s="14">
        <v>1.5818827000000001E-2</v>
      </c>
      <c r="AH1045" s="14">
        <v>5.1822066999999999E-2</v>
      </c>
      <c r="AI1045" s="14">
        <v>5.7190004000000003E-2</v>
      </c>
      <c r="AJ1045" s="14">
        <v>5.6815516000000003E-2</v>
      </c>
      <c r="AK1045" s="14">
        <v>6.9636076000000005E-2</v>
      </c>
      <c r="AL1045" s="14">
        <v>0.14985592</v>
      </c>
      <c r="AM1045" s="14">
        <v>0.181748674</v>
      </c>
      <c r="AN1045" s="14">
        <v>0.19918180199999999</v>
      </c>
      <c r="AO1045" s="14">
        <v>0.18938738799999999</v>
      </c>
      <c r="AP1045" s="14">
        <v>0.117545593</v>
      </c>
      <c r="AQ1045" s="14">
        <v>2.6762161E-2</v>
      </c>
      <c r="AR1045" s="14">
        <v>1.1774768E-2</v>
      </c>
      <c r="AS1045" s="14">
        <v>2.1482149999999998E-2</v>
      </c>
      <c r="AT1045" s="14">
        <v>2.3264938999999998E-2</v>
      </c>
      <c r="AU1045" s="14">
        <v>5.0012550000000003E-2</v>
      </c>
      <c r="AV1045" s="14">
        <v>4.7787438000000002E-2</v>
      </c>
      <c r="AW1045" s="14">
        <v>4.0429840000000002E-2</v>
      </c>
      <c r="AX1045" s="14">
        <v>3.8991565999999998E-2</v>
      </c>
      <c r="AY1045" s="14">
        <v>3.8803497999999999E-2</v>
      </c>
      <c r="AZ1045" s="14">
        <v>9.1378002999999999E-2</v>
      </c>
      <c r="BA1045" s="14">
        <v>9.8671074999999997E-2</v>
      </c>
      <c r="BB1045" s="14">
        <v>0.114482767</v>
      </c>
      <c r="BC1045" s="14">
        <v>0.116664608</v>
      </c>
      <c r="BD1045" s="14">
        <v>9.5975132000000005E-2</v>
      </c>
      <c r="BE1045" s="14">
        <v>4.9290676999999998E-2</v>
      </c>
      <c r="BF1045" s="14">
        <v>5.1010276E-2</v>
      </c>
      <c r="BG1045" s="14">
        <v>4.6987076000000003E-2</v>
      </c>
      <c r="BH1045" s="14">
        <v>4.2283444000000003E-2</v>
      </c>
      <c r="BI1045" s="14">
        <v>2.3087561E-2</v>
      </c>
      <c r="BJ1045" s="14">
        <v>5.3720715000000002E-2</v>
      </c>
      <c r="BK1045" s="14">
        <v>8.8519893000000002E-2</v>
      </c>
      <c r="BL1045" s="14">
        <v>0.16435626</v>
      </c>
      <c r="BM1045" s="14">
        <v>0.17960979399999999</v>
      </c>
      <c r="BN1045" s="14">
        <v>0.18939706100000001</v>
      </c>
      <c r="BO1045" s="14">
        <v>0.188910565</v>
      </c>
      <c r="BP1045" s="14">
        <v>0.17149397199999999</v>
      </c>
      <c r="BQ1045" s="14">
        <v>7.1603573000000004E-2</v>
      </c>
      <c r="BR1045" s="14">
        <v>4.7494871000000001E-2</v>
      </c>
      <c r="BS1045" s="14">
        <v>4.6190096999999999E-2</v>
      </c>
      <c r="BT1045" s="14">
        <v>4.5103268000000002E-2</v>
      </c>
      <c r="BU1045" s="14">
        <v>6.9984171999999997E-2</v>
      </c>
      <c r="BV1045" s="14">
        <v>8.4868242999999996E-2</v>
      </c>
      <c r="BW1045" s="14">
        <v>9.6637188999999998E-2</v>
      </c>
      <c r="BX1045" s="14">
        <v>9.5911289999999996E-2</v>
      </c>
      <c r="BY1045" s="14">
        <v>6.9667681999999995E-2</v>
      </c>
      <c r="BZ1045" s="14">
        <v>3.1034631999999999E-2</v>
      </c>
      <c r="CA1045" s="14">
        <v>8.7903959000000004E-2</v>
      </c>
      <c r="CB1045" s="14">
        <v>0.108528984</v>
      </c>
      <c r="CC1045" s="14">
        <v>0.124307114</v>
      </c>
      <c r="CD1045" s="14">
        <v>0.16777034399999999</v>
      </c>
      <c r="CE1045" s="14">
        <v>0.20644731899999999</v>
      </c>
      <c r="CF1045" s="14">
        <v>0.18206636500000001</v>
      </c>
      <c r="CG1045" s="14">
        <v>0.18121979199999999</v>
      </c>
      <c r="CH1045" s="14">
        <v>0.15135194599999999</v>
      </c>
      <c r="CI1045" s="14">
        <v>7.2973392999999998E-2</v>
      </c>
      <c r="CJ1045" s="14">
        <v>2.6104717E-2</v>
      </c>
      <c r="CK1045" s="14">
        <v>2.5433145000000001E-2</v>
      </c>
      <c r="CL1045" s="14">
        <v>2.5498871999999999E-2</v>
      </c>
      <c r="CM1045" s="14">
        <v>5.0505847E-2</v>
      </c>
      <c r="CN1045" s="14">
        <v>0.112152839</v>
      </c>
      <c r="CO1045" s="14">
        <v>0.12764091899999999</v>
      </c>
      <c r="CP1045" s="14">
        <v>0.117857975</v>
      </c>
      <c r="CQ1045" s="14">
        <v>0.104398361</v>
      </c>
      <c r="CR1045" s="14">
        <v>8.1746405999999994E-2</v>
      </c>
      <c r="CS1045" s="14">
        <v>8.3347170999999998E-2</v>
      </c>
      <c r="CT1045" s="14">
        <v>7.4429092000000002E-2</v>
      </c>
    </row>
    <row r="1046" spans="1:98" x14ac:dyDescent="0.25">
      <c r="A1046" s="14" t="s">
        <v>54</v>
      </c>
      <c r="B1046" s="14" t="s">
        <v>339</v>
      </c>
      <c r="C1046" s="14">
        <v>1369</v>
      </c>
      <c r="E1046" s="14" t="s">
        <v>46</v>
      </c>
      <c r="F1046" s="14" t="s">
        <v>46</v>
      </c>
      <c r="G1046" s="14" t="s">
        <v>66</v>
      </c>
      <c r="H1046" s="14" t="s">
        <v>66</v>
      </c>
      <c r="I1046" s="14" t="s">
        <v>338</v>
      </c>
      <c r="J1046" s="14" t="s">
        <v>338</v>
      </c>
      <c r="K1046" s="14" t="s">
        <v>338</v>
      </c>
      <c r="L1046" s="14" t="s">
        <v>46</v>
      </c>
      <c r="R1046" s="14">
        <v>5.1362624000000003E-2</v>
      </c>
      <c r="S1046" s="14">
        <v>4.9621257000000002E-2</v>
      </c>
      <c r="T1046" s="14">
        <v>5.2357556999999999E-2</v>
      </c>
      <c r="U1046" s="14">
        <v>5.6416874999999998E-2</v>
      </c>
      <c r="V1046" s="14">
        <v>6.4279620999999995E-2</v>
      </c>
      <c r="W1046" s="14">
        <v>7.7330019999999999E-2</v>
      </c>
      <c r="X1046" s="14">
        <v>7.9503689000000002E-2</v>
      </c>
      <c r="Y1046" s="14">
        <v>5.7501757000000001E-2</v>
      </c>
      <c r="Z1046" s="14">
        <v>3.5993207999999999E-2</v>
      </c>
      <c r="AA1046" s="14">
        <v>6.7430809999999997E-3</v>
      </c>
      <c r="AB1046" s="14">
        <v>5.3125890000000004E-3</v>
      </c>
      <c r="AC1046" s="14">
        <v>4.6942019999999997E-3</v>
      </c>
      <c r="AD1046" s="14">
        <v>2.3618123000000001E-2</v>
      </c>
      <c r="AE1046" s="14">
        <v>2.3472996999999999E-2</v>
      </c>
      <c r="AF1046" s="14">
        <v>2.6922603999999999E-2</v>
      </c>
      <c r="AG1046" s="14">
        <v>2.7380833E-2</v>
      </c>
      <c r="AH1046" s="14">
        <v>3.4149313000000001E-2</v>
      </c>
      <c r="AI1046" s="14">
        <v>3.6393259999999997E-2</v>
      </c>
      <c r="AJ1046" s="14">
        <v>5.3667760000000002E-2</v>
      </c>
      <c r="AK1046" s="14">
        <v>7.6823140999999998E-2</v>
      </c>
      <c r="AL1046" s="14">
        <v>0.10493050499999999</v>
      </c>
      <c r="AM1046" s="14">
        <v>0.115951121</v>
      </c>
      <c r="AN1046" s="14">
        <v>0.11202103099999999</v>
      </c>
      <c r="AO1046" s="14">
        <v>8.3820887999999996E-2</v>
      </c>
      <c r="AP1046" s="14">
        <v>5.5376552000000002E-2</v>
      </c>
      <c r="AQ1046" s="14">
        <v>4.1902772999999997E-2</v>
      </c>
      <c r="AR1046" s="14">
        <v>6.2072755E-2</v>
      </c>
      <c r="AS1046" s="14">
        <v>6.3653817000000001E-2</v>
      </c>
      <c r="AT1046" s="14">
        <v>5.7266856999999997E-2</v>
      </c>
      <c r="AU1046" s="14">
        <v>6.1550214999999998E-2</v>
      </c>
      <c r="AV1046" s="14">
        <v>5.1275889999999998E-2</v>
      </c>
      <c r="AW1046" s="14">
        <v>5.1219581E-2</v>
      </c>
      <c r="AX1046" s="14">
        <v>6.9382926999999997E-2</v>
      </c>
      <c r="AY1046" s="14">
        <v>7.3968168000000001E-2</v>
      </c>
      <c r="AZ1046" s="14">
        <v>7.1046086999999994E-2</v>
      </c>
      <c r="BA1046" s="14">
        <v>8.1969477999999998E-2</v>
      </c>
      <c r="BB1046" s="14">
        <v>5.0906592000000001E-2</v>
      </c>
      <c r="BC1046" s="14">
        <v>3.4727373999999998E-2</v>
      </c>
      <c r="BD1046" s="14">
        <v>3.2984580999999999E-2</v>
      </c>
      <c r="BE1046" s="14">
        <v>3.6353028000000003E-2</v>
      </c>
      <c r="BF1046" s="14">
        <v>6.4855699000000003E-2</v>
      </c>
      <c r="BG1046" s="14">
        <v>7.0588270999999994E-2</v>
      </c>
      <c r="BH1046" s="14">
        <v>6.5961556000000005E-2</v>
      </c>
      <c r="BI1046" s="14">
        <v>4.3676166000000002E-2</v>
      </c>
      <c r="BJ1046" s="14">
        <v>3.6527047E-2</v>
      </c>
      <c r="BK1046" s="14">
        <v>2.0430343E-2</v>
      </c>
      <c r="BL1046" s="14">
        <v>2.3366794999999999E-2</v>
      </c>
      <c r="BM1046" s="14">
        <v>3.2599654999999998E-2</v>
      </c>
      <c r="BN1046" s="14">
        <v>3.3279721999999998E-2</v>
      </c>
      <c r="BO1046" s="14">
        <v>2.7524033E-2</v>
      </c>
      <c r="BP1046" s="14">
        <v>2.9509859999999999E-2</v>
      </c>
      <c r="BQ1046" s="14">
        <v>2.1307864999999999E-2</v>
      </c>
      <c r="BR1046" s="14">
        <v>2.1651539000000001E-2</v>
      </c>
      <c r="BS1046" s="14">
        <v>2.1576440999999998E-2</v>
      </c>
      <c r="BT1046" s="14">
        <v>5.7170934E-2</v>
      </c>
      <c r="BU1046" s="14">
        <v>6.8001563000000001E-2</v>
      </c>
      <c r="BV1046" s="14">
        <v>0.10085659499999999</v>
      </c>
      <c r="BW1046" s="14">
        <v>0.100696759</v>
      </c>
      <c r="BX1046" s="14">
        <v>8.0274637999999995E-2</v>
      </c>
      <c r="BY1046" s="14">
        <v>4.3698924E-2</v>
      </c>
      <c r="BZ1046" s="14">
        <v>4.3278478000000002E-2</v>
      </c>
      <c r="CA1046" s="14">
        <v>2.1531462000000001E-2</v>
      </c>
      <c r="CB1046" s="14">
        <v>9.5151745999999995E-2</v>
      </c>
      <c r="CC1046" s="14">
        <v>0.108837898</v>
      </c>
      <c r="CD1046" s="14">
        <v>0.128791611</v>
      </c>
      <c r="CE1046" s="14">
        <v>0.14396483199999999</v>
      </c>
      <c r="CF1046" s="14">
        <v>0.12845511800000001</v>
      </c>
      <c r="CG1046" s="14">
        <v>5.9265573000000002E-2</v>
      </c>
      <c r="CH1046" s="14">
        <v>5.3799619E-2</v>
      </c>
      <c r="CI1046" s="14">
        <v>3.6481655000000002E-2</v>
      </c>
      <c r="CJ1046" s="14">
        <v>4.3960042999999997E-2</v>
      </c>
      <c r="CK1046" s="14">
        <v>0.108173942</v>
      </c>
      <c r="CL1046" s="14">
        <v>0.12794597199999999</v>
      </c>
      <c r="CM1046" s="14">
        <v>0.13117388899999999</v>
      </c>
      <c r="CN1046" s="14">
        <v>0.133580016</v>
      </c>
      <c r="CO1046" s="14">
        <v>0.109325956</v>
      </c>
      <c r="CP1046" s="14">
        <v>5.6460956999999999E-2</v>
      </c>
      <c r="CQ1046" s="14">
        <v>6.5104635999999994E-2</v>
      </c>
      <c r="CR1046" s="14">
        <v>6.2711264000000003E-2</v>
      </c>
      <c r="CS1046" s="14">
        <v>3.9302570000000002E-2</v>
      </c>
      <c r="CT1046" s="14">
        <v>3.1230405999999999E-2</v>
      </c>
    </row>
    <row r="1047" spans="1:98" x14ac:dyDescent="0.25">
      <c r="A1047" s="14" t="s">
        <v>54</v>
      </c>
      <c r="B1047" s="14" t="s">
        <v>337</v>
      </c>
      <c r="C1047" s="14">
        <v>1370</v>
      </c>
      <c r="E1047" s="14" t="s">
        <v>46</v>
      </c>
      <c r="F1047" s="14" t="s">
        <v>46</v>
      </c>
      <c r="G1047" s="14" t="s">
        <v>120</v>
      </c>
      <c r="H1047" s="14" t="s">
        <v>120</v>
      </c>
      <c r="I1047" s="14" t="s">
        <v>152</v>
      </c>
      <c r="J1047" s="14" t="s">
        <v>152</v>
      </c>
      <c r="K1047" s="14" t="s">
        <v>222</v>
      </c>
      <c r="L1047" s="14" t="s">
        <v>46</v>
      </c>
      <c r="R1047" s="14">
        <v>1.2438688999999999E-2</v>
      </c>
      <c r="S1047" s="14">
        <v>1.7176568999999999E-2</v>
      </c>
      <c r="T1047" s="14">
        <v>2.4664542000000001E-2</v>
      </c>
      <c r="U1047" s="14">
        <v>3.3145318999999999E-2</v>
      </c>
      <c r="V1047" s="14">
        <v>3.3937564000000003E-2</v>
      </c>
      <c r="W1047" s="14">
        <v>2.6145115E-2</v>
      </c>
      <c r="X1047" s="14">
        <v>1.2312653999999999E-2</v>
      </c>
      <c r="Y1047" s="14">
        <v>7.5812032000000001E-2</v>
      </c>
      <c r="Z1047" s="14">
        <v>8.5235765000000005E-2</v>
      </c>
      <c r="AA1047" s="14">
        <v>8.8631784000000005E-2</v>
      </c>
      <c r="AB1047" s="14">
        <v>8.0655148999999995E-2</v>
      </c>
      <c r="AC1047" s="14">
        <v>6.6138455999999998E-2</v>
      </c>
      <c r="AD1047" s="14">
        <v>2.8491771999999999E-2</v>
      </c>
      <c r="AE1047" s="14">
        <v>1.8065003E-2</v>
      </c>
      <c r="AF1047" s="14">
        <v>1.5497079E-2</v>
      </c>
      <c r="AG1047" s="14">
        <v>1.1042972E-2</v>
      </c>
      <c r="AH1047" s="14">
        <v>1.6854299E-2</v>
      </c>
      <c r="AI1047" s="14">
        <v>2.1029846000000001E-2</v>
      </c>
      <c r="AJ1047" s="14">
        <v>1.9730417E-2</v>
      </c>
      <c r="AK1047" s="14">
        <v>1.6248137999999999E-2</v>
      </c>
      <c r="AL1047" s="14">
        <v>1.6991038999999999E-2</v>
      </c>
      <c r="AM1047" s="14">
        <v>1.7576346999999999E-2</v>
      </c>
      <c r="AN1047" s="14">
        <v>1.7721282000000001E-2</v>
      </c>
      <c r="AO1047" s="14">
        <v>1.8042550000000001E-2</v>
      </c>
      <c r="AP1047" s="14">
        <v>1.6368006000000001E-2</v>
      </c>
      <c r="AQ1047" s="14">
        <v>8.3417319999999993E-3</v>
      </c>
      <c r="AR1047" s="14">
        <v>8.7691369999999998E-3</v>
      </c>
      <c r="AS1047" s="14">
        <v>8.70106E-3</v>
      </c>
      <c r="AT1047" s="14">
        <v>9.2451219999999997E-3</v>
      </c>
      <c r="AU1047" s="14">
        <v>2.3603186000000002E-2</v>
      </c>
      <c r="AV1047" s="14">
        <v>2.7548966000000001E-2</v>
      </c>
      <c r="AW1047" s="14">
        <v>3.2904132000000003E-2</v>
      </c>
      <c r="AX1047" s="14">
        <v>3.0627521000000001E-2</v>
      </c>
      <c r="AY1047" s="14">
        <v>2.1985205000000001E-2</v>
      </c>
      <c r="AZ1047" s="14">
        <v>8.2330990000000007E-3</v>
      </c>
      <c r="BA1047" s="14">
        <v>6.3924230000000004E-3</v>
      </c>
      <c r="BB1047" s="14">
        <v>4.9649910000000002E-3</v>
      </c>
      <c r="BC1047" s="14">
        <v>7.0979839999999999E-3</v>
      </c>
      <c r="BD1047" s="14">
        <v>7.2372679999999998E-3</v>
      </c>
      <c r="BE1047" s="14">
        <v>1.1586409000000001E-2</v>
      </c>
      <c r="BF1047" s="14">
        <v>1.0689934999999999E-2</v>
      </c>
      <c r="BG1047" s="14">
        <v>9.5207769999999994E-3</v>
      </c>
      <c r="BH1047" s="14">
        <v>9.6201059999999998E-3</v>
      </c>
      <c r="BI1047" s="14">
        <v>1.0791324E-2</v>
      </c>
      <c r="BJ1047" s="14">
        <v>1.8399535000000002E-2</v>
      </c>
      <c r="BK1047" s="14">
        <v>2.0490887999999999E-2</v>
      </c>
      <c r="BL1047" s="14">
        <v>2.2196794999999998E-2</v>
      </c>
      <c r="BM1047" s="14">
        <v>1.9810488000000001E-2</v>
      </c>
      <c r="BN1047" s="14">
        <v>1.8558621000000001E-2</v>
      </c>
      <c r="BO1047" s="14">
        <v>3.5465323E-2</v>
      </c>
      <c r="BP1047" s="14">
        <v>6.0612784000000003E-2</v>
      </c>
      <c r="BQ1047" s="14">
        <v>6.4214644000000001E-2</v>
      </c>
      <c r="BR1047" s="14">
        <v>6.1638796000000003E-2</v>
      </c>
      <c r="BS1047" s="14">
        <v>5.2461118000000001E-2</v>
      </c>
      <c r="BT1047" s="14">
        <v>3.7302630000000003E-2</v>
      </c>
      <c r="BU1047" s="14">
        <v>2.0745237E-2</v>
      </c>
      <c r="BV1047" s="14">
        <v>2.0932708000000001E-2</v>
      </c>
      <c r="BW1047" s="14">
        <v>1.2061466E-2</v>
      </c>
      <c r="BX1047" s="14">
        <v>7.0979789999999999E-3</v>
      </c>
      <c r="BY1047" s="14">
        <v>5.5547219999999998E-3</v>
      </c>
      <c r="BZ1047" s="14">
        <v>5.5485079999999997E-3</v>
      </c>
      <c r="CA1047" s="14">
        <v>3.5939069999999999E-3</v>
      </c>
      <c r="CB1047" s="14">
        <v>7.849099E-3</v>
      </c>
      <c r="CC1047" s="14">
        <v>1.2422024E-2</v>
      </c>
      <c r="CD1047" s="14">
        <v>1.1971317E-2</v>
      </c>
      <c r="CE1047" s="14">
        <v>1.7123468999999999E-2</v>
      </c>
      <c r="CF1047" s="14">
        <v>1.7133005E-2</v>
      </c>
      <c r="CG1047" s="14">
        <v>1.3167348000000001E-2</v>
      </c>
      <c r="CH1047" s="14">
        <v>1.7187106000000001E-2</v>
      </c>
      <c r="CI1047" s="14">
        <v>3.7703761000000002E-2</v>
      </c>
      <c r="CJ1047" s="14">
        <v>6.4599885999999995E-2</v>
      </c>
      <c r="CK1047" s="14">
        <v>6.6650289000000001E-2</v>
      </c>
      <c r="CL1047" s="14">
        <v>6.3570099000000005E-2</v>
      </c>
      <c r="CM1047" s="14">
        <v>4.5485695E-2</v>
      </c>
      <c r="CN1047" s="14">
        <v>2.4324736E-2</v>
      </c>
      <c r="CO1047" s="14">
        <v>1.8553733999999999E-2</v>
      </c>
      <c r="CP1047" s="14">
        <v>5.7541060000000002E-3</v>
      </c>
      <c r="CQ1047" s="14">
        <v>1.6102144999999998E-2</v>
      </c>
      <c r="CR1047" s="14">
        <v>2.7293363000000001E-2</v>
      </c>
      <c r="CS1047" s="14">
        <v>3.5643609E-2</v>
      </c>
      <c r="CT1047" s="14">
        <v>3.6844548999999997E-2</v>
      </c>
    </row>
    <row r="1048" spans="1:98" x14ac:dyDescent="0.25">
      <c r="A1048" s="14" t="s">
        <v>54</v>
      </c>
      <c r="B1048" s="14" t="s">
        <v>336</v>
      </c>
      <c r="C1048" s="14">
        <v>1371</v>
      </c>
      <c r="E1048" s="14" t="s">
        <v>46</v>
      </c>
      <c r="F1048" s="14" t="s">
        <v>46</v>
      </c>
      <c r="G1048" s="14" t="s">
        <v>59</v>
      </c>
      <c r="H1048" s="14" t="s">
        <v>125</v>
      </c>
      <c r="I1048" s="14" t="s">
        <v>125</v>
      </c>
      <c r="J1048" s="14" t="s">
        <v>124</v>
      </c>
      <c r="K1048" s="14" t="s">
        <v>335</v>
      </c>
      <c r="L1048" s="14" t="s">
        <v>46</v>
      </c>
      <c r="R1048" s="14">
        <v>0.18335644100000001</v>
      </c>
      <c r="S1048" s="14">
        <v>0.161065598</v>
      </c>
      <c r="T1048" s="14">
        <v>8.1458355999999996E-2</v>
      </c>
      <c r="U1048" s="14">
        <v>8.2931525000000006E-2</v>
      </c>
      <c r="V1048" s="14">
        <v>5.1412962999999999E-2</v>
      </c>
      <c r="W1048" s="14">
        <v>5.6725668E-2</v>
      </c>
      <c r="X1048" s="14">
        <v>4.1249694000000003E-2</v>
      </c>
      <c r="Y1048" s="14">
        <v>3.5140851000000001E-2</v>
      </c>
      <c r="Z1048" s="14">
        <v>0.103231367</v>
      </c>
      <c r="AA1048" s="14">
        <v>0.13460108800000001</v>
      </c>
      <c r="AB1048" s="14">
        <v>0.135300379</v>
      </c>
      <c r="AC1048" s="14">
        <v>0.127421652</v>
      </c>
      <c r="AD1048" s="14">
        <v>0.1141591</v>
      </c>
      <c r="AE1048" s="14">
        <v>1.4492177E-2</v>
      </c>
      <c r="AF1048" s="14">
        <v>4.9500718999999999E-2</v>
      </c>
      <c r="AG1048" s="14">
        <v>5.0531649999999997E-2</v>
      </c>
      <c r="AH1048" s="14">
        <v>4.9296927999999997E-2</v>
      </c>
      <c r="AI1048" s="14">
        <v>5.8667014000000003E-2</v>
      </c>
      <c r="AJ1048" s="14">
        <v>5.7917727000000002E-2</v>
      </c>
      <c r="AK1048" s="14">
        <v>5.8296433000000002E-2</v>
      </c>
      <c r="AL1048" s="14">
        <v>4.9232458E-2</v>
      </c>
      <c r="AM1048" s="14">
        <v>4.7350413000000001E-2</v>
      </c>
      <c r="AN1048" s="14">
        <v>4.6201828E-2</v>
      </c>
      <c r="AO1048" s="14">
        <v>2.4713130999999999E-2</v>
      </c>
      <c r="AP1048" s="14">
        <v>3.2933444999999999E-2</v>
      </c>
      <c r="AQ1048" s="14">
        <v>3.2383092000000002E-2</v>
      </c>
      <c r="AR1048" s="14">
        <v>3.3612096000000001E-2</v>
      </c>
      <c r="AS1048" s="14">
        <v>2.3428216000000002E-2</v>
      </c>
      <c r="AT1048" s="14">
        <v>1.5796568E-2</v>
      </c>
      <c r="AU1048" s="14">
        <v>2.1520609999999999E-2</v>
      </c>
      <c r="AV1048" s="14">
        <v>2.5264523000000001E-2</v>
      </c>
      <c r="AW1048" s="14">
        <v>2.7843315E-2</v>
      </c>
      <c r="AX1048" s="14">
        <v>2.5716177E-2</v>
      </c>
      <c r="AY1048" s="14">
        <v>2.4342715000000001E-2</v>
      </c>
      <c r="AZ1048" s="14">
        <v>2.1182797999999999E-2</v>
      </c>
      <c r="BA1048" s="14">
        <v>2.0525661000000001E-2</v>
      </c>
      <c r="BB1048" s="14">
        <v>2.2342263000000001E-2</v>
      </c>
      <c r="BC1048" s="14">
        <v>2.2979928E-2</v>
      </c>
      <c r="BD1048" s="14">
        <v>1.8568898E-2</v>
      </c>
      <c r="BE1048" s="14">
        <v>1.8461221E-2</v>
      </c>
      <c r="BF1048" s="14">
        <v>3.0919051999999999E-2</v>
      </c>
      <c r="BG1048" s="14">
        <v>4.5024108E-2</v>
      </c>
      <c r="BH1048" s="14">
        <v>6.3832821999999997E-2</v>
      </c>
      <c r="BI1048" s="14">
        <v>6.1514117E-2</v>
      </c>
      <c r="BJ1048" s="14">
        <v>5.4866062E-2</v>
      </c>
      <c r="BK1048" s="14">
        <v>2.8227149999999999E-2</v>
      </c>
      <c r="BL1048" s="14">
        <v>2.5231892999999998E-2</v>
      </c>
      <c r="BM1048" s="14">
        <v>2.1492397E-2</v>
      </c>
      <c r="BN1048" s="14">
        <v>2.2423449000000002E-2</v>
      </c>
      <c r="BO1048" s="14">
        <v>3.1392259999999998E-2</v>
      </c>
      <c r="BP1048" s="14">
        <v>2.8375319999999999E-2</v>
      </c>
      <c r="BQ1048" s="14">
        <v>1.8420618E-2</v>
      </c>
      <c r="BR1048" s="14">
        <v>2.0898094999999998E-2</v>
      </c>
      <c r="BS1048" s="14">
        <v>2.1943033000000001E-2</v>
      </c>
      <c r="BT1048" s="14">
        <v>2.6205982999999999E-2</v>
      </c>
      <c r="BU1048" s="14">
        <v>3.3082582999999999E-2</v>
      </c>
      <c r="BV1048" s="14">
        <v>2.7959008E-2</v>
      </c>
      <c r="BW1048" s="14">
        <v>1.9131036000000001E-2</v>
      </c>
      <c r="BX1048" s="14">
        <v>1.5466811E-2</v>
      </c>
      <c r="BY1048" s="14">
        <v>7.9114270000000004E-3</v>
      </c>
      <c r="BZ1048" s="14">
        <v>1.9395111E-2</v>
      </c>
      <c r="CA1048" s="14">
        <v>5.4709792E-2</v>
      </c>
      <c r="CB1048" s="14">
        <v>6.3657701999999997E-2</v>
      </c>
      <c r="CC1048" s="14">
        <v>6.4148615000000006E-2</v>
      </c>
      <c r="CD1048" s="14">
        <v>5.8378681000000002E-2</v>
      </c>
      <c r="CE1048" s="14">
        <v>4.9965859000000001E-2</v>
      </c>
      <c r="CF1048" s="14">
        <v>3.9642862000000001E-2</v>
      </c>
      <c r="CG1048" s="14">
        <v>4.6731388999999998E-2</v>
      </c>
      <c r="CH1048" s="14">
        <v>4.6991065999999998E-2</v>
      </c>
      <c r="CI1048" s="14">
        <v>3.6416698999999997E-2</v>
      </c>
      <c r="CJ1048" s="14">
        <v>3.1768880999999999E-2</v>
      </c>
      <c r="CK1048" s="14">
        <v>3.5081774000000003E-2</v>
      </c>
      <c r="CL1048" s="14">
        <v>3.0335939999999999E-2</v>
      </c>
      <c r="CM1048" s="14">
        <v>2.3209634999999999E-2</v>
      </c>
      <c r="CN1048" s="14">
        <v>1.8567482E-2</v>
      </c>
      <c r="CO1048" s="14">
        <v>1.5705745E-2</v>
      </c>
      <c r="CP1048" s="14">
        <v>1.6572114999999998E-2</v>
      </c>
      <c r="CQ1048" s="14">
        <v>1.8595855000000001E-2</v>
      </c>
      <c r="CR1048" s="14">
        <v>2.4263243E-2</v>
      </c>
      <c r="CS1048" s="14">
        <v>2.5614159000000001E-2</v>
      </c>
      <c r="CT1048" s="14">
        <v>2.7208700999999998E-2</v>
      </c>
    </row>
    <row r="1049" spans="1:98" x14ac:dyDescent="0.25">
      <c r="A1049" s="14" t="s">
        <v>54</v>
      </c>
      <c r="B1049" s="14" t="s">
        <v>334</v>
      </c>
      <c r="C1049" s="14">
        <v>1372</v>
      </c>
      <c r="E1049" s="14" t="s">
        <v>46</v>
      </c>
      <c r="F1049" s="14" t="s">
        <v>46</v>
      </c>
      <c r="G1049" s="14" t="s">
        <v>59</v>
      </c>
      <c r="H1049" s="14" t="s">
        <v>82</v>
      </c>
      <c r="I1049" s="14" t="s">
        <v>100</v>
      </c>
      <c r="J1049" s="14" t="s">
        <v>253</v>
      </c>
      <c r="K1049" s="14" t="s">
        <v>333</v>
      </c>
      <c r="L1049" s="14" t="s">
        <v>46</v>
      </c>
      <c r="Y1049" s="14">
        <v>5.9052623999999998E-2</v>
      </c>
      <c r="Z1049" s="14">
        <v>6.0772663999999997E-2</v>
      </c>
      <c r="AA1049" s="14">
        <v>6.8552417000000004E-2</v>
      </c>
      <c r="AB1049" s="14">
        <v>9.3434753999999995E-2</v>
      </c>
      <c r="AC1049" s="14">
        <v>0.102667376</v>
      </c>
      <c r="AD1049" s="14">
        <v>0.10301753499999999</v>
      </c>
      <c r="AE1049" s="14">
        <v>0.116652672</v>
      </c>
      <c r="AF1049" s="14">
        <v>0.19690347499999999</v>
      </c>
      <c r="AG1049" s="14">
        <v>0.233498968</v>
      </c>
      <c r="AH1049" s="14">
        <v>0.24281033799999999</v>
      </c>
      <c r="AI1049" s="14">
        <v>0.198554749</v>
      </c>
      <c r="AJ1049" s="14">
        <v>0.16320638100000001</v>
      </c>
      <c r="AK1049" s="14">
        <v>3.9629281000000002E-2</v>
      </c>
      <c r="AL1049" s="14">
        <v>3.7829475000000001E-2</v>
      </c>
      <c r="AM1049" s="14">
        <v>4.7218296E-2</v>
      </c>
      <c r="AN1049" s="14">
        <v>8.0505283999999996E-2</v>
      </c>
      <c r="AO1049" s="14">
        <v>8.1307831999999997E-2</v>
      </c>
      <c r="AP1049" s="14">
        <v>8.0294510999999999E-2</v>
      </c>
      <c r="AQ1049" s="14">
        <v>6.6596702999999993E-2</v>
      </c>
      <c r="AR1049" s="14">
        <v>5.8025887999999998E-2</v>
      </c>
      <c r="AS1049" s="14">
        <v>8.3288316000000001E-2</v>
      </c>
      <c r="AT1049" s="14">
        <v>9.1360827000000006E-2</v>
      </c>
      <c r="AU1049" s="14">
        <v>9.0637996999999998E-2</v>
      </c>
      <c r="AV1049" s="14">
        <v>6.9451200000000005E-2</v>
      </c>
      <c r="AW1049" s="14">
        <v>7.0580514999999996E-2</v>
      </c>
      <c r="AX1049" s="14">
        <v>7.1374709999999994E-2</v>
      </c>
      <c r="AY1049" s="14">
        <v>0.168395666</v>
      </c>
      <c r="AZ1049" s="14">
        <v>0.19405751099999999</v>
      </c>
      <c r="BA1049" s="14">
        <v>0.195598201</v>
      </c>
      <c r="BB1049" s="14">
        <v>0.16140960800000001</v>
      </c>
      <c r="BC1049" s="14">
        <v>0.14250454800000001</v>
      </c>
      <c r="BD1049" s="14">
        <v>7.1090589999999995E-2</v>
      </c>
      <c r="BE1049" s="14">
        <v>7.0907857000000005E-2</v>
      </c>
      <c r="BF1049" s="14">
        <v>6.3806803999999995E-2</v>
      </c>
      <c r="BG1049" s="14">
        <v>6.2752153000000005E-2</v>
      </c>
      <c r="BH1049" s="14">
        <v>6.5600481000000002E-2</v>
      </c>
      <c r="BI1049" s="14">
        <v>6.6588218000000005E-2</v>
      </c>
      <c r="BJ1049" s="14">
        <v>5.9189170999999999E-2</v>
      </c>
      <c r="BK1049" s="14">
        <v>4.2237828999999998E-2</v>
      </c>
      <c r="BL1049" s="14">
        <v>1.8780057999999999E-2</v>
      </c>
      <c r="BM1049" s="14">
        <v>1.6304379000000001E-2</v>
      </c>
      <c r="BN1049" s="14">
        <v>5.4468558E-2</v>
      </c>
      <c r="BO1049" s="14">
        <v>6.3055921000000001E-2</v>
      </c>
      <c r="BP1049" s="14">
        <v>6.0368658999999998E-2</v>
      </c>
      <c r="BQ1049" s="14">
        <v>5.4477310000000001E-2</v>
      </c>
      <c r="BR1049" s="14">
        <v>4.9350296000000002E-2</v>
      </c>
      <c r="BS1049" s="14">
        <v>3.0330184E-2</v>
      </c>
      <c r="BT1049" s="14">
        <v>3.4330286000000002E-2</v>
      </c>
      <c r="BU1049" s="14">
        <v>2.9848024000000001E-2</v>
      </c>
      <c r="BV1049" s="14">
        <v>3.2612201E-2</v>
      </c>
      <c r="BW1049" s="14">
        <v>3.7630406999999998E-2</v>
      </c>
      <c r="BX1049" s="14">
        <v>3.1833343E-2</v>
      </c>
      <c r="BY1049" s="14">
        <v>4.9273663000000002E-2</v>
      </c>
      <c r="BZ1049" s="14">
        <v>5.1222021999999999E-2</v>
      </c>
      <c r="CA1049" s="14">
        <v>0.107871235</v>
      </c>
      <c r="CB1049" s="14">
        <v>0.120584734</v>
      </c>
      <c r="CC1049" s="14">
        <v>0.11491446399999999</v>
      </c>
      <c r="CD1049" s="14">
        <v>8.3526315000000004E-2</v>
      </c>
      <c r="CE1049" s="14">
        <v>7.9003586000000001E-2</v>
      </c>
      <c r="CF1049" s="14">
        <v>4.2921646000000001E-2</v>
      </c>
      <c r="CG1049" s="14">
        <v>6.6912477999999997E-2</v>
      </c>
      <c r="CH1049" s="14">
        <v>8.3254798000000005E-2</v>
      </c>
      <c r="CI1049" s="14">
        <v>9.6655241000000003E-2</v>
      </c>
      <c r="CJ1049" s="14">
        <v>0.13706510799999999</v>
      </c>
      <c r="CK1049" s="14">
        <v>0.12525984300000001</v>
      </c>
      <c r="CL1049" s="14">
        <v>9.3695959999999995E-2</v>
      </c>
      <c r="CM1049" s="14">
        <v>9.4495530999999994E-2</v>
      </c>
      <c r="CN1049" s="14">
        <v>9.1820297999999995E-2</v>
      </c>
      <c r="CO1049" s="14">
        <v>5.32363E-2</v>
      </c>
      <c r="CP1049" s="14">
        <v>5.0456877999999997E-2</v>
      </c>
      <c r="CQ1049" s="14">
        <v>3.4100058000000003E-2</v>
      </c>
      <c r="CR1049" s="14">
        <v>4.1332336999999997E-2</v>
      </c>
      <c r="CS1049" s="14">
        <v>5.1188338999999999E-2</v>
      </c>
      <c r="CT1049" s="14">
        <v>3.8715223E-2</v>
      </c>
    </row>
    <row r="1050" spans="1:98" x14ac:dyDescent="0.25">
      <c r="A1050" s="14" t="s">
        <v>54</v>
      </c>
      <c r="B1050" s="14" t="s">
        <v>332</v>
      </c>
      <c r="C1050" s="14">
        <v>1373</v>
      </c>
      <c r="E1050" s="14" t="s">
        <v>46</v>
      </c>
      <c r="F1050" s="14" t="s">
        <v>46</v>
      </c>
      <c r="G1050" s="14" t="s">
        <v>59</v>
      </c>
      <c r="H1050" s="14" t="s">
        <v>125</v>
      </c>
      <c r="I1050" s="14" t="s">
        <v>125</v>
      </c>
      <c r="J1050" s="14" t="s">
        <v>233</v>
      </c>
      <c r="K1050" s="14" t="s">
        <v>331</v>
      </c>
      <c r="L1050" s="14" t="s">
        <v>46</v>
      </c>
      <c r="R1050" s="14">
        <v>4.2445300999999998E-2</v>
      </c>
      <c r="S1050" s="14">
        <v>4.2383853999999999E-2</v>
      </c>
      <c r="T1050" s="14">
        <v>4.3260931000000002E-2</v>
      </c>
      <c r="U1050" s="14">
        <v>3.3645794E-2</v>
      </c>
      <c r="V1050" s="14">
        <v>2.7195691000000001E-2</v>
      </c>
      <c r="W1050" s="14">
        <v>2.7425622E-2</v>
      </c>
      <c r="X1050" s="14">
        <v>3.4956540000000001E-2</v>
      </c>
      <c r="Y1050" s="14">
        <v>7.2113332000000002E-2</v>
      </c>
      <c r="Z1050" s="14">
        <v>8.2541132000000003E-2</v>
      </c>
      <c r="AA1050" s="14">
        <v>8.6155523999999997E-2</v>
      </c>
      <c r="AB1050" s="14">
        <v>7.6154942000000003E-2</v>
      </c>
      <c r="AC1050" s="14">
        <v>7.7948505000000001E-2</v>
      </c>
      <c r="AD1050" s="14">
        <v>9.6227681999999995E-2</v>
      </c>
      <c r="AE1050" s="14">
        <v>9.2228378E-2</v>
      </c>
      <c r="AF1050" s="14">
        <v>0.10337325999999999</v>
      </c>
      <c r="AG1050" s="14">
        <v>0.103014141</v>
      </c>
      <c r="AH1050" s="14">
        <v>0.101488101</v>
      </c>
      <c r="AI1050" s="14">
        <v>0.11306975900000001</v>
      </c>
      <c r="AJ1050" s="14">
        <v>0.11019506499999999</v>
      </c>
      <c r="AK1050" s="14">
        <v>6.3582815000000001E-2</v>
      </c>
      <c r="AL1050" s="14">
        <v>4.3472941000000001E-2</v>
      </c>
      <c r="AM1050" s="14">
        <v>4.0191934999999998E-2</v>
      </c>
      <c r="AN1050" s="14">
        <v>3.6338304000000002E-2</v>
      </c>
      <c r="AO1050" s="14">
        <v>3.3363166999999999E-2</v>
      </c>
      <c r="AP1050" s="14">
        <v>3.1311367E-2</v>
      </c>
      <c r="AQ1050" s="14">
        <v>3.3021448000000002E-2</v>
      </c>
      <c r="AR1050" s="14">
        <v>5.9887840999999997E-2</v>
      </c>
      <c r="AS1050" s="14">
        <v>7.3140093000000003E-2</v>
      </c>
      <c r="AT1050" s="14">
        <v>7.4920407999999994E-2</v>
      </c>
      <c r="AU1050" s="14">
        <v>6.7494580999999998E-2</v>
      </c>
      <c r="AV1050" s="14">
        <v>6.0085663999999997E-2</v>
      </c>
      <c r="AW1050" s="14">
        <v>3.6948619000000002E-2</v>
      </c>
      <c r="AX1050" s="14">
        <v>4.3278696999999998E-2</v>
      </c>
      <c r="AY1050" s="14">
        <v>5.1367093000000003E-2</v>
      </c>
      <c r="AZ1050" s="14">
        <v>6.2580788999999998E-2</v>
      </c>
      <c r="BA1050" s="14">
        <v>4.4450800999999998E-2</v>
      </c>
      <c r="BB1050" s="14">
        <v>2.6265553000000001E-2</v>
      </c>
      <c r="BC1050" s="14">
        <v>3.5688351E-2</v>
      </c>
      <c r="BD1050" s="14">
        <v>6.2598792E-2</v>
      </c>
      <c r="BE1050" s="14">
        <v>6.3084567999999994E-2</v>
      </c>
      <c r="BF1050" s="14">
        <v>5.8363757000000002E-2</v>
      </c>
      <c r="BG1050" s="14">
        <v>9.7191377999999995E-2</v>
      </c>
      <c r="BH1050" s="14">
        <v>0.10110514499999999</v>
      </c>
      <c r="BI1050" s="14">
        <v>9.5839123999999998E-2</v>
      </c>
      <c r="BJ1050" s="14">
        <v>9.2958246999999994E-2</v>
      </c>
      <c r="BK1050" s="14">
        <v>6.4683864999999993E-2</v>
      </c>
      <c r="BL1050" s="14">
        <v>3.3107405999999999E-2</v>
      </c>
      <c r="BM1050" s="14">
        <v>9.682019E-2</v>
      </c>
      <c r="BN1050" s="14">
        <v>0.110876484</v>
      </c>
      <c r="BO1050" s="14">
        <v>0.107736467</v>
      </c>
      <c r="BP1050" s="14">
        <v>8.7890603999999997E-2</v>
      </c>
      <c r="BQ1050" s="14">
        <v>5.4635794000000001E-2</v>
      </c>
      <c r="BR1050" s="14">
        <v>2.024186E-2</v>
      </c>
      <c r="BS1050" s="14">
        <v>2.2552806000000002E-2</v>
      </c>
      <c r="BT1050" s="14">
        <v>3.0114156999999999E-2</v>
      </c>
      <c r="BU1050" s="14">
        <v>2.9177551999999999E-2</v>
      </c>
      <c r="BV1050" s="14">
        <v>3.0530351000000001E-2</v>
      </c>
      <c r="BW1050" s="14">
        <v>2.0418532999999999E-2</v>
      </c>
      <c r="BX1050" s="14">
        <v>3.9043692999999997E-2</v>
      </c>
      <c r="BY1050" s="14">
        <v>6.7719708000000003E-2</v>
      </c>
      <c r="BZ1050" s="14">
        <v>7.7786034000000004E-2</v>
      </c>
      <c r="CA1050" s="14">
        <v>8.2867305000000002E-2</v>
      </c>
      <c r="CB1050" s="14">
        <v>8.6507969000000004E-2</v>
      </c>
      <c r="CC1050" s="14">
        <v>6.2754300999999998E-2</v>
      </c>
      <c r="CD1050" s="14">
        <v>4.9684315999999999E-2</v>
      </c>
      <c r="CE1050" s="14">
        <v>7.1579923000000004E-2</v>
      </c>
      <c r="CF1050" s="14">
        <v>0.103647421</v>
      </c>
      <c r="CG1050" s="14">
        <v>0.111981871</v>
      </c>
      <c r="CH1050" s="14">
        <v>0.10375065</v>
      </c>
      <c r="CI1050" s="14">
        <v>8.8649399000000004E-2</v>
      </c>
      <c r="CJ1050" s="14">
        <v>5.3854883999999999E-2</v>
      </c>
      <c r="CK1050" s="14">
        <v>5.1748276000000003E-2</v>
      </c>
      <c r="CL1050" s="14">
        <v>6.8075739999999996E-2</v>
      </c>
      <c r="CM1050" s="14">
        <v>8.0302087999999994E-2</v>
      </c>
      <c r="CN1050" s="14">
        <v>6.3452151999999998E-2</v>
      </c>
      <c r="CO1050" s="14">
        <v>5.2739633000000001E-2</v>
      </c>
      <c r="CP1050" s="14">
        <v>4.9037138000000001E-2</v>
      </c>
      <c r="CQ1050" s="14">
        <v>5.8308313000000001E-2</v>
      </c>
      <c r="CR1050" s="14">
        <v>6.3908722000000001E-2</v>
      </c>
      <c r="CS1050" s="14">
        <v>6.8480896999999999E-2</v>
      </c>
      <c r="CT1050" s="14">
        <v>3.5381041000000002E-2</v>
      </c>
    </row>
    <row r="1051" spans="1:98" x14ac:dyDescent="0.25">
      <c r="A1051" s="14" t="s">
        <v>54</v>
      </c>
      <c r="B1051" s="14" t="s">
        <v>330</v>
      </c>
      <c r="C1051" s="14">
        <v>1374</v>
      </c>
      <c r="E1051" s="14" t="s">
        <v>46</v>
      </c>
      <c r="F1051" s="14" t="s">
        <v>46</v>
      </c>
      <c r="G1051" s="14" t="s">
        <v>50</v>
      </c>
      <c r="H1051" s="14" t="s">
        <v>50</v>
      </c>
      <c r="I1051" s="14" t="s">
        <v>49</v>
      </c>
      <c r="J1051" s="14" t="s">
        <v>48</v>
      </c>
      <c r="K1051" s="14" t="s">
        <v>329</v>
      </c>
      <c r="L1051" s="14" t="s">
        <v>46</v>
      </c>
      <c r="R1051" s="14">
        <v>4.0413890000000001E-2</v>
      </c>
      <c r="S1051" s="14">
        <v>4.2387484000000003E-2</v>
      </c>
      <c r="T1051" s="14">
        <v>3.2220318999999997E-2</v>
      </c>
      <c r="U1051" s="14">
        <v>3.2711652000000001E-2</v>
      </c>
      <c r="V1051" s="14">
        <v>3.0527232000000001E-2</v>
      </c>
      <c r="W1051" s="14">
        <v>3.2913565999999998E-2</v>
      </c>
      <c r="X1051" s="14">
        <v>4.2615997000000003E-2</v>
      </c>
      <c r="Y1051" s="14">
        <v>2.8923642999999999E-2</v>
      </c>
      <c r="Z1051" s="14">
        <v>3.1336297999999999E-2</v>
      </c>
      <c r="AA1051" s="14">
        <v>3.9700401000000003E-2</v>
      </c>
      <c r="AB1051" s="14">
        <v>3.9660137999999998E-2</v>
      </c>
      <c r="AC1051" s="14">
        <v>4.0508085999999999E-2</v>
      </c>
      <c r="AD1051" s="14">
        <v>3.7560433999999997E-2</v>
      </c>
      <c r="AE1051" s="14">
        <v>3.6621290000000001E-2</v>
      </c>
      <c r="AF1051" s="14">
        <v>3.2940872000000003E-2</v>
      </c>
      <c r="AG1051" s="14">
        <v>2.1092603000000001E-2</v>
      </c>
      <c r="AH1051" s="14">
        <v>4.9036981E-2</v>
      </c>
      <c r="AI1051" s="14">
        <v>6.1933207999999997E-2</v>
      </c>
      <c r="AJ1051" s="14">
        <v>6.7097878999999999E-2</v>
      </c>
      <c r="AK1051" s="14">
        <v>5.8388665999999999E-2</v>
      </c>
      <c r="AL1051" s="14">
        <v>4.0473752000000002E-2</v>
      </c>
      <c r="AM1051" s="14">
        <v>2.2963071000000002E-2</v>
      </c>
      <c r="AN1051" s="14">
        <v>2.4609244999999998E-2</v>
      </c>
      <c r="AO1051" s="14">
        <v>2.5473765999999998E-2</v>
      </c>
      <c r="AP1051" s="14">
        <v>2.0037334E-2</v>
      </c>
      <c r="AQ1051" s="14">
        <v>2.0753026000000001E-2</v>
      </c>
      <c r="AR1051" s="14">
        <v>1.728528E-2</v>
      </c>
      <c r="AS1051" s="14">
        <v>1.0245316000000001E-2</v>
      </c>
      <c r="AT1051" s="14">
        <v>9.1095150000000003E-3</v>
      </c>
      <c r="AU1051" s="14">
        <v>1.9385499E-2</v>
      </c>
      <c r="AV1051" s="14">
        <v>2.6970269000000002E-2</v>
      </c>
      <c r="AW1051" s="14">
        <v>2.7453986E-2</v>
      </c>
      <c r="AX1051" s="14">
        <v>2.614027E-2</v>
      </c>
      <c r="AY1051" s="14">
        <v>2.2706990999999999E-2</v>
      </c>
      <c r="AZ1051" s="14">
        <v>1.4691417999999999E-2</v>
      </c>
      <c r="BA1051" s="14">
        <v>1.4765761000000001E-2</v>
      </c>
      <c r="BB1051" s="14">
        <v>1.4342891999999999E-2</v>
      </c>
      <c r="BC1051" s="14">
        <v>1.6866985000000001E-2</v>
      </c>
      <c r="BD1051" s="14">
        <v>7.3043559999999997E-3</v>
      </c>
      <c r="BE1051" s="14">
        <v>8.0352129999999994E-3</v>
      </c>
      <c r="BF1051" s="14">
        <v>1.300277E-2</v>
      </c>
      <c r="BG1051" s="14">
        <v>1.2440982999999999E-2</v>
      </c>
      <c r="BH1051" s="14">
        <v>2.7433169E-2</v>
      </c>
      <c r="BI1051" s="14">
        <v>4.7362298999999997E-2</v>
      </c>
      <c r="BJ1051" s="14">
        <v>6.3743728999999999E-2</v>
      </c>
      <c r="BK1051" s="14">
        <v>6.2997497E-2</v>
      </c>
      <c r="BL1051" s="14">
        <v>4.6907139E-2</v>
      </c>
      <c r="BM1051" s="14">
        <v>4.1238481E-2</v>
      </c>
      <c r="BN1051" s="14">
        <v>5.4104210999999999E-2</v>
      </c>
      <c r="BO1051" s="14">
        <v>8.5624771000000002E-2</v>
      </c>
      <c r="BP1051" s="14">
        <v>0.115167253</v>
      </c>
      <c r="BQ1051" s="14">
        <v>0.13455684300000001</v>
      </c>
      <c r="BR1051" s="14">
        <v>0.15052285200000001</v>
      </c>
      <c r="BS1051" s="14">
        <v>0.15165150899999999</v>
      </c>
      <c r="BT1051" s="14">
        <v>0.12800724199999999</v>
      </c>
      <c r="BU1051" s="14">
        <v>0.121793689</v>
      </c>
      <c r="BV1051" s="14">
        <v>0.114756978</v>
      </c>
      <c r="BW1051" s="14">
        <v>0.122896141</v>
      </c>
      <c r="BX1051" s="14">
        <v>0.12312873100000001</v>
      </c>
      <c r="BY1051" s="14">
        <v>0.120805976</v>
      </c>
      <c r="BZ1051" s="14">
        <v>9.6274090000000007E-2</v>
      </c>
      <c r="CA1051" s="14">
        <v>8.6924594999999993E-2</v>
      </c>
      <c r="CB1051" s="14">
        <v>8.7630497000000002E-2</v>
      </c>
      <c r="CC1051" s="14">
        <v>0.108501008</v>
      </c>
      <c r="CD1051" s="14">
        <v>0.11097919000000001</v>
      </c>
      <c r="CE1051" s="14">
        <v>9.1303119000000002E-2</v>
      </c>
      <c r="CF1051" s="14">
        <v>2.7935123999999999E-2</v>
      </c>
      <c r="CG1051" s="14">
        <v>4.0047852000000002E-2</v>
      </c>
      <c r="CH1051" s="14">
        <v>4.8817107999999998E-2</v>
      </c>
      <c r="CI1051" s="14">
        <v>5.9601302000000002E-2</v>
      </c>
      <c r="CJ1051" s="14">
        <v>6.4520538000000002E-2</v>
      </c>
      <c r="CK1051" s="14">
        <v>5.3825630999999999E-2</v>
      </c>
      <c r="CL1051" s="14">
        <v>4.9215873E-2</v>
      </c>
      <c r="CM1051" s="14">
        <v>4.6260676000000001E-2</v>
      </c>
      <c r="CN1051" s="14">
        <v>3.9074419999999999E-2</v>
      </c>
      <c r="CO1051" s="14">
        <v>2.5235972999999998E-2</v>
      </c>
      <c r="CP1051" s="14">
        <v>1.4597733999999999E-2</v>
      </c>
      <c r="CQ1051" s="14">
        <v>5.7535570000000003E-3</v>
      </c>
      <c r="CR1051" s="14">
        <v>1.6029409000000001E-2</v>
      </c>
      <c r="CS1051" s="14">
        <v>2.9835556999999999E-2</v>
      </c>
      <c r="CT1051" s="14">
        <v>3.6107357999999999E-2</v>
      </c>
    </row>
    <row r="1052" spans="1:98" x14ac:dyDescent="0.25">
      <c r="A1052" s="14" t="s">
        <v>54</v>
      </c>
      <c r="B1052" s="14" t="s">
        <v>328</v>
      </c>
      <c r="C1052" s="14">
        <v>1375</v>
      </c>
      <c r="E1052" s="14" t="s">
        <v>46</v>
      </c>
      <c r="F1052" s="14" t="s">
        <v>46</v>
      </c>
      <c r="G1052" s="14" t="s">
        <v>59</v>
      </c>
      <c r="H1052" s="14" t="s">
        <v>68</v>
      </c>
      <c r="I1052" s="14" t="s">
        <v>87</v>
      </c>
      <c r="J1052" s="14" t="s">
        <v>86</v>
      </c>
      <c r="K1052" s="14" t="s">
        <v>327</v>
      </c>
      <c r="L1052" s="14" t="s">
        <v>46</v>
      </c>
      <c r="R1052" s="14">
        <v>2.4475902000000001E-2</v>
      </c>
      <c r="S1052" s="14">
        <v>3.2913275999999998E-2</v>
      </c>
      <c r="T1052" s="14">
        <v>3.8416315999999999E-2</v>
      </c>
      <c r="U1052" s="14">
        <v>2.5642194E-2</v>
      </c>
      <c r="V1052" s="14">
        <v>3.9172603E-2</v>
      </c>
      <c r="W1052" s="14">
        <v>9.5467268999999993E-2</v>
      </c>
      <c r="X1052" s="14">
        <v>0.10923306000000001</v>
      </c>
      <c r="Y1052" s="14">
        <v>0.100497067</v>
      </c>
      <c r="Z1052" s="14">
        <v>7.7976423000000003E-2</v>
      </c>
      <c r="AA1052" s="14">
        <v>5.0678090000000002E-2</v>
      </c>
      <c r="AB1052" s="14">
        <v>3.7262972999999998E-2</v>
      </c>
      <c r="AC1052" s="14">
        <v>2.9311134999999999E-2</v>
      </c>
      <c r="AD1052" s="14">
        <v>3.0214883000000001E-2</v>
      </c>
      <c r="AE1052" s="14">
        <v>3.5159511999999997E-2</v>
      </c>
      <c r="AF1052" s="14">
        <v>3.8420944999999998E-2</v>
      </c>
      <c r="AG1052" s="14">
        <v>3.6582324999999999E-2</v>
      </c>
      <c r="AH1052" s="14">
        <v>2.5127913000000002E-2</v>
      </c>
      <c r="AI1052" s="14">
        <v>1.3516688000000001E-2</v>
      </c>
      <c r="AJ1052" s="14">
        <v>1.3984069999999999E-2</v>
      </c>
      <c r="AK1052" s="14">
        <v>1.1956059E-2</v>
      </c>
      <c r="AL1052" s="14">
        <v>7.6205589999999998E-3</v>
      </c>
      <c r="AM1052" s="14">
        <v>6.761937E-3</v>
      </c>
      <c r="AN1052" s="14">
        <v>2.5787632000000001E-2</v>
      </c>
      <c r="AO1052" s="14">
        <v>4.1984062000000003E-2</v>
      </c>
      <c r="AP1052" s="14">
        <v>3.9577527000000001E-2</v>
      </c>
      <c r="AQ1052" s="14">
        <v>3.7558025000000002E-2</v>
      </c>
      <c r="AR1052" s="14">
        <v>3.2830811000000001E-2</v>
      </c>
      <c r="AS1052" s="14">
        <v>2.7598601E-2</v>
      </c>
      <c r="AT1052" s="14">
        <v>3.2472132000000001E-2</v>
      </c>
      <c r="AU1052" s="14">
        <v>3.7168198E-2</v>
      </c>
      <c r="AV1052" s="14">
        <v>3.9578308E-2</v>
      </c>
      <c r="AW1052" s="14">
        <v>4.3268301000000002E-2</v>
      </c>
      <c r="AX1052" s="14">
        <v>4.6534361000000003E-2</v>
      </c>
      <c r="AY1052" s="14">
        <v>3.8300758999999997E-2</v>
      </c>
      <c r="AZ1052" s="14">
        <v>3.0455970000000001E-3</v>
      </c>
      <c r="BA1052" s="14">
        <v>1.0921264999999999E-2</v>
      </c>
      <c r="BB1052" s="14">
        <v>1.4893689E-2</v>
      </c>
      <c r="BC1052" s="14">
        <v>1.6050861999999999E-2</v>
      </c>
      <c r="BD1052" s="14">
        <v>1.8405629E-2</v>
      </c>
      <c r="BE1052" s="14">
        <v>1.8204683999999999E-2</v>
      </c>
      <c r="BF1052" s="14">
        <v>2.5835968000000001E-2</v>
      </c>
      <c r="BG1052" s="14">
        <v>2.6839429000000001E-2</v>
      </c>
      <c r="BH1052" s="14">
        <v>2.9051470999999999E-2</v>
      </c>
      <c r="BI1052" s="14">
        <v>4.8173334999999998E-2</v>
      </c>
      <c r="BJ1052" s="14">
        <v>7.0029833999999999E-2</v>
      </c>
      <c r="BK1052" s="14">
        <v>7.6983239999999994E-2</v>
      </c>
      <c r="BL1052" s="14">
        <v>6.5806016999999994E-2</v>
      </c>
      <c r="BM1052" s="14">
        <v>9.7323561000000003E-2</v>
      </c>
      <c r="BN1052" s="14">
        <v>0.1215065</v>
      </c>
      <c r="BO1052" s="14">
        <v>0.14542702199999999</v>
      </c>
      <c r="BP1052" s="14">
        <v>0.15561402599999999</v>
      </c>
      <c r="BQ1052" s="14">
        <v>0.16741451399999999</v>
      </c>
      <c r="BR1052" s="14">
        <v>0.14225484999999999</v>
      </c>
      <c r="BS1052" s="14">
        <v>0.134761769</v>
      </c>
      <c r="BT1052" s="14">
        <v>0.101213281</v>
      </c>
      <c r="BU1052" s="14">
        <v>7.9535061000000004E-2</v>
      </c>
      <c r="BV1052" s="14">
        <v>5.7098218999999999E-2</v>
      </c>
      <c r="BW1052" s="14">
        <v>7.4881684000000004E-2</v>
      </c>
      <c r="BX1052" s="14">
        <v>8.5179850000000001E-2</v>
      </c>
      <c r="BY1052" s="14">
        <v>9.8478227000000002E-2</v>
      </c>
      <c r="BZ1052" s="14">
        <v>6.9472792000000005E-2</v>
      </c>
      <c r="CA1052" s="14">
        <v>6.4170108000000003E-2</v>
      </c>
      <c r="CB1052" s="14">
        <v>5.0126080000000003E-2</v>
      </c>
      <c r="CC1052" s="14">
        <v>4.6198988000000003E-2</v>
      </c>
      <c r="CD1052" s="14">
        <v>3.3524228000000003E-2</v>
      </c>
      <c r="CE1052" s="14">
        <v>2.7353689E-2</v>
      </c>
      <c r="CF1052" s="14">
        <v>5.4266381000000002E-2</v>
      </c>
      <c r="CG1052" s="14">
        <v>5.0381438000000001E-2</v>
      </c>
      <c r="CH1052" s="14">
        <v>5.3307143000000001E-2</v>
      </c>
      <c r="CI1052" s="14">
        <v>5.3761893999999998E-2</v>
      </c>
      <c r="CJ1052" s="14">
        <v>5.5730334999999999E-2</v>
      </c>
      <c r="CK1052" s="14">
        <v>5.7145057999999999E-2</v>
      </c>
      <c r="CL1052" s="14">
        <v>5.6948174999999997E-2</v>
      </c>
      <c r="CM1052" s="14">
        <v>4.6602176000000002E-2</v>
      </c>
      <c r="CN1052" s="14">
        <v>5.3165706E-2</v>
      </c>
      <c r="CO1052" s="14">
        <v>5.7934061000000002E-2</v>
      </c>
      <c r="CP1052" s="14">
        <v>6.1767158000000003E-2</v>
      </c>
      <c r="CQ1052" s="14">
        <v>6.0723650999999997E-2</v>
      </c>
      <c r="CR1052" s="14">
        <v>4.3678077000000003E-2</v>
      </c>
      <c r="CS1052" s="14">
        <v>2.1993905000000001E-2</v>
      </c>
      <c r="CT1052" s="14">
        <v>3.1776470000000001E-2</v>
      </c>
    </row>
    <row r="1053" spans="1:98" x14ac:dyDescent="0.25">
      <c r="A1053" s="14" t="s">
        <v>54</v>
      </c>
      <c r="B1053" s="14" t="s">
        <v>326</v>
      </c>
      <c r="C1053" s="14">
        <v>1376</v>
      </c>
      <c r="E1053" s="14" t="s">
        <v>46</v>
      </c>
      <c r="F1053" s="14" t="s">
        <v>46</v>
      </c>
      <c r="G1053" s="14" t="s">
        <v>59</v>
      </c>
      <c r="H1053" s="14" t="s">
        <v>58</v>
      </c>
      <c r="I1053" s="14" t="s">
        <v>187</v>
      </c>
      <c r="J1053" s="14" t="s">
        <v>186</v>
      </c>
      <c r="K1053" s="14" t="s">
        <v>325</v>
      </c>
      <c r="L1053" s="14" t="s">
        <v>46</v>
      </c>
      <c r="R1053" s="14">
        <v>0.19449031999999999</v>
      </c>
      <c r="S1053" s="14">
        <v>0.21819474599999999</v>
      </c>
      <c r="T1053" s="14">
        <v>0.21288336399999999</v>
      </c>
      <c r="U1053" s="14">
        <v>0.196106211</v>
      </c>
      <c r="V1053" s="14">
        <v>0.123279519</v>
      </c>
      <c r="W1053" s="14">
        <v>0.13836821999999999</v>
      </c>
      <c r="X1053" s="14">
        <v>0.20828297100000001</v>
      </c>
      <c r="Y1053" s="14">
        <v>0.24736639899999999</v>
      </c>
      <c r="Z1053" s="14">
        <v>0.23182027799999999</v>
      </c>
      <c r="AA1053" s="14">
        <v>0.20311101000000001</v>
      </c>
      <c r="AB1053" s="14">
        <v>0.12811568500000001</v>
      </c>
      <c r="AC1053" s="14">
        <v>7.8064340999999995E-2</v>
      </c>
      <c r="AD1053" s="14">
        <v>6.1782085E-2</v>
      </c>
      <c r="AE1053" s="14">
        <v>7.9311844000000006E-2</v>
      </c>
      <c r="AF1053" s="14">
        <v>0.13126112700000001</v>
      </c>
      <c r="AG1053" s="14">
        <v>0.223421866</v>
      </c>
      <c r="AH1053" s="14">
        <v>0.25748640499999997</v>
      </c>
      <c r="AI1053" s="14">
        <v>0.25738728399999999</v>
      </c>
      <c r="AJ1053" s="14">
        <v>0.22336085899999999</v>
      </c>
      <c r="AK1053" s="14">
        <v>0.163049362</v>
      </c>
      <c r="AL1053" s="14">
        <v>0.115380733</v>
      </c>
      <c r="AM1053" s="14">
        <v>0.15082161999999999</v>
      </c>
      <c r="AN1053" s="14">
        <v>0.172559727</v>
      </c>
      <c r="AO1053" s="14">
        <v>0.17793213699999999</v>
      </c>
      <c r="AP1053" s="14">
        <v>0.155194744</v>
      </c>
      <c r="AQ1053" s="14">
        <v>0.106204797</v>
      </c>
      <c r="AR1053" s="14">
        <v>5.7875050999999997E-2</v>
      </c>
      <c r="AS1053" s="14">
        <v>4.7887547000000003E-2</v>
      </c>
      <c r="AT1053" s="14">
        <v>4.7591623E-2</v>
      </c>
      <c r="AU1053" s="14">
        <v>5.0349835000000003E-2</v>
      </c>
      <c r="AV1053" s="14">
        <v>5.9895805000000003E-2</v>
      </c>
      <c r="AW1053" s="14">
        <v>5.1011489E-2</v>
      </c>
      <c r="AX1053" s="14">
        <v>5.1546290000000002E-2</v>
      </c>
      <c r="AY1053" s="14">
        <v>5.1473062E-2</v>
      </c>
      <c r="AZ1053" s="14">
        <v>4.6782256000000001E-2</v>
      </c>
      <c r="BA1053" s="14">
        <v>5.5428973999999999E-2</v>
      </c>
      <c r="BB1053" s="14">
        <v>5.4597482000000003E-2</v>
      </c>
      <c r="BC1053" s="14">
        <v>6.7956566999999996E-2</v>
      </c>
      <c r="BD1053" s="14">
        <v>0.111210937</v>
      </c>
      <c r="BE1053" s="14">
        <v>0.122351557</v>
      </c>
      <c r="BF1053" s="14">
        <v>0.122154257</v>
      </c>
      <c r="BG1053" s="14">
        <v>9.1334170000000006E-2</v>
      </c>
      <c r="BH1053" s="14">
        <v>6.2652682000000001E-2</v>
      </c>
      <c r="BI1053" s="14">
        <v>4.3928909000000002E-2</v>
      </c>
      <c r="BJ1053" s="14">
        <v>3.9723808999999999E-2</v>
      </c>
      <c r="BK1053" s="14">
        <v>3.6676203999999997E-2</v>
      </c>
      <c r="BL1053" s="14">
        <v>3.7728676000000003E-2</v>
      </c>
      <c r="BM1053" s="14">
        <v>3.7661514E-2</v>
      </c>
      <c r="BN1053" s="14">
        <v>0.129021305</v>
      </c>
      <c r="BO1053" s="14">
        <v>0.16955014299999999</v>
      </c>
      <c r="BP1053" s="14">
        <v>0.21394316199999999</v>
      </c>
      <c r="BQ1053" s="14">
        <v>0.21096092299999999</v>
      </c>
      <c r="BR1053" s="14">
        <v>0.17868947299999999</v>
      </c>
      <c r="BS1053" s="14">
        <v>0.118484726</v>
      </c>
      <c r="BT1053" s="14">
        <v>0.106813372</v>
      </c>
      <c r="BU1053" s="14">
        <v>7.9378151999999993E-2</v>
      </c>
      <c r="BV1053" s="14">
        <v>9.9524265000000001E-2</v>
      </c>
      <c r="BW1053" s="14">
        <v>0.137305817</v>
      </c>
      <c r="BX1053" s="14">
        <v>0.120392097</v>
      </c>
      <c r="BY1053" s="14">
        <v>0.11413028</v>
      </c>
      <c r="BZ1053" s="14">
        <v>9.4657646999999998E-2</v>
      </c>
      <c r="CA1053" s="14">
        <v>6.0451777999999998E-2</v>
      </c>
      <c r="CB1053" s="14">
        <v>5.3676004999999999E-2</v>
      </c>
      <c r="CC1053" s="14">
        <v>7.1771313000000003E-2</v>
      </c>
      <c r="CD1053" s="14">
        <v>4.8149428000000001E-2</v>
      </c>
      <c r="CE1053" s="14">
        <v>8.6804237000000006E-2</v>
      </c>
      <c r="CF1053" s="14">
        <v>9.4282425000000003E-2</v>
      </c>
      <c r="CG1053" s="14">
        <v>0.15893947899999999</v>
      </c>
      <c r="CH1053" s="14">
        <v>0.233718652</v>
      </c>
      <c r="CI1053" s="14">
        <v>0.307657809</v>
      </c>
      <c r="CJ1053" s="14">
        <v>0.33198815300000001</v>
      </c>
      <c r="CK1053" s="14">
        <v>0.241920512</v>
      </c>
      <c r="CL1053" s="14">
        <v>0.148274027</v>
      </c>
      <c r="CM1053" s="14">
        <v>7.2447493000000002E-2</v>
      </c>
      <c r="CN1053" s="14">
        <v>6.0179160000000002E-2</v>
      </c>
      <c r="CO1053" s="14">
        <v>0.110426602</v>
      </c>
      <c r="CP1053" s="14">
        <v>0.183634721</v>
      </c>
      <c r="CQ1053" s="14">
        <v>0.23377141000000001</v>
      </c>
      <c r="CR1053" s="14">
        <v>0.27418895199999999</v>
      </c>
      <c r="CS1053" s="14">
        <v>0.25552269100000002</v>
      </c>
      <c r="CT1053" s="14">
        <v>0.191692794</v>
      </c>
    </row>
    <row r="1054" spans="1:98" x14ac:dyDescent="0.25">
      <c r="A1054" s="14" t="s">
        <v>54</v>
      </c>
      <c r="B1054" s="14" t="s">
        <v>324</v>
      </c>
      <c r="C1054" s="14">
        <v>1377</v>
      </c>
      <c r="E1054" s="14" t="s">
        <v>46</v>
      </c>
      <c r="F1054" s="14" t="s">
        <v>46</v>
      </c>
      <c r="G1054" s="14" t="s">
        <v>59</v>
      </c>
      <c r="H1054" s="14" t="s">
        <v>110</v>
      </c>
      <c r="I1054" s="14" t="s">
        <v>110</v>
      </c>
      <c r="J1054" s="14" t="s">
        <v>214</v>
      </c>
      <c r="K1054" s="14" t="s">
        <v>213</v>
      </c>
      <c r="L1054" s="14" t="s">
        <v>46</v>
      </c>
      <c r="R1054" s="14">
        <v>4.8865225999999998E-2</v>
      </c>
      <c r="S1054" s="14">
        <v>5.7134638000000001E-2</v>
      </c>
      <c r="T1054" s="14">
        <v>6.6986475000000004E-2</v>
      </c>
      <c r="U1054" s="14">
        <v>7.1212842999999998E-2</v>
      </c>
      <c r="V1054" s="14">
        <v>5.0361156999999997E-2</v>
      </c>
      <c r="W1054" s="14">
        <v>5.4900710999999998E-2</v>
      </c>
      <c r="X1054" s="14">
        <v>6.8548664999999995E-2</v>
      </c>
      <c r="Y1054" s="14">
        <v>6.2742874000000004E-2</v>
      </c>
      <c r="Z1054" s="14">
        <v>5.2842420000000001E-2</v>
      </c>
      <c r="AA1054" s="14">
        <v>4.2511212999999999E-2</v>
      </c>
      <c r="AB1054" s="14">
        <v>2.0908486E-2</v>
      </c>
      <c r="AC1054" s="14">
        <v>3.5991720999999997E-2</v>
      </c>
      <c r="AD1054" s="14">
        <v>4.0271037000000003E-2</v>
      </c>
      <c r="AE1054" s="14">
        <v>4.4266462999999999E-2</v>
      </c>
      <c r="AF1054" s="14">
        <v>7.0849608999999994E-2</v>
      </c>
      <c r="AG1054" s="14">
        <v>8.9501681999999999E-2</v>
      </c>
      <c r="AH1054" s="14">
        <v>9.5568460999999993E-2</v>
      </c>
      <c r="AI1054" s="14">
        <v>0.114114879</v>
      </c>
      <c r="AJ1054" s="14">
        <v>9.9753707999999996E-2</v>
      </c>
      <c r="AK1054" s="14">
        <v>7.2396231000000005E-2</v>
      </c>
      <c r="AL1054" s="14">
        <v>6.5258405000000005E-2</v>
      </c>
      <c r="AM1054" s="14">
        <v>6.4602951000000006E-2</v>
      </c>
      <c r="AN1054" s="14">
        <v>4.0748732000000003E-2</v>
      </c>
      <c r="AO1054" s="14">
        <v>3.6508687999999997E-2</v>
      </c>
      <c r="AP1054" s="14">
        <v>1.8329590999999999E-2</v>
      </c>
      <c r="AQ1054" s="14">
        <v>1.4564305E-2</v>
      </c>
      <c r="AR1054" s="14">
        <v>1.5667060999999999E-2</v>
      </c>
      <c r="AS1054" s="14">
        <v>6.3510820000000001E-3</v>
      </c>
      <c r="AT1054" s="14">
        <v>7.0341680000000004E-3</v>
      </c>
      <c r="AU1054" s="14">
        <v>7.6885520000000004E-3</v>
      </c>
      <c r="AV1054" s="14">
        <v>1.6333117000000001E-2</v>
      </c>
      <c r="AW1054" s="14">
        <v>2.0814993E-2</v>
      </c>
      <c r="AX1054" s="14">
        <v>1.8049570000000001E-2</v>
      </c>
      <c r="AY1054" s="14">
        <v>3.6209986999999999E-2</v>
      </c>
      <c r="AZ1054" s="14">
        <v>3.9900122000000003E-2</v>
      </c>
      <c r="BA1054" s="14">
        <v>4.0069252999999999E-2</v>
      </c>
      <c r="BB1054" s="14">
        <v>4.3391301E-2</v>
      </c>
      <c r="BC1054" s="14">
        <v>5.2452616000000001E-2</v>
      </c>
      <c r="BD1054" s="14">
        <v>5.8320152E-2</v>
      </c>
      <c r="BE1054" s="14">
        <v>4.3910000999999997E-2</v>
      </c>
      <c r="BF1054" s="14">
        <v>2.6373213999999999E-2</v>
      </c>
      <c r="BG1054" s="14">
        <v>1.6891442999999999E-2</v>
      </c>
      <c r="BH1054" s="14">
        <v>1.8803065000000001E-2</v>
      </c>
      <c r="BI1054" s="14">
        <v>1.8358785999999998E-2</v>
      </c>
      <c r="BJ1054" s="14">
        <v>2.2575161999999999E-2</v>
      </c>
      <c r="BK1054" s="14">
        <v>2.5502258E-2</v>
      </c>
      <c r="BL1054" s="14">
        <v>4.7027747000000002E-2</v>
      </c>
      <c r="BM1054" s="14">
        <v>4.3716034000000001E-2</v>
      </c>
      <c r="BN1054" s="14">
        <v>4.0997407E-2</v>
      </c>
      <c r="BO1054" s="14">
        <v>3.4486078000000003E-2</v>
      </c>
      <c r="BP1054" s="14">
        <v>2.99227E-2</v>
      </c>
      <c r="BQ1054" s="14">
        <v>2.3768351E-2</v>
      </c>
      <c r="BR1054" s="14">
        <v>6.9464100000000001E-3</v>
      </c>
      <c r="BS1054" s="14">
        <v>1.5696036E-2</v>
      </c>
      <c r="BT1054" s="14">
        <v>1.7846979999999998E-2</v>
      </c>
      <c r="BU1054" s="14">
        <v>1.6626190999999998E-2</v>
      </c>
      <c r="BV1054" s="14">
        <v>1.5792717000000001E-2</v>
      </c>
      <c r="BW1054" s="14">
        <v>1.5240485999999999E-2</v>
      </c>
      <c r="BX1054" s="14">
        <v>1.5341980999999999E-2</v>
      </c>
      <c r="BY1054" s="14">
        <v>1.7503037999999999E-2</v>
      </c>
      <c r="BZ1054" s="14">
        <v>1.8829703999999999E-2</v>
      </c>
      <c r="CA1054" s="14">
        <v>1.9217580000000001E-2</v>
      </c>
      <c r="CB1054" s="14">
        <v>1.9121683E-2</v>
      </c>
      <c r="CC1054" s="14">
        <v>1.8846425E-2</v>
      </c>
      <c r="CD1054" s="14">
        <v>1.8778270999999999E-2</v>
      </c>
      <c r="CE1054" s="14">
        <v>1.9280222999999999E-2</v>
      </c>
      <c r="CF1054" s="14">
        <v>7.3317690000000001E-3</v>
      </c>
      <c r="CG1054" s="14">
        <v>9.7531979999999994E-3</v>
      </c>
      <c r="CH1054" s="14">
        <v>1.3200836000000001E-2</v>
      </c>
      <c r="CI1054" s="14">
        <v>1.3851809E-2</v>
      </c>
      <c r="CJ1054" s="14">
        <v>2.5967253999999999E-2</v>
      </c>
      <c r="CK1054" s="14">
        <v>3.5653687000000003E-2</v>
      </c>
      <c r="CL1054" s="14">
        <v>4.1469441000000003E-2</v>
      </c>
      <c r="CM1054" s="14">
        <v>4.0707023000000002E-2</v>
      </c>
      <c r="CN1054" s="14">
        <v>4.4316842000000002E-2</v>
      </c>
      <c r="CO1054" s="14">
        <v>3.2300199000000002E-2</v>
      </c>
      <c r="CP1054" s="14">
        <v>2.5412341000000001E-2</v>
      </c>
      <c r="CQ1054" s="14">
        <v>2.0434609999999999E-2</v>
      </c>
      <c r="CR1054" s="14">
        <v>2.7374842E-2</v>
      </c>
      <c r="CS1054" s="14">
        <v>3.5558452999999997E-2</v>
      </c>
      <c r="CT1054" s="14">
        <v>3.2438197000000002E-2</v>
      </c>
    </row>
    <row r="1055" spans="1:98" x14ac:dyDescent="0.25">
      <c r="A1055" s="14" t="s">
        <v>54</v>
      </c>
      <c r="B1055" s="14" t="s">
        <v>21</v>
      </c>
      <c r="C1055" s="14">
        <v>1378</v>
      </c>
      <c r="E1055" s="14" t="s">
        <v>46</v>
      </c>
      <c r="F1055" s="14" t="s">
        <v>46</v>
      </c>
      <c r="G1055" s="14" t="s">
        <v>59</v>
      </c>
      <c r="H1055" s="14" t="s">
        <v>82</v>
      </c>
      <c r="I1055" s="14" t="s">
        <v>196</v>
      </c>
      <c r="J1055" s="14" t="s">
        <v>259</v>
      </c>
      <c r="K1055" s="14" t="s">
        <v>323</v>
      </c>
      <c r="L1055" s="14" t="s">
        <v>46</v>
      </c>
      <c r="R1055" s="14">
        <v>4.1225741000000003E-2</v>
      </c>
      <c r="S1055" s="14">
        <v>3.2578017000000001E-2</v>
      </c>
      <c r="T1055" s="14">
        <v>0.12390989299999999</v>
      </c>
      <c r="U1055" s="14">
        <v>0.15948926499999999</v>
      </c>
      <c r="V1055" s="14">
        <v>0.15382778</v>
      </c>
      <c r="W1055" s="14">
        <v>0.14199899699999999</v>
      </c>
      <c r="X1055" s="14">
        <v>0.12596996599999999</v>
      </c>
      <c r="Y1055" s="14">
        <v>0.19490057099999999</v>
      </c>
      <c r="Z1055" s="14">
        <v>0.19441367600000001</v>
      </c>
      <c r="AA1055" s="14">
        <v>0.15819171100000001</v>
      </c>
      <c r="AB1055" s="14">
        <v>0.13171722</v>
      </c>
      <c r="AC1055" s="14">
        <v>0.11696155900000001</v>
      </c>
      <c r="AD1055" s="14">
        <v>0.10824821</v>
      </c>
      <c r="AE1055" s="14">
        <v>0.111517989</v>
      </c>
      <c r="AF1055" s="14">
        <v>0.14612544299999999</v>
      </c>
      <c r="AG1055" s="14">
        <v>0.18607050999999999</v>
      </c>
      <c r="AH1055" s="14">
        <v>0.164793262</v>
      </c>
      <c r="AI1055" s="14">
        <v>0.151377704</v>
      </c>
      <c r="AJ1055" s="14">
        <v>0.13726108200000001</v>
      </c>
      <c r="AK1055" s="14">
        <v>0.119877993</v>
      </c>
      <c r="AL1055" s="14">
        <v>0.120085556</v>
      </c>
      <c r="AM1055" s="14">
        <v>9.4292960999999995E-2</v>
      </c>
      <c r="AN1055" s="14">
        <v>5.2205990000000001E-2</v>
      </c>
      <c r="AO1055" s="14">
        <v>7.7774974999999996E-2</v>
      </c>
      <c r="AP1055" s="14">
        <v>0.111638549</v>
      </c>
      <c r="AQ1055" s="14">
        <v>0.102556833</v>
      </c>
      <c r="AR1055" s="14">
        <v>8.5115819999999995E-2</v>
      </c>
      <c r="AS1055" s="14">
        <v>6.5492289999999995E-2</v>
      </c>
      <c r="AT1055" s="14">
        <v>3.8960030999999999E-2</v>
      </c>
      <c r="AU1055" s="14">
        <v>5.2822422000000001E-2</v>
      </c>
      <c r="AV1055" s="14">
        <v>4.1869972999999998E-2</v>
      </c>
      <c r="AW1055" s="14">
        <v>4.3298134000000002E-2</v>
      </c>
      <c r="AX1055" s="14">
        <v>5.6466023999999997E-2</v>
      </c>
      <c r="AY1055" s="14">
        <v>7.1111997999999996E-2</v>
      </c>
      <c r="AZ1055" s="14">
        <v>7.1352598000000003E-2</v>
      </c>
      <c r="BA1055" s="14">
        <v>5.4062239999999998E-2</v>
      </c>
      <c r="BB1055" s="14">
        <v>4.2022940000000002E-2</v>
      </c>
      <c r="BC1055" s="14">
        <v>3.5773074000000002E-2</v>
      </c>
      <c r="BD1055" s="14">
        <v>4.1157449999999998E-2</v>
      </c>
      <c r="BE1055" s="14">
        <v>5.3929797000000002E-2</v>
      </c>
      <c r="BF1055" s="14">
        <v>4.1683157999999998E-2</v>
      </c>
      <c r="BG1055" s="14">
        <v>4.0126228999999999E-2</v>
      </c>
      <c r="BH1055" s="14">
        <v>5.9459651000000002E-2</v>
      </c>
      <c r="BI1055" s="14">
        <v>5.3190362999999997E-2</v>
      </c>
      <c r="BJ1055" s="14">
        <v>4.4245978999999998E-2</v>
      </c>
      <c r="BK1055" s="14">
        <v>4.3845394000000003E-2</v>
      </c>
      <c r="BL1055" s="14">
        <v>4.8740215000000003E-2</v>
      </c>
      <c r="BM1055" s="14">
        <v>0.101139669</v>
      </c>
      <c r="BN1055" s="14">
        <v>0.15964197299999999</v>
      </c>
      <c r="BO1055" s="14">
        <v>0.17877717900000001</v>
      </c>
      <c r="BP1055" s="14">
        <v>0.19856641</v>
      </c>
      <c r="BQ1055" s="14">
        <v>0.21965723500000001</v>
      </c>
      <c r="BR1055" s="14">
        <v>0.18854474900000001</v>
      </c>
      <c r="BS1055" s="14">
        <v>0.148580464</v>
      </c>
      <c r="BT1055" s="14">
        <v>0.112505125</v>
      </c>
      <c r="BU1055" s="14">
        <v>8.1142066999999998E-2</v>
      </c>
      <c r="BV1055" s="14">
        <v>7.2884424000000003E-2</v>
      </c>
      <c r="BW1055" s="14">
        <v>6.0663420000000003E-2</v>
      </c>
      <c r="BX1055" s="14">
        <v>6.0631040999999997E-2</v>
      </c>
      <c r="BY1055" s="14">
        <v>9.3337426000000001E-2</v>
      </c>
      <c r="BZ1055" s="14">
        <v>0.20717375399999999</v>
      </c>
      <c r="CA1055" s="14">
        <v>0.30315535500000002</v>
      </c>
      <c r="CB1055" s="14">
        <v>0.34874870600000002</v>
      </c>
      <c r="CC1055" s="14">
        <v>0.338247664</v>
      </c>
      <c r="CD1055" s="14">
        <v>0.27177158299999998</v>
      </c>
      <c r="CE1055" s="14">
        <v>0.17310281299999999</v>
      </c>
      <c r="CF1055" s="14">
        <v>0.132156414</v>
      </c>
      <c r="CG1055" s="14">
        <v>0.114130595</v>
      </c>
      <c r="CH1055" s="14">
        <v>9.1820003999999997E-2</v>
      </c>
      <c r="CI1055" s="14">
        <v>7.4535079000000004E-2</v>
      </c>
      <c r="CJ1055" s="14">
        <v>4.7253656999999998E-2</v>
      </c>
      <c r="CK1055" s="14">
        <v>5.3854262E-2</v>
      </c>
      <c r="CL1055" s="14">
        <v>6.0447275000000002E-2</v>
      </c>
      <c r="CM1055" s="14">
        <v>7.1420484000000006E-2</v>
      </c>
      <c r="CN1055" s="14">
        <v>7.0203373999999999E-2</v>
      </c>
      <c r="CO1055" s="14">
        <v>9.5697781999999995E-2</v>
      </c>
      <c r="CP1055" s="14">
        <v>0.116300246</v>
      </c>
      <c r="CQ1055" s="14">
        <v>0.120892628</v>
      </c>
      <c r="CR1055" s="14">
        <v>0.111330397</v>
      </c>
      <c r="CS1055" s="14">
        <v>0.100336325</v>
      </c>
      <c r="CT1055" s="14">
        <v>0.12349168100000001</v>
      </c>
    </row>
    <row r="1056" spans="1:98" x14ac:dyDescent="0.25">
      <c r="A1056" s="14" t="s">
        <v>54</v>
      </c>
      <c r="B1056" s="14" t="s">
        <v>322</v>
      </c>
      <c r="C1056" s="14">
        <v>1379</v>
      </c>
      <c r="E1056" s="14" t="s">
        <v>46</v>
      </c>
      <c r="F1056" s="14" t="s">
        <v>46</v>
      </c>
      <c r="G1056" s="14" t="s">
        <v>59</v>
      </c>
      <c r="H1056" s="14" t="s">
        <v>58</v>
      </c>
      <c r="I1056" s="14" t="s">
        <v>187</v>
      </c>
      <c r="J1056" s="14" t="s">
        <v>321</v>
      </c>
      <c r="K1056" s="14" t="s">
        <v>320</v>
      </c>
      <c r="L1056" s="14" t="s">
        <v>46</v>
      </c>
      <c r="R1056" s="14">
        <v>0.11297069</v>
      </c>
      <c r="S1056" s="14">
        <v>9.7999532E-2</v>
      </c>
      <c r="T1056" s="14">
        <v>8.5109491999999995E-2</v>
      </c>
      <c r="U1056" s="14">
        <v>7.2601560999999995E-2</v>
      </c>
      <c r="V1056" s="14">
        <v>7.9088743000000003E-2</v>
      </c>
      <c r="W1056" s="14">
        <v>3.3943851999999997E-2</v>
      </c>
      <c r="X1056" s="14">
        <v>3.3518429000000002E-2</v>
      </c>
      <c r="Y1056" s="14">
        <v>2.9852340000000002E-2</v>
      </c>
      <c r="Z1056" s="14">
        <v>3.5697044999999997E-2</v>
      </c>
      <c r="AA1056" s="14">
        <v>2.7263732999999998E-2</v>
      </c>
      <c r="AB1056" s="14">
        <v>3.1402258000000002E-2</v>
      </c>
      <c r="AC1056" s="14">
        <v>3.2081169999999999E-2</v>
      </c>
      <c r="AD1056" s="14">
        <v>4.9380778E-2</v>
      </c>
      <c r="AE1056" s="14">
        <v>5.1767977999999999E-2</v>
      </c>
      <c r="AF1056" s="14">
        <v>4.1489765999999997E-2</v>
      </c>
      <c r="AG1056" s="14">
        <v>4.7466143000000002E-2</v>
      </c>
      <c r="AH1056" s="14">
        <v>5.8458791000000003E-2</v>
      </c>
      <c r="AI1056" s="14">
        <v>7.4844192000000004E-2</v>
      </c>
      <c r="AJ1056" s="14">
        <v>7.6753198999999994E-2</v>
      </c>
      <c r="AK1056" s="14">
        <v>7.9059223999999997E-2</v>
      </c>
      <c r="AL1056" s="14">
        <v>5.8730060000000001E-2</v>
      </c>
      <c r="AM1056" s="14">
        <v>4.8134288999999997E-2</v>
      </c>
      <c r="AN1056" s="14">
        <v>2.9813290999999999E-2</v>
      </c>
      <c r="AO1056" s="14">
        <v>2.9599278999999999E-2</v>
      </c>
      <c r="AP1056" s="14">
        <v>2.5052635E-2</v>
      </c>
      <c r="AQ1056" s="14">
        <v>3.2370414E-2</v>
      </c>
      <c r="AR1056" s="14">
        <v>3.5624308E-2</v>
      </c>
      <c r="AS1056" s="14">
        <v>3.6048346000000002E-2</v>
      </c>
      <c r="AT1056" s="14">
        <v>2.7395465000000001E-2</v>
      </c>
      <c r="AU1056" s="14">
        <v>3.9734597000000003E-2</v>
      </c>
      <c r="AV1056" s="14">
        <v>5.7408937E-2</v>
      </c>
      <c r="AW1056" s="14">
        <v>6.1740779000000003E-2</v>
      </c>
      <c r="AX1056" s="14">
        <v>5.2780839000000003E-2</v>
      </c>
      <c r="AY1056" s="14">
        <v>4.6459872999999999E-2</v>
      </c>
      <c r="AZ1056" s="14">
        <v>3.8315014000000001E-2</v>
      </c>
      <c r="BA1056" s="14">
        <v>3.2115546000000002E-2</v>
      </c>
      <c r="BB1056" s="14">
        <v>3.9249872999999998E-2</v>
      </c>
      <c r="BC1056" s="14">
        <v>5.3067057000000001E-2</v>
      </c>
      <c r="BD1056" s="14">
        <v>5.9194154999999998E-2</v>
      </c>
      <c r="BE1056" s="14">
        <v>5.6960420999999997E-2</v>
      </c>
      <c r="BF1056" s="14">
        <v>5.4388120999999998E-2</v>
      </c>
      <c r="BG1056" s="14">
        <v>4.1236941999999999E-2</v>
      </c>
      <c r="BH1056" s="14">
        <v>2.5683737000000002E-2</v>
      </c>
      <c r="BI1056" s="14">
        <v>4.6900250999999997E-2</v>
      </c>
      <c r="BJ1056" s="14">
        <v>5.0424393999999997E-2</v>
      </c>
      <c r="BK1056" s="14">
        <v>4.4048954000000001E-2</v>
      </c>
      <c r="BL1056" s="14">
        <v>3.5890423999999997E-2</v>
      </c>
      <c r="BM1056" s="14">
        <v>6.5285881000000004E-2</v>
      </c>
      <c r="BN1056" s="14">
        <v>8.3774497000000003E-2</v>
      </c>
      <c r="BO1056" s="14">
        <v>9.7669324000000002E-2</v>
      </c>
      <c r="BP1056" s="14">
        <v>0.101974684</v>
      </c>
      <c r="BQ1056" s="14">
        <v>8.5615838E-2</v>
      </c>
      <c r="BR1056" s="14">
        <v>4.2104194999999997E-2</v>
      </c>
      <c r="BS1056" s="14">
        <v>3.1956841999999999E-2</v>
      </c>
      <c r="BT1056" s="14">
        <v>2.3176875999999999E-2</v>
      </c>
      <c r="BU1056" s="14">
        <v>1.3032702E-2</v>
      </c>
      <c r="BV1056" s="14">
        <v>1.2505980999999999E-2</v>
      </c>
      <c r="BW1056" s="14">
        <v>1.3301217000000001E-2</v>
      </c>
      <c r="BX1056" s="14">
        <v>2.1969241E-2</v>
      </c>
      <c r="BY1056" s="14">
        <v>2.5815331E-2</v>
      </c>
      <c r="BZ1056" s="14">
        <v>2.8688688E-2</v>
      </c>
      <c r="CA1056" s="14">
        <v>3.7887762999999998E-2</v>
      </c>
      <c r="CB1056" s="14">
        <v>5.0008080000000003E-2</v>
      </c>
      <c r="CC1056" s="14">
        <v>5.6110078000000001E-2</v>
      </c>
      <c r="CD1056" s="14">
        <v>5.2826508000000001E-2</v>
      </c>
      <c r="CE1056" s="14">
        <v>4.2094736000000001E-2</v>
      </c>
      <c r="CF1056" s="14">
        <v>6.3069640999999996E-2</v>
      </c>
      <c r="CG1056" s="14">
        <v>8.0227652999999996E-2</v>
      </c>
      <c r="CH1056" s="14">
        <v>9.4238447000000003E-2</v>
      </c>
      <c r="CI1056" s="14">
        <v>8.6405774000000005E-2</v>
      </c>
      <c r="CJ1056" s="14">
        <v>6.7182481000000002E-2</v>
      </c>
      <c r="CK1056" s="14">
        <v>4.8946822000000001E-2</v>
      </c>
      <c r="CL1056" s="14">
        <v>5.1816600999999997E-2</v>
      </c>
      <c r="CM1056" s="14">
        <v>5.2005383000000002E-2</v>
      </c>
      <c r="CN1056" s="14">
        <v>5.9329726999999999E-2</v>
      </c>
      <c r="CO1056" s="14">
        <v>4.7954323E-2</v>
      </c>
      <c r="CP1056" s="14">
        <v>2.1533407000000001E-2</v>
      </c>
      <c r="CQ1056" s="14">
        <v>6.6645094000000002E-2</v>
      </c>
      <c r="CR1056" s="14">
        <v>9.1753102000000003E-2</v>
      </c>
      <c r="CS1056" s="14">
        <v>9.4714946999999994E-2</v>
      </c>
      <c r="CT1056" s="14">
        <v>8.1446875000000002E-2</v>
      </c>
    </row>
    <row r="1057" spans="1:98" x14ac:dyDescent="0.25">
      <c r="A1057" s="14" t="s">
        <v>54</v>
      </c>
      <c r="B1057" s="14" t="s">
        <v>319</v>
      </c>
      <c r="C1057" s="14">
        <v>1380</v>
      </c>
      <c r="E1057" s="14" t="s">
        <v>46</v>
      </c>
      <c r="F1057" s="14" t="s">
        <v>46</v>
      </c>
      <c r="G1057" s="14" t="s">
        <v>59</v>
      </c>
      <c r="H1057" s="14" t="s">
        <v>58</v>
      </c>
      <c r="I1057" s="14" t="s">
        <v>187</v>
      </c>
      <c r="J1057" s="14" t="s">
        <v>309</v>
      </c>
      <c r="K1057" s="14" t="s">
        <v>318</v>
      </c>
      <c r="L1057" s="14" t="s">
        <v>46</v>
      </c>
      <c r="R1057" s="14">
        <v>0.34071779699999999</v>
      </c>
      <c r="S1057" s="14">
        <v>0.31421446400000003</v>
      </c>
      <c r="T1057" s="14">
        <v>0.245113517</v>
      </c>
      <c r="U1057" s="14">
        <v>0.117358007</v>
      </c>
      <c r="V1057" s="14">
        <v>9.4470211999999998E-2</v>
      </c>
      <c r="W1057" s="14">
        <v>6.4582318E-2</v>
      </c>
      <c r="X1057" s="14">
        <v>6.0705422000000002E-2</v>
      </c>
      <c r="Y1057" s="14">
        <v>5.0152721999999997E-2</v>
      </c>
      <c r="Z1057" s="14">
        <v>5.5551178E-2</v>
      </c>
      <c r="AA1057" s="14">
        <v>5.8834511999999999E-2</v>
      </c>
      <c r="AB1057" s="14">
        <v>0.124973031</v>
      </c>
      <c r="AC1057" s="14">
        <v>0.133285133</v>
      </c>
      <c r="AD1057" s="14">
        <v>0.11774941899999999</v>
      </c>
      <c r="AE1057" s="14">
        <v>7.8667702000000006E-2</v>
      </c>
      <c r="AF1057" s="14">
        <v>5.8551983000000002E-2</v>
      </c>
      <c r="AG1057" s="14">
        <v>6.5566586999999996E-2</v>
      </c>
      <c r="AH1057" s="14">
        <v>7.7246445999999996E-2</v>
      </c>
      <c r="AI1057" s="14">
        <v>7.3651411999999999E-2</v>
      </c>
      <c r="AJ1057" s="14">
        <v>6.8723586000000003E-2</v>
      </c>
      <c r="AK1057" s="14">
        <v>7.3906887000000004E-2</v>
      </c>
      <c r="AL1057" s="14">
        <v>5.8299508E-2</v>
      </c>
      <c r="AM1057" s="14">
        <v>6.2532727999999996E-2</v>
      </c>
      <c r="AN1057" s="14">
        <v>8.1975157000000007E-2</v>
      </c>
      <c r="AO1057" s="14">
        <v>7.6235782000000002E-2</v>
      </c>
      <c r="AP1057" s="14">
        <v>5.9219583999999999E-2</v>
      </c>
      <c r="AQ1057" s="14">
        <v>4.8512125000000003E-2</v>
      </c>
      <c r="AR1057" s="14">
        <v>4.9414659E-2</v>
      </c>
      <c r="AS1057" s="14">
        <v>4.3748243999999999E-2</v>
      </c>
      <c r="AT1057" s="14">
        <v>4.4203248000000001E-2</v>
      </c>
      <c r="AU1057" s="14">
        <v>4.1345800000000002E-2</v>
      </c>
      <c r="AV1057" s="14">
        <v>3.2617410999999999E-2</v>
      </c>
      <c r="AW1057" s="14">
        <v>3.9450764999999999E-2</v>
      </c>
      <c r="AX1057" s="14">
        <v>4.4247783999999998E-2</v>
      </c>
      <c r="AY1057" s="14">
        <v>4.8603113000000003E-2</v>
      </c>
      <c r="AZ1057" s="14">
        <v>4.9297055999999999E-2</v>
      </c>
      <c r="BA1057" s="14">
        <v>4.6464923999999998E-2</v>
      </c>
      <c r="BB1057" s="14">
        <v>3.4883391999999999E-2</v>
      </c>
      <c r="BC1057" s="14">
        <v>2.8265274999999999E-2</v>
      </c>
      <c r="BD1057" s="14">
        <v>1.9955349000000001E-2</v>
      </c>
      <c r="BE1057" s="14">
        <v>1.7637329E-2</v>
      </c>
      <c r="BF1057" s="14">
        <v>1.7147223E-2</v>
      </c>
      <c r="BG1057" s="14">
        <v>2.7074230000000001E-2</v>
      </c>
      <c r="BH1057" s="14">
        <v>4.2461135999999997E-2</v>
      </c>
      <c r="BI1057" s="14">
        <v>3.6457746999999999E-2</v>
      </c>
      <c r="BJ1057" s="14">
        <v>2.9539355E-2</v>
      </c>
      <c r="BK1057" s="14">
        <v>2.7487922000000001E-2</v>
      </c>
      <c r="BL1057" s="14">
        <v>3.7178336999999999E-2</v>
      </c>
      <c r="BM1057" s="14">
        <v>9.4077063000000002E-2</v>
      </c>
      <c r="BN1057" s="14">
        <v>0.136258353</v>
      </c>
      <c r="BO1057" s="14">
        <v>0.191796152</v>
      </c>
      <c r="BP1057" s="14">
        <v>0.20071019200000001</v>
      </c>
      <c r="BQ1057" s="14">
        <v>0.207573181</v>
      </c>
      <c r="BR1057" s="14">
        <v>0.18601770500000001</v>
      </c>
      <c r="BS1057" s="14">
        <v>0.169305709</v>
      </c>
      <c r="BT1057" s="14">
        <v>0.122157184</v>
      </c>
      <c r="BU1057" s="14">
        <v>0.105649225</v>
      </c>
      <c r="BV1057" s="14">
        <v>6.0513365999999999E-2</v>
      </c>
      <c r="BW1057" s="14">
        <v>5.3506950999999997E-2</v>
      </c>
      <c r="BX1057" s="14">
        <v>4.0289287999999999E-2</v>
      </c>
      <c r="BY1057" s="14">
        <v>6.4884220000000006E-2</v>
      </c>
      <c r="BZ1057" s="14">
        <v>7.8691151000000001E-2</v>
      </c>
      <c r="CA1057" s="14">
        <v>0.128953132</v>
      </c>
      <c r="CB1057" s="14">
        <v>0.13490211599999999</v>
      </c>
      <c r="CC1057" s="14">
        <v>0.10863376299999999</v>
      </c>
      <c r="CD1057" s="14">
        <v>7.7293980999999998E-2</v>
      </c>
      <c r="CE1057" s="14">
        <v>6.1161780999999998E-2</v>
      </c>
      <c r="CF1057" s="14">
        <v>3.5136599999999997E-2</v>
      </c>
      <c r="CG1057" s="14">
        <v>6.6692259000000004E-2</v>
      </c>
      <c r="CH1057" s="14">
        <v>8.7760493999999994E-2</v>
      </c>
      <c r="CI1057" s="14">
        <v>9.6071751999999996E-2</v>
      </c>
      <c r="CJ1057" s="14">
        <v>0.122999892</v>
      </c>
      <c r="CK1057" s="14">
        <v>0.11623439000000001</v>
      </c>
      <c r="CL1057" s="14">
        <v>0.13718644199999999</v>
      </c>
      <c r="CM1057" s="14">
        <v>0.14714560199999999</v>
      </c>
      <c r="CN1057" s="14">
        <v>0.148111413</v>
      </c>
      <c r="CO1057" s="14">
        <v>0.104510488</v>
      </c>
      <c r="CP1057" s="14">
        <v>8.3461518999999998E-2</v>
      </c>
      <c r="CQ1057" s="14">
        <v>7.1303496999999993E-2</v>
      </c>
      <c r="CR1057" s="14">
        <v>8.1590868999999996E-2</v>
      </c>
      <c r="CS1057" s="14">
        <v>8.1880028999999993E-2</v>
      </c>
      <c r="CT1057" s="14">
        <v>7.3923132000000003E-2</v>
      </c>
    </row>
    <row r="1058" spans="1:98" x14ac:dyDescent="0.25">
      <c r="A1058" s="14" t="s">
        <v>54</v>
      </c>
      <c r="B1058" s="14" t="s">
        <v>317</v>
      </c>
      <c r="C1058" s="14">
        <v>1381</v>
      </c>
      <c r="E1058" s="14" t="s">
        <v>46</v>
      </c>
      <c r="F1058" s="14" t="s">
        <v>46</v>
      </c>
      <c r="G1058" s="14" t="s">
        <v>59</v>
      </c>
      <c r="H1058" s="14" t="s">
        <v>82</v>
      </c>
      <c r="I1058" s="14" t="s">
        <v>196</v>
      </c>
      <c r="J1058" s="14" t="s">
        <v>195</v>
      </c>
      <c r="K1058" s="14" t="s">
        <v>316</v>
      </c>
      <c r="L1058" s="14" t="s">
        <v>46</v>
      </c>
      <c r="R1058" s="14">
        <v>9.5340920999999995E-2</v>
      </c>
      <c r="S1058" s="14">
        <v>5.4639990999999999E-2</v>
      </c>
      <c r="T1058" s="14">
        <v>4.8306155000000003E-2</v>
      </c>
      <c r="U1058" s="14">
        <v>4.8285917999999997E-2</v>
      </c>
      <c r="V1058" s="14">
        <v>5.6778080000000002E-2</v>
      </c>
      <c r="W1058" s="14">
        <v>4.4824677E-2</v>
      </c>
      <c r="X1058" s="14">
        <v>6.9066325999999997E-2</v>
      </c>
      <c r="Y1058" s="14">
        <v>7.1933995000000001E-2</v>
      </c>
      <c r="Z1058" s="14">
        <v>6.7395198000000003E-2</v>
      </c>
      <c r="AA1058" s="14">
        <v>8.0661497999999998E-2</v>
      </c>
      <c r="AB1058" s="14">
        <v>8.5577618999999994E-2</v>
      </c>
      <c r="AC1058" s="14">
        <v>9.2193515000000004E-2</v>
      </c>
      <c r="AD1058" s="14">
        <v>9.0091448000000005E-2</v>
      </c>
      <c r="AE1058" s="14">
        <v>9.5188632999999995E-2</v>
      </c>
      <c r="AF1058" s="14">
        <v>0.128335753</v>
      </c>
      <c r="AG1058" s="14">
        <v>0.10680022</v>
      </c>
      <c r="AH1058" s="14">
        <v>7.7932229000000006E-2</v>
      </c>
      <c r="AI1058" s="14">
        <v>7.4306234999999998E-2</v>
      </c>
      <c r="AJ1058" s="14">
        <v>6.1785873999999998E-2</v>
      </c>
      <c r="AK1058" s="14">
        <v>2.2980558000000002E-2</v>
      </c>
      <c r="AL1058" s="14">
        <v>4.2407143000000001E-2</v>
      </c>
      <c r="AM1058" s="14">
        <v>8.9547715999999999E-2</v>
      </c>
      <c r="AN1058" s="14">
        <v>9.0462514999999993E-2</v>
      </c>
      <c r="AO1058" s="14">
        <v>9.0939746000000002E-2</v>
      </c>
      <c r="AP1058" s="14">
        <v>9.5595358000000005E-2</v>
      </c>
      <c r="AQ1058" s="14">
        <v>9.4484586999999995E-2</v>
      </c>
      <c r="AR1058" s="14">
        <v>5.0252843999999998E-2</v>
      </c>
      <c r="AS1058" s="14">
        <v>5.3651057000000002E-2</v>
      </c>
      <c r="AT1058" s="14">
        <v>5.3335802000000002E-2</v>
      </c>
      <c r="AU1058" s="14">
        <v>5.3430655000000001E-2</v>
      </c>
      <c r="AV1058" s="14">
        <v>6.3155923000000003E-2</v>
      </c>
      <c r="AW1058" s="14">
        <v>5.7832783999999998E-2</v>
      </c>
      <c r="AX1058" s="14">
        <v>6.0041737999999997E-2</v>
      </c>
      <c r="AY1058" s="14">
        <v>6.5824301000000002E-2</v>
      </c>
      <c r="AZ1058" s="14">
        <v>8.1867438000000001E-2</v>
      </c>
      <c r="BA1058" s="14">
        <v>8.0566028999999997E-2</v>
      </c>
      <c r="BB1058" s="14">
        <v>6.9484824000000001E-2</v>
      </c>
      <c r="BC1058" s="14">
        <v>8.3204602000000003E-2</v>
      </c>
      <c r="BD1058" s="14">
        <v>7.4322501999999999E-2</v>
      </c>
      <c r="BE1058" s="14">
        <v>7.5049107000000004E-2</v>
      </c>
      <c r="BF1058" s="14">
        <v>7.3937807999999994E-2</v>
      </c>
      <c r="BG1058" s="14">
        <v>1.6992450999999999E-2</v>
      </c>
      <c r="BH1058" s="14">
        <v>1.9917903000000001E-2</v>
      </c>
      <c r="BI1058" s="14">
        <v>1.9137271000000001E-2</v>
      </c>
      <c r="BJ1058" s="14">
        <v>3.7202346999999997E-2</v>
      </c>
      <c r="BK1058" s="14">
        <v>3.9440797E-2</v>
      </c>
      <c r="BL1058" s="14">
        <v>3.4917523999999998E-2</v>
      </c>
      <c r="BM1058" s="14">
        <v>8.8215611999999999E-2</v>
      </c>
      <c r="BN1058" s="14">
        <v>0.108951495</v>
      </c>
      <c r="BO1058" s="14">
        <v>0.13532882700000001</v>
      </c>
      <c r="BP1058" s="14">
        <v>0.13072546600000001</v>
      </c>
      <c r="BQ1058" s="14">
        <v>0.107990133</v>
      </c>
      <c r="BR1058" s="14">
        <v>4.3279097000000002E-2</v>
      </c>
      <c r="BS1058" s="14">
        <v>4.0103518999999997E-2</v>
      </c>
      <c r="BT1058" s="14">
        <v>4.3306539999999998E-2</v>
      </c>
      <c r="BU1058" s="14">
        <v>8.1243787999999997E-2</v>
      </c>
      <c r="BV1058" s="14">
        <v>8.1041597000000007E-2</v>
      </c>
      <c r="BW1058" s="14">
        <v>8.0674346999999993E-2</v>
      </c>
      <c r="BX1058" s="14">
        <v>7.7500226000000005E-2</v>
      </c>
      <c r="BY1058" s="14">
        <v>9.2903625000000004E-2</v>
      </c>
      <c r="BZ1058" s="14">
        <v>0.108153507</v>
      </c>
      <c r="CA1058" s="14">
        <v>7.6364176000000006E-2</v>
      </c>
      <c r="CB1058" s="14">
        <v>6.8853389000000001E-2</v>
      </c>
      <c r="CC1058" s="14">
        <v>4.4297507E-2</v>
      </c>
      <c r="CD1058" s="14">
        <v>4.0786602999999998E-2</v>
      </c>
      <c r="CE1058" s="14">
        <v>3.4590413E-2</v>
      </c>
      <c r="CF1058" s="14">
        <v>2.6520767000000001E-2</v>
      </c>
      <c r="CG1058" s="14">
        <v>3.7649674000000001E-2</v>
      </c>
      <c r="CH1058" s="14">
        <v>5.0869923999999997E-2</v>
      </c>
      <c r="CI1058" s="14">
        <v>5.4007942000000003E-2</v>
      </c>
      <c r="CJ1058" s="14">
        <v>4.7624316E-2</v>
      </c>
      <c r="CK1058" s="14">
        <v>3.2893156999999999E-2</v>
      </c>
      <c r="CL1058" s="14">
        <v>9.9139459999999999E-3</v>
      </c>
      <c r="CM1058" s="14">
        <v>1.4499069E-2</v>
      </c>
      <c r="CN1058" s="14">
        <v>1.3091627999999999E-2</v>
      </c>
      <c r="CO1058" s="14">
        <v>3.0589228E-2</v>
      </c>
      <c r="CP1058" s="14">
        <v>3.0540640000000001E-2</v>
      </c>
      <c r="CQ1058" s="14">
        <v>4.3503496000000003E-2</v>
      </c>
      <c r="CR1058" s="14">
        <v>4.0953257E-2</v>
      </c>
      <c r="CS1058" s="14">
        <v>4.3178577000000003E-2</v>
      </c>
      <c r="CT1058" s="14">
        <v>4.0708315000000002E-2</v>
      </c>
    </row>
    <row r="1059" spans="1:98" x14ac:dyDescent="0.25">
      <c r="A1059" s="14" t="s">
        <v>54</v>
      </c>
      <c r="B1059" s="14" t="s">
        <v>315</v>
      </c>
      <c r="C1059" s="14">
        <v>1382</v>
      </c>
      <c r="E1059" s="14" t="s">
        <v>46</v>
      </c>
      <c r="F1059" s="14" t="s">
        <v>46</v>
      </c>
      <c r="G1059" s="14" t="s">
        <v>59</v>
      </c>
      <c r="H1059" s="14" t="s">
        <v>63</v>
      </c>
      <c r="I1059" s="14" t="s">
        <v>63</v>
      </c>
      <c r="J1059" s="14" t="s">
        <v>62</v>
      </c>
      <c r="K1059" s="14" t="s">
        <v>207</v>
      </c>
      <c r="L1059" s="14" t="s">
        <v>46</v>
      </c>
      <c r="R1059" s="14">
        <v>2.5342478000000002E-2</v>
      </c>
      <c r="S1059" s="14">
        <v>2.5377265E-2</v>
      </c>
      <c r="T1059" s="14">
        <v>3.7789699000000003E-2</v>
      </c>
      <c r="U1059" s="14">
        <v>3.6905008000000003E-2</v>
      </c>
      <c r="V1059" s="14">
        <v>2.8123453999999999E-2</v>
      </c>
      <c r="W1059" s="14">
        <v>2.9373633E-2</v>
      </c>
      <c r="X1059" s="14">
        <v>2.9078025E-2</v>
      </c>
      <c r="Y1059" s="14">
        <v>4.9650383999999999E-2</v>
      </c>
      <c r="Z1059" s="14">
        <v>8.1144455000000004E-2</v>
      </c>
      <c r="AA1059" s="14">
        <v>8.4298521000000001E-2</v>
      </c>
      <c r="AB1059" s="14">
        <v>7.7275619000000004E-2</v>
      </c>
      <c r="AC1059" s="14">
        <v>6.3616294000000004E-2</v>
      </c>
      <c r="AD1059" s="14">
        <v>3.5396865999999999E-2</v>
      </c>
      <c r="AE1059" s="14">
        <v>4.0168299999999997E-2</v>
      </c>
      <c r="AF1059" s="14">
        <v>4.4223527999999998E-2</v>
      </c>
      <c r="AG1059" s="14">
        <v>3.2468854999999998E-2</v>
      </c>
      <c r="AH1059" s="14">
        <v>2.5247855999999999E-2</v>
      </c>
      <c r="AI1059" s="14">
        <v>3.3341849999999999E-2</v>
      </c>
      <c r="AJ1059" s="14">
        <v>3.3410166999999998E-2</v>
      </c>
      <c r="AK1059" s="14">
        <v>2.7153475999999999E-2</v>
      </c>
      <c r="AL1059" s="14">
        <v>2.2232658999999998E-2</v>
      </c>
      <c r="AM1059" s="14">
        <v>2.0309608999999999E-2</v>
      </c>
      <c r="AN1059" s="14">
        <v>2.1321069000000002E-2</v>
      </c>
      <c r="AO1059" s="14">
        <v>1.2014931E-2</v>
      </c>
      <c r="AP1059" s="14">
        <v>1.4260156E-2</v>
      </c>
      <c r="AQ1059" s="14">
        <v>1.9680105999999999E-2</v>
      </c>
      <c r="AR1059" s="14">
        <v>1.9803228999999999E-2</v>
      </c>
      <c r="AS1059" s="14">
        <v>1.8010967999999999E-2</v>
      </c>
      <c r="AT1059" s="14">
        <v>1.6252084999999999E-2</v>
      </c>
      <c r="AU1059" s="14">
        <v>7.9133889999999998E-3</v>
      </c>
      <c r="AV1059" s="14">
        <v>1.0473846E-2</v>
      </c>
      <c r="AW1059" s="14">
        <v>1.8207175999999999E-2</v>
      </c>
      <c r="AX1059" s="14">
        <v>1.8586808999999999E-2</v>
      </c>
      <c r="AY1059" s="14">
        <v>2.1203059999999999E-2</v>
      </c>
      <c r="AZ1059" s="14">
        <v>2.1754618E-2</v>
      </c>
      <c r="BA1059" s="14">
        <v>1.9974018E-2</v>
      </c>
      <c r="BB1059" s="14">
        <v>3.3945960999999997E-2</v>
      </c>
      <c r="BC1059" s="14">
        <v>3.7858021999999998E-2</v>
      </c>
      <c r="BD1059" s="14">
        <v>4.3124682999999997E-2</v>
      </c>
      <c r="BE1059" s="14">
        <v>4.0666309999999997E-2</v>
      </c>
      <c r="BF1059" s="14">
        <v>5.2537013E-2</v>
      </c>
      <c r="BG1059" s="14">
        <v>4.2807497999999999E-2</v>
      </c>
      <c r="BH1059" s="14">
        <v>4.0708640999999997E-2</v>
      </c>
      <c r="BI1059" s="14">
        <v>3.0963825E-2</v>
      </c>
      <c r="BJ1059" s="14">
        <v>2.5340721E-2</v>
      </c>
      <c r="BK1059" s="14">
        <v>3.4367202999999999E-2</v>
      </c>
      <c r="BL1059" s="14">
        <v>3.4548079000000002E-2</v>
      </c>
      <c r="BM1059" s="14">
        <v>2.8339649000000001E-2</v>
      </c>
      <c r="BN1059" s="14">
        <v>2.1199754000000001E-2</v>
      </c>
      <c r="BO1059" s="14">
        <v>4.1758716000000001E-2</v>
      </c>
      <c r="BP1059" s="14">
        <v>6.1446645000000001E-2</v>
      </c>
      <c r="BQ1059" s="14">
        <v>6.7096395000000003E-2</v>
      </c>
      <c r="BR1059" s="14">
        <v>5.7034986000000003E-2</v>
      </c>
      <c r="BS1059" s="14">
        <v>4.9397089999999998E-2</v>
      </c>
      <c r="BT1059" s="14">
        <v>2.2862602999999999E-2</v>
      </c>
      <c r="BU1059" s="14">
        <v>3.5451758E-2</v>
      </c>
      <c r="BV1059" s="14">
        <v>5.7567450999999999E-2</v>
      </c>
      <c r="BW1059" s="14">
        <v>6.0140273000000001E-2</v>
      </c>
      <c r="BX1059" s="14">
        <v>6.0221230000000001E-2</v>
      </c>
      <c r="BY1059" s="14">
        <v>4.9924780000000002E-2</v>
      </c>
      <c r="BZ1059" s="14">
        <v>2.3075516000000001E-2</v>
      </c>
      <c r="CA1059" s="14">
        <v>3.7254385000000001E-2</v>
      </c>
      <c r="CB1059" s="14">
        <v>3.7787750000000002E-2</v>
      </c>
      <c r="CC1059" s="14">
        <v>4.0931490000000001E-2</v>
      </c>
      <c r="CD1059" s="14">
        <v>3.8373957E-2</v>
      </c>
      <c r="CE1059" s="14">
        <v>3.9184582000000003E-2</v>
      </c>
      <c r="CF1059" s="14">
        <v>3.4592444999999999E-2</v>
      </c>
      <c r="CG1059" s="14">
        <v>4.5440195000000003E-2</v>
      </c>
      <c r="CH1059" s="14">
        <v>4.2684253999999998E-2</v>
      </c>
      <c r="CI1059" s="14">
        <v>3.3342288999999997E-2</v>
      </c>
      <c r="CJ1059" s="14">
        <v>2.6588968000000001E-2</v>
      </c>
      <c r="CK1059" s="14">
        <v>3.0931877E-2</v>
      </c>
      <c r="CL1059" s="14">
        <v>4.2600984000000001E-2</v>
      </c>
      <c r="CM1059" s="14">
        <v>4.925657E-2</v>
      </c>
      <c r="CN1059" s="14">
        <v>3.8618841000000001E-2</v>
      </c>
      <c r="CO1059" s="14">
        <v>5.3120081999999999E-2</v>
      </c>
      <c r="CP1059" s="14">
        <v>6.6447788999999993E-2</v>
      </c>
      <c r="CQ1059" s="14">
        <v>6.8733732000000006E-2</v>
      </c>
      <c r="CR1059" s="14">
        <v>6.0260134E-2</v>
      </c>
      <c r="CS1059" s="14">
        <v>5.2728563999999999E-2</v>
      </c>
      <c r="CT1059" s="14">
        <v>2.7891849999999999E-2</v>
      </c>
    </row>
    <row r="1060" spans="1:98" x14ac:dyDescent="0.25">
      <c r="A1060" s="14" t="s">
        <v>54</v>
      </c>
      <c r="B1060" s="14" t="s">
        <v>314</v>
      </c>
      <c r="C1060" s="14">
        <v>1383</v>
      </c>
      <c r="E1060" s="14" t="s">
        <v>46</v>
      </c>
      <c r="F1060" s="14" t="s">
        <v>46</v>
      </c>
      <c r="G1060" s="14" t="s">
        <v>59</v>
      </c>
      <c r="H1060" s="14" t="s">
        <v>71</v>
      </c>
      <c r="I1060" s="14" t="s">
        <v>70</v>
      </c>
      <c r="J1060" s="14" t="s">
        <v>70</v>
      </c>
      <c r="K1060" s="14" t="s">
        <v>313</v>
      </c>
      <c r="L1060" s="14" t="s">
        <v>46</v>
      </c>
      <c r="R1060" s="14">
        <v>0.135538028</v>
      </c>
      <c r="S1060" s="14">
        <v>0.122582526</v>
      </c>
      <c r="T1060" s="14">
        <v>9.4340852000000003E-2</v>
      </c>
      <c r="U1060" s="14">
        <v>8.1283686999999993E-2</v>
      </c>
      <c r="V1060" s="14">
        <v>5.5109551E-2</v>
      </c>
      <c r="W1060" s="14">
        <v>6.0280539000000001E-2</v>
      </c>
      <c r="X1060" s="14">
        <v>4.2917333000000002E-2</v>
      </c>
      <c r="Y1060" s="14">
        <v>5.4723251000000001E-2</v>
      </c>
      <c r="Z1060" s="14">
        <v>4.6510471999999997E-2</v>
      </c>
      <c r="AA1060" s="14">
        <v>4.9234338000000002E-2</v>
      </c>
      <c r="AB1060" s="14">
        <v>3.8900377E-2</v>
      </c>
      <c r="AC1060" s="14">
        <v>1.7996345E-2</v>
      </c>
      <c r="AD1060" s="14">
        <v>1.5036244000000001E-2</v>
      </c>
      <c r="AE1060" s="14">
        <v>3.7663696000000003E-2</v>
      </c>
      <c r="AF1060" s="14">
        <v>5.3427012000000003E-2</v>
      </c>
      <c r="AG1060" s="14">
        <v>5.6676749999999998E-2</v>
      </c>
      <c r="AH1060" s="14">
        <v>4.8753572000000002E-2</v>
      </c>
      <c r="AI1060" s="14">
        <v>3.7267568000000001E-2</v>
      </c>
      <c r="AJ1060" s="14">
        <v>3.0354293000000001E-2</v>
      </c>
      <c r="AK1060" s="14">
        <v>3.7051434000000001E-2</v>
      </c>
      <c r="AL1060" s="14">
        <v>0.104585736</v>
      </c>
      <c r="AM1060" s="14">
        <v>0.122843562</v>
      </c>
      <c r="AN1060" s="14">
        <v>0.111147206</v>
      </c>
      <c r="AO1060" s="14">
        <v>9.1837856999999995E-2</v>
      </c>
      <c r="AP1060" s="14">
        <v>6.5920434999999999E-2</v>
      </c>
      <c r="AQ1060" s="14">
        <v>4.5776356999999997E-2</v>
      </c>
      <c r="AR1060" s="14">
        <v>3.6952305999999997E-2</v>
      </c>
      <c r="AS1060" s="14">
        <v>3.0861052999999999E-2</v>
      </c>
      <c r="AT1060" s="14">
        <v>2.7690848000000001E-2</v>
      </c>
      <c r="AU1060" s="14">
        <v>2.4235425000000001E-2</v>
      </c>
      <c r="AV1060" s="14">
        <v>2.7462598000000001E-2</v>
      </c>
      <c r="AW1060" s="14">
        <v>2.8364817000000001E-2</v>
      </c>
      <c r="AX1060" s="14">
        <v>1.5068974000000001E-2</v>
      </c>
      <c r="AY1060" s="14">
        <v>1.2348114E-2</v>
      </c>
      <c r="AZ1060" s="14">
        <v>1.740359E-2</v>
      </c>
      <c r="BA1060" s="14">
        <v>1.6103459000000001E-2</v>
      </c>
      <c r="BB1060" s="14">
        <v>1.6829367000000001E-2</v>
      </c>
      <c r="BC1060" s="14">
        <v>4.7079151E-2</v>
      </c>
      <c r="BD1060" s="14">
        <v>4.8985286000000003E-2</v>
      </c>
      <c r="BE1060" s="14">
        <v>6.1352911000000003E-2</v>
      </c>
      <c r="BF1060" s="14">
        <v>5.4771523000000003E-2</v>
      </c>
      <c r="BG1060" s="14">
        <v>4.2499993E-2</v>
      </c>
      <c r="BH1060" s="14">
        <v>3.9407438000000003E-2</v>
      </c>
      <c r="BI1060" s="14">
        <v>5.3966340000000002E-2</v>
      </c>
      <c r="BJ1060" s="14">
        <v>5.8810848999999998E-2</v>
      </c>
      <c r="BK1060" s="14">
        <v>6.3431076000000003E-2</v>
      </c>
      <c r="BL1060" s="14">
        <v>9.2832348999999995E-2</v>
      </c>
      <c r="BM1060" s="14">
        <v>0.112109797</v>
      </c>
      <c r="BN1060" s="14">
        <v>0.12555308700000001</v>
      </c>
      <c r="BO1060" s="14">
        <v>0.17210350799999999</v>
      </c>
      <c r="BP1060" s="14">
        <v>0.18961721600000001</v>
      </c>
      <c r="BQ1060" s="14">
        <v>0.195716529</v>
      </c>
      <c r="BR1060" s="14">
        <v>0.223644125</v>
      </c>
      <c r="BS1060" s="14">
        <v>0.224181146</v>
      </c>
      <c r="BT1060" s="14">
        <v>0.18794540100000001</v>
      </c>
      <c r="BU1060" s="14">
        <v>0.17814223000000001</v>
      </c>
      <c r="BV1060" s="14">
        <v>0.13812192400000001</v>
      </c>
      <c r="BW1060" s="14">
        <v>9.7391723999999999E-2</v>
      </c>
      <c r="BX1060" s="14">
        <v>8.1823981000000004E-2</v>
      </c>
      <c r="BY1060" s="14">
        <v>0.135387269</v>
      </c>
      <c r="BZ1060" s="14">
        <v>0.127775426</v>
      </c>
      <c r="CA1060" s="14">
        <v>0.12306027999999999</v>
      </c>
      <c r="CB1060" s="14">
        <v>0.105949538</v>
      </c>
      <c r="CC1060" s="14">
        <v>8.3467465000000005E-2</v>
      </c>
      <c r="CD1060" s="14">
        <v>5.7330591E-2</v>
      </c>
      <c r="CE1060" s="14">
        <v>4.5139517999999997E-2</v>
      </c>
      <c r="CF1060" s="14">
        <v>4.0574606999999999E-2</v>
      </c>
      <c r="CG1060" s="14">
        <v>4.0738505000000001E-2</v>
      </c>
      <c r="CH1060" s="14">
        <v>5.7330074000000002E-2</v>
      </c>
      <c r="CI1060" s="14">
        <v>5.3563761000000001E-2</v>
      </c>
      <c r="CJ1060" s="14">
        <v>4.5241704000000001E-2</v>
      </c>
      <c r="CK1060" s="14">
        <v>4.7654502000000001E-2</v>
      </c>
      <c r="CL1060" s="14">
        <v>2.8820035000000001E-2</v>
      </c>
      <c r="CM1060" s="14">
        <v>2.8136246E-2</v>
      </c>
      <c r="CN1060" s="14">
        <v>2.6656831999999998E-2</v>
      </c>
      <c r="CO1060" s="14">
        <v>5.6275615000000001E-2</v>
      </c>
      <c r="CP1060" s="14">
        <v>9.2754956E-2</v>
      </c>
      <c r="CQ1060" s="14">
        <v>0.13251717099999999</v>
      </c>
      <c r="CR1060" s="14">
        <v>0.15199159900000001</v>
      </c>
      <c r="CS1060" s="14">
        <v>0.12915434200000001</v>
      </c>
      <c r="CT1060" s="14">
        <v>7.5939278999999998E-2</v>
      </c>
    </row>
    <row r="1061" spans="1:98" x14ac:dyDescent="0.25">
      <c r="A1061" s="14" t="s">
        <v>54</v>
      </c>
      <c r="B1061" s="14" t="s">
        <v>312</v>
      </c>
      <c r="C1061" s="14">
        <v>1384</v>
      </c>
      <c r="E1061" s="14" t="s">
        <v>46</v>
      </c>
      <c r="F1061" s="14" t="s">
        <v>46</v>
      </c>
      <c r="G1061" s="14" t="s">
        <v>59</v>
      </c>
      <c r="H1061" s="14" t="s">
        <v>68</v>
      </c>
      <c r="I1061" s="14" t="s">
        <v>87</v>
      </c>
      <c r="J1061" s="14" t="s">
        <v>86</v>
      </c>
      <c r="K1061" s="14" t="s">
        <v>311</v>
      </c>
      <c r="L1061" s="14" t="s">
        <v>46</v>
      </c>
      <c r="R1061" s="14">
        <v>7.7772455000000004E-2</v>
      </c>
      <c r="S1061" s="14">
        <v>7.8125842000000001E-2</v>
      </c>
      <c r="T1061" s="14">
        <v>7.6880467999999993E-2</v>
      </c>
      <c r="U1061" s="14">
        <v>5.2757551E-2</v>
      </c>
      <c r="V1061" s="14">
        <v>4.1318366000000002E-2</v>
      </c>
      <c r="W1061" s="14">
        <v>9.0850367000000001E-2</v>
      </c>
      <c r="X1061" s="14">
        <v>0.11279779099999999</v>
      </c>
      <c r="Y1061" s="14">
        <v>0.17177899399999999</v>
      </c>
      <c r="Z1061" s="14">
        <v>0.21522960099999999</v>
      </c>
      <c r="AA1061" s="14">
        <v>0.21704264100000001</v>
      </c>
      <c r="AB1061" s="14">
        <v>0.19808172800000001</v>
      </c>
      <c r="AC1061" s="14">
        <v>0.20164107000000001</v>
      </c>
      <c r="AD1061" s="14">
        <v>0.16399186700000001</v>
      </c>
      <c r="AE1061" s="14">
        <v>0.16317304499999999</v>
      </c>
      <c r="AF1061" s="14">
        <v>0.15043886400000001</v>
      </c>
      <c r="AG1061" s="14">
        <v>0.106624044</v>
      </c>
      <c r="AH1061" s="14">
        <v>8.3992232999999999E-2</v>
      </c>
      <c r="AI1061" s="14">
        <v>7.5549342000000005E-2</v>
      </c>
      <c r="AJ1061" s="14">
        <v>4.9418520000000001E-2</v>
      </c>
      <c r="AK1061" s="14">
        <v>5.9506561999999999E-2</v>
      </c>
      <c r="AL1061" s="14">
        <v>5.3555009000000001E-2</v>
      </c>
      <c r="AM1061" s="14">
        <v>4.2463474000000001E-2</v>
      </c>
      <c r="AN1061" s="14">
        <v>3.2380969000000003E-2</v>
      </c>
      <c r="AO1061" s="14">
        <v>1.5454692000000001E-2</v>
      </c>
      <c r="AP1061" s="14">
        <v>2.8770301000000002E-2</v>
      </c>
      <c r="AQ1061" s="14">
        <v>3.2750889999999998E-2</v>
      </c>
      <c r="AR1061" s="14">
        <v>4.6973735000000003E-2</v>
      </c>
      <c r="AS1061" s="14">
        <v>6.2650642000000006E-2</v>
      </c>
      <c r="AT1061" s="14">
        <v>5.7988774E-2</v>
      </c>
      <c r="AU1061" s="14">
        <v>8.7529176E-2</v>
      </c>
      <c r="AV1061" s="14">
        <v>8.5980188999999999E-2</v>
      </c>
      <c r="AW1061" s="14">
        <v>6.7038459999999994E-2</v>
      </c>
      <c r="AX1061" s="14">
        <v>5.4366571000000002E-2</v>
      </c>
      <c r="AY1061" s="14">
        <v>5.8209724999999997E-2</v>
      </c>
      <c r="AZ1061" s="14">
        <v>4.0735562000000003E-2</v>
      </c>
      <c r="BA1061" s="14">
        <v>4.2606192000000001E-2</v>
      </c>
      <c r="BB1061" s="14">
        <v>4.5542394999999999E-2</v>
      </c>
      <c r="BC1061" s="14">
        <v>3.0488850000000001E-2</v>
      </c>
      <c r="BD1061" s="14">
        <v>1.8993244999999999E-2</v>
      </c>
      <c r="BE1061" s="14">
        <v>1.8605897E-2</v>
      </c>
      <c r="BF1061" s="14">
        <v>1.5414435000000001E-2</v>
      </c>
      <c r="BG1061" s="14">
        <v>3.0628088000000001E-2</v>
      </c>
      <c r="BH1061" s="14">
        <v>2.9429658000000001E-2</v>
      </c>
      <c r="BI1061" s="14">
        <v>3.4147281000000002E-2</v>
      </c>
      <c r="BJ1061" s="14">
        <v>3.4808325000000001E-2</v>
      </c>
      <c r="BK1061" s="14">
        <v>4.5079296999999997E-2</v>
      </c>
      <c r="BL1061" s="14">
        <v>7.0241525999999999E-2</v>
      </c>
      <c r="BM1061" s="14">
        <v>0.102041285</v>
      </c>
      <c r="BN1061" s="14">
        <v>0.13996647000000001</v>
      </c>
      <c r="BO1061" s="14">
        <v>0.15196298599999999</v>
      </c>
      <c r="BP1061" s="14">
        <v>0.167135057</v>
      </c>
      <c r="BQ1061" s="14">
        <v>0.17847679899999999</v>
      </c>
      <c r="BR1061" s="14">
        <v>0.18956563200000001</v>
      </c>
      <c r="BS1061" s="14">
        <v>0.16656869999999999</v>
      </c>
      <c r="BT1061" s="14">
        <v>0.129674753</v>
      </c>
      <c r="BU1061" s="14">
        <v>8.2166575000000006E-2</v>
      </c>
      <c r="BV1061" s="14">
        <v>4.8299755E-2</v>
      </c>
      <c r="BW1061" s="14">
        <v>5.0660137000000001E-2</v>
      </c>
      <c r="BX1061" s="14">
        <v>5.6460914000000001E-2</v>
      </c>
      <c r="BY1061" s="14">
        <v>6.1036488999999999E-2</v>
      </c>
      <c r="BZ1061" s="14">
        <v>5.9465780000000003E-2</v>
      </c>
      <c r="CA1061" s="14">
        <v>6.8240265999999994E-2</v>
      </c>
      <c r="CB1061" s="14">
        <v>7.7959476999999999E-2</v>
      </c>
      <c r="CC1061" s="14">
        <v>8.1784903000000006E-2</v>
      </c>
      <c r="CD1061" s="14">
        <v>9.2236420999999999E-2</v>
      </c>
      <c r="CE1061" s="14">
        <v>0.102062112</v>
      </c>
      <c r="CF1061" s="14">
        <v>7.7499628000000001E-2</v>
      </c>
      <c r="CG1061" s="14">
        <v>8.3106861000000004E-2</v>
      </c>
      <c r="CH1061" s="14">
        <v>9.1602164999999999E-2</v>
      </c>
      <c r="CI1061" s="14">
        <v>0.102427041</v>
      </c>
      <c r="CJ1061" s="14">
        <v>0.12201587799999999</v>
      </c>
      <c r="CK1061" s="14">
        <v>0.13911253900000001</v>
      </c>
      <c r="CL1061" s="14">
        <v>0.123331833</v>
      </c>
      <c r="CM1061" s="14">
        <v>9.2464332999999996E-2</v>
      </c>
      <c r="CN1061" s="14">
        <v>6.6847783999999993E-2</v>
      </c>
      <c r="CO1061" s="14">
        <v>7.5253502E-2</v>
      </c>
      <c r="CP1061" s="14">
        <v>7.5154852999999994E-2</v>
      </c>
      <c r="CQ1061" s="14">
        <v>8.5226889E-2</v>
      </c>
      <c r="CR1061" s="14">
        <v>9.6194029E-2</v>
      </c>
      <c r="CS1061" s="14">
        <v>8.4253237999999994E-2</v>
      </c>
      <c r="CT1061" s="14">
        <v>6.5964206999999997E-2</v>
      </c>
    </row>
    <row r="1062" spans="1:98" x14ac:dyDescent="0.25">
      <c r="A1062" s="14" t="s">
        <v>54</v>
      </c>
      <c r="B1062" s="14" t="s">
        <v>310</v>
      </c>
      <c r="C1062" s="14">
        <v>1385</v>
      </c>
      <c r="E1062" s="14" t="s">
        <v>46</v>
      </c>
      <c r="F1062" s="14" t="s">
        <v>46</v>
      </c>
      <c r="G1062" s="14" t="s">
        <v>59</v>
      </c>
      <c r="H1062" s="14" t="s">
        <v>58</v>
      </c>
      <c r="I1062" s="14" t="s">
        <v>187</v>
      </c>
      <c r="J1062" s="14" t="s">
        <v>309</v>
      </c>
      <c r="K1062" s="14" t="s">
        <v>308</v>
      </c>
      <c r="L1062" s="14" t="s">
        <v>46</v>
      </c>
      <c r="R1062" s="14">
        <v>0.193697384</v>
      </c>
      <c r="S1062" s="14">
        <v>0.212273938</v>
      </c>
      <c r="T1062" s="14">
        <v>0.18622892199999999</v>
      </c>
      <c r="U1062" s="14">
        <v>0.15637863699999999</v>
      </c>
      <c r="V1062" s="14">
        <v>0.116134711</v>
      </c>
      <c r="W1062" s="14">
        <v>0.100833943</v>
      </c>
      <c r="X1062" s="14">
        <v>5.0055265000000002E-2</v>
      </c>
      <c r="Y1062" s="14">
        <v>5.6750404999999997E-2</v>
      </c>
      <c r="Z1062" s="14">
        <v>5.6150095999999997E-2</v>
      </c>
      <c r="AA1062" s="14">
        <v>4.6403221000000001E-2</v>
      </c>
      <c r="AB1062" s="14">
        <v>4.0782206000000001E-2</v>
      </c>
      <c r="AC1062" s="14">
        <v>7.8813165000000004E-2</v>
      </c>
      <c r="AD1062" s="14">
        <v>9.3781454E-2</v>
      </c>
      <c r="AE1062" s="14">
        <v>9.8219406999999995E-2</v>
      </c>
      <c r="AF1062" s="14">
        <v>0.108140602</v>
      </c>
      <c r="AG1062" s="14">
        <v>0.11073914</v>
      </c>
      <c r="AH1062" s="14">
        <v>8.5366814999999999E-2</v>
      </c>
      <c r="AI1062" s="14">
        <v>0.102820693</v>
      </c>
      <c r="AJ1062" s="14">
        <v>8.4745108E-2</v>
      </c>
      <c r="AK1062" s="14">
        <v>9.0403731000000001E-2</v>
      </c>
      <c r="AL1062" s="14">
        <v>0.10001112299999999</v>
      </c>
      <c r="AM1062" s="14">
        <v>0.113993608</v>
      </c>
      <c r="AN1062" s="14">
        <v>0.13639325299999999</v>
      </c>
      <c r="AO1062" s="14">
        <v>0.11944115499999999</v>
      </c>
      <c r="AP1062" s="14">
        <v>6.1577736000000001E-2</v>
      </c>
      <c r="AQ1062" s="14">
        <v>5.8505144000000002E-2</v>
      </c>
      <c r="AR1062" s="14">
        <v>5.1281634E-2</v>
      </c>
      <c r="AS1062" s="14">
        <v>3.4190759000000001E-2</v>
      </c>
      <c r="AT1062" s="14">
        <v>3.4960257000000002E-2</v>
      </c>
      <c r="AU1062" s="14">
        <v>6.4245599E-2</v>
      </c>
      <c r="AV1062" s="14">
        <v>7.9864308999999994E-2</v>
      </c>
      <c r="AW1062" s="14">
        <v>7.8795282999999994E-2</v>
      </c>
      <c r="AX1062" s="14">
        <v>0.10231361899999999</v>
      </c>
      <c r="AY1062" s="14">
        <v>9.4346037999999993E-2</v>
      </c>
      <c r="AZ1062" s="14">
        <v>5.5320574999999997E-2</v>
      </c>
      <c r="BA1062" s="14">
        <v>5.3148840000000003E-2</v>
      </c>
      <c r="BB1062" s="14">
        <v>6.3203029999999993E-2</v>
      </c>
      <c r="BC1062" s="14">
        <v>9.3771305999999999E-2</v>
      </c>
      <c r="BD1062" s="14">
        <v>9.1085950999999998E-2</v>
      </c>
      <c r="BE1062" s="14">
        <v>8.0201188000000007E-2</v>
      </c>
      <c r="BF1062" s="14">
        <v>5.9205551000000002E-2</v>
      </c>
      <c r="BG1062" s="14">
        <v>4.7597779999999999E-2</v>
      </c>
      <c r="BH1062" s="14">
        <v>3.2709203999999999E-2</v>
      </c>
      <c r="BI1062" s="14">
        <v>3.9941771000000001E-2</v>
      </c>
      <c r="BJ1062" s="14">
        <v>3.6379136999999999E-2</v>
      </c>
      <c r="BK1062" s="14">
        <v>5.3397389000000003E-2</v>
      </c>
      <c r="BL1062" s="14">
        <v>0.116644558</v>
      </c>
      <c r="BM1062" s="14">
        <v>0.17631429200000001</v>
      </c>
      <c r="BN1062" s="14">
        <v>0.20261263400000001</v>
      </c>
      <c r="BO1062" s="14">
        <v>0.20881575399999999</v>
      </c>
      <c r="BP1062" s="14">
        <v>0.20595741000000001</v>
      </c>
      <c r="BQ1062" s="14">
        <v>0.205272183</v>
      </c>
      <c r="BR1062" s="14">
        <v>0.19284932099999999</v>
      </c>
      <c r="BS1062" s="14">
        <v>0.230418179</v>
      </c>
      <c r="BT1062" s="14">
        <v>0.224012405</v>
      </c>
      <c r="BU1062" s="14">
        <v>0.19263676299999999</v>
      </c>
      <c r="BV1062" s="14">
        <v>0.13967517199999999</v>
      </c>
      <c r="BW1062" s="14">
        <v>0.105790233</v>
      </c>
      <c r="BX1062" s="14">
        <v>3.6409850000000001E-2</v>
      </c>
      <c r="BY1062" s="14">
        <v>3.8886443E-2</v>
      </c>
      <c r="BZ1062" s="14">
        <v>7.4760337999999996E-2</v>
      </c>
      <c r="CA1062" s="14">
        <v>8.8998859999999999E-2</v>
      </c>
      <c r="CB1062" s="14">
        <v>0.10136126099999999</v>
      </c>
      <c r="CC1062" s="14">
        <v>0.111343518</v>
      </c>
      <c r="CD1062" s="14">
        <v>0.116603291</v>
      </c>
      <c r="CE1062" s="14">
        <v>0.12813427999999999</v>
      </c>
      <c r="CF1062" s="14">
        <v>0.157610256</v>
      </c>
      <c r="CG1062" s="14">
        <v>0.17758975599999999</v>
      </c>
      <c r="CH1062" s="14">
        <v>0.15942255799999999</v>
      </c>
      <c r="CI1062" s="14">
        <v>0.114358635</v>
      </c>
      <c r="CJ1062" s="14">
        <v>6.9526211000000004E-2</v>
      </c>
      <c r="CK1062" s="14">
        <v>4.6809271999999999E-2</v>
      </c>
      <c r="CL1062" s="14">
        <v>4.1779861000000001E-2</v>
      </c>
      <c r="CM1062" s="14">
        <v>4.6922272000000001E-2</v>
      </c>
      <c r="CN1062" s="14">
        <v>6.0893151E-2</v>
      </c>
      <c r="CO1062" s="14">
        <v>3.8938767999999999E-2</v>
      </c>
      <c r="CP1062" s="14">
        <v>7.0620369000000002E-2</v>
      </c>
      <c r="CQ1062" s="14">
        <v>9.0339086999999998E-2</v>
      </c>
      <c r="CR1062" s="14">
        <v>8.3674084999999995E-2</v>
      </c>
      <c r="CS1062" s="14">
        <v>7.7821034999999997E-2</v>
      </c>
      <c r="CT1062" s="14">
        <v>6.9817666E-2</v>
      </c>
    </row>
    <row r="1063" spans="1:98" x14ac:dyDescent="0.25">
      <c r="A1063" s="14" t="s">
        <v>54</v>
      </c>
      <c r="B1063" s="14" t="s">
        <v>307</v>
      </c>
      <c r="C1063" s="14">
        <v>1386</v>
      </c>
      <c r="E1063" s="14" t="s">
        <v>46</v>
      </c>
      <c r="F1063" s="14" t="s">
        <v>46</v>
      </c>
      <c r="G1063" s="14" t="s">
        <v>50</v>
      </c>
      <c r="H1063" s="14" t="s">
        <v>50</v>
      </c>
      <c r="I1063" s="14" t="s">
        <v>104</v>
      </c>
      <c r="J1063" s="14" t="s">
        <v>104</v>
      </c>
      <c r="K1063" s="14" t="s">
        <v>103</v>
      </c>
      <c r="L1063" s="14" t="s">
        <v>46</v>
      </c>
      <c r="R1063" s="14">
        <v>5.7725389000000002E-2</v>
      </c>
      <c r="S1063" s="14">
        <v>3.3772831000000003E-2</v>
      </c>
      <c r="T1063" s="14">
        <v>3.0782746E-2</v>
      </c>
      <c r="U1063" s="14">
        <v>1.0638681000000001E-2</v>
      </c>
      <c r="V1063" s="14">
        <v>1.3564669E-2</v>
      </c>
      <c r="W1063" s="14">
        <v>1.7126181000000001E-2</v>
      </c>
      <c r="X1063" s="14">
        <v>1.8854559999999999E-2</v>
      </c>
      <c r="Y1063" s="14">
        <v>1.9827588E-2</v>
      </c>
      <c r="Z1063" s="14">
        <v>1.3174340999999999E-2</v>
      </c>
      <c r="AA1063" s="14">
        <v>5.4560920000000001E-3</v>
      </c>
      <c r="AB1063" s="14">
        <v>5.4445650000000002E-3</v>
      </c>
      <c r="AC1063" s="14">
        <v>6.3310069999999996E-3</v>
      </c>
      <c r="AD1063" s="14">
        <v>7.4982729999999997E-3</v>
      </c>
      <c r="AE1063" s="14">
        <v>6.3014330000000004E-3</v>
      </c>
      <c r="AF1063" s="14">
        <v>9.0855789999999999E-3</v>
      </c>
      <c r="AG1063" s="14">
        <v>7.9319760000000003E-3</v>
      </c>
      <c r="AH1063" s="14">
        <v>6.8518920000000001E-3</v>
      </c>
      <c r="AI1063" s="14">
        <v>5.1016129999999996E-3</v>
      </c>
      <c r="AJ1063" s="14">
        <v>4.4096630000000003E-3</v>
      </c>
      <c r="AK1063" s="14">
        <v>3.0833670000000001E-3</v>
      </c>
      <c r="AL1063" s="14">
        <v>5.5451889999999998E-3</v>
      </c>
      <c r="AM1063" s="14">
        <v>4.6489779999999998E-3</v>
      </c>
      <c r="AN1063" s="14">
        <v>4.89851E-3</v>
      </c>
      <c r="AO1063" s="14">
        <v>4.7901059999999997E-3</v>
      </c>
      <c r="AP1063" s="14">
        <v>4.4895350000000002E-3</v>
      </c>
      <c r="AQ1063" s="14">
        <v>7.3771230000000002E-3</v>
      </c>
      <c r="AR1063" s="14">
        <v>1.4787036E-2</v>
      </c>
      <c r="AS1063" s="14">
        <v>2.1739959E-2</v>
      </c>
      <c r="AT1063" s="14">
        <v>2.3447490000000001E-2</v>
      </c>
      <c r="AU1063" s="14">
        <v>2.2296448E-2</v>
      </c>
      <c r="AV1063" s="14">
        <v>1.8255978999999999E-2</v>
      </c>
      <c r="AW1063" s="14">
        <v>1.2793238E-2</v>
      </c>
      <c r="AX1063" s="14">
        <v>1.2562881E-2</v>
      </c>
      <c r="AY1063" s="14">
        <v>1.8778791999999999E-2</v>
      </c>
      <c r="AZ1063" s="14">
        <v>1.9287545E-2</v>
      </c>
      <c r="BA1063" s="14">
        <v>2.0356051E-2</v>
      </c>
      <c r="BB1063" s="14">
        <v>1.5985963999999998E-2</v>
      </c>
      <c r="BC1063" s="14">
        <v>1.2078111000000001E-2</v>
      </c>
      <c r="BD1063" s="14">
        <v>9.8593569999999991E-3</v>
      </c>
      <c r="BE1063" s="14">
        <v>9.7888920000000004E-3</v>
      </c>
      <c r="BF1063" s="14">
        <v>9.7266279999999993E-3</v>
      </c>
      <c r="BG1063" s="14">
        <v>3.7803839999999999E-3</v>
      </c>
      <c r="BH1063" s="14">
        <v>4.2390079999999998E-3</v>
      </c>
      <c r="BI1063" s="14">
        <v>1.8549304999999999E-2</v>
      </c>
      <c r="BJ1063" s="14">
        <v>2.1502896000000001E-2</v>
      </c>
      <c r="BK1063" s="14">
        <v>2.0362426999999999E-2</v>
      </c>
      <c r="BL1063" s="14">
        <v>2.2436589E-2</v>
      </c>
      <c r="BM1063" s="14">
        <v>3.7432449999999999E-2</v>
      </c>
      <c r="BN1063" s="14">
        <v>6.2358425000000002E-2</v>
      </c>
      <c r="BO1063" s="14">
        <v>9.9831468000000007E-2</v>
      </c>
      <c r="BP1063" s="14">
        <v>0.118086134</v>
      </c>
      <c r="BQ1063" s="14">
        <v>0.12569935199999999</v>
      </c>
      <c r="BR1063" s="14">
        <v>0.12065039700000001</v>
      </c>
      <c r="BS1063" s="14">
        <v>9.9184996999999997E-2</v>
      </c>
      <c r="BT1063" s="14">
        <v>6.5992164000000006E-2</v>
      </c>
      <c r="BU1063" s="14">
        <v>5.8706344000000001E-2</v>
      </c>
      <c r="BV1063" s="14">
        <v>5.1061744999999999E-2</v>
      </c>
      <c r="BW1063" s="14">
        <v>6.1869717999999997E-2</v>
      </c>
      <c r="BX1063" s="14">
        <v>5.6786006E-2</v>
      </c>
      <c r="BY1063" s="14">
        <v>5.0641789E-2</v>
      </c>
      <c r="BZ1063" s="14">
        <v>3.1378448000000003E-2</v>
      </c>
      <c r="CA1063" s="14">
        <v>2.7662486E-2</v>
      </c>
      <c r="CB1063" s="14">
        <v>3.0671535999999999E-2</v>
      </c>
      <c r="CC1063" s="14">
        <v>3.3019517999999998E-2</v>
      </c>
      <c r="CD1063" s="14">
        <v>4.0912993000000002E-2</v>
      </c>
      <c r="CE1063" s="14">
        <v>2.9776245999999999E-2</v>
      </c>
      <c r="CF1063" s="14">
        <v>2.1543173999999998E-2</v>
      </c>
      <c r="CG1063" s="14">
        <v>1.8384175999999999E-2</v>
      </c>
      <c r="CH1063" s="14">
        <v>1.3606635000000001E-2</v>
      </c>
      <c r="CI1063" s="14">
        <v>1.5118128999999999E-2</v>
      </c>
      <c r="CJ1063" s="14">
        <v>2.1409278E-2</v>
      </c>
      <c r="CK1063" s="14">
        <v>2.1695684999999999E-2</v>
      </c>
      <c r="CL1063" s="14">
        <v>2.2766767E-2</v>
      </c>
      <c r="CM1063" s="14">
        <v>2.3450901E-2</v>
      </c>
      <c r="CN1063" s="14">
        <v>3.2172645E-2</v>
      </c>
      <c r="CO1063" s="14">
        <v>3.7990024999999997E-2</v>
      </c>
      <c r="CP1063" s="14">
        <v>3.5541018000000001E-2</v>
      </c>
      <c r="CQ1063" s="14">
        <v>2.9485147999999999E-2</v>
      </c>
      <c r="CR1063" s="14">
        <v>2.0293240000000001E-2</v>
      </c>
      <c r="CS1063" s="14">
        <v>1.1849959E-2</v>
      </c>
      <c r="CT1063" s="14">
        <v>1.0632539999999999E-2</v>
      </c>
    </row>
    <row r="1064" spans="1:98" x14ac:dyDescent="0.25">
      <c r="A1064" s="14" t="s">
        <v>54</v>
      </c>
      <c r="B1064" s="14" t="s">
        <v>306</v>
      </c>
      <c r="C1064" s="14">
        <v>1387</v>
      </c>
      <c r="E1064" s="14" t="s">
        <v>46</v>
      </c>
      <c r="F1064" s="14" t="s">
        <v>46</v>
      </c>
      <c r="G1064" s="14" t="s">
        <v>59</v>
      </c>
      <c r="H1064" s="14" t="s">
        <v>89</v>
      </c>
      <c r="I1064" s="14" t="s">
        <v>89</v>
      </c>
      <c r="J1064" s="14" t="s">
        <v>91</v>
      </c>
      <c r="K1064" s="14" t="s">
        <v>202</v>
      </c>
      <c r="L1064" s="14" t="s">
        <v>46</v>
      </c>
      <c r="R1064" s="14">
        <v>0.27615086599999999</v>
      </c>
      <c r="S1064" s="14">
        <v>0.23214210599999999</v>
      </c>
      <c r="T1064" s="14">
        <v>0.16638609300000001</v>
      </c>
      <c r="U1064" s="14">
        <v>5.2057326000000001E-2</v>
      </c>
      <c r="V1064" s="14">
        <v>4.2928137999999998E-2</v>
      </c>
      <c r="W1064" s="14">
        <v>4.2147272E-2</v>
      </c>
      <c r="X1064" s="14">
        <v>6.2087069000000002E-2</v>
      </c>
      <c r="Y1064" s="14">
        <v>8.0355893999999997E-2</v>
      </c>
      <c r="Z1064" s="14">
        <v>8.5597038E-2</v>
      </c>
      <c r="AA1064" s="14">
        <v>8.1301660999999997E-2</v>
      </c>
      <c r="AB1064" s="14">
        <v>6.3920657000000006E-2</v>
      </c>
      <c r="AC1064" s="14">
        <v>4.3330498000000002E-2</v>
      </c>
      <c r="AD1064" s="14">
        <v>2.65139E-2</v>
      </c>
      <c r="AE1064" s="14">
        <v>2.5651204E-2</v>
      </c>
      <c r="AF1064" s="14">
        <v>2.5256685000000001E-2</v>
      </c>
      <c r="AG1064" s="14">
        <v>4.4680304999999997E-2</v>
      </c>
      <c r="AH1064" s="14">
        <v>5.1658338999999998E-2</v>
      </c>
      <c r="AI1064" s="14">
        <v>5.3680216000000003E-2</v>
      </c>
      <c r="AJ1064" s="14">
        <v>5.3319019000000002E-2</v>
      </c>
      <c r="AK1064" s="14">
        <v>6.1270563E-2</v>
      </c>
      <c r="AL1064" s="14">
        <v>9.2042140999999994E-2</v>
      </c>
      <c r="AM1064" s="14">
        <v>0.11287716</v>
      </c>
      <c r="AN1064" s="14">
        <v>0.123020606</v>
      </c>
      <c r="AO1064" s="14">
        <v>0.132056804</v>
      </c>
      <c r="AP1064" s="14">
        <v>0.10685750199999999</v>
      </c>
      <c r="AQ1064" s="14">
        <v>9.4205790999999997E-2</v>
      </c>
      <c r="AR1064" s="14">
        <v>9.7468818999999998E-2</v>
      </c>
      <c r="AS1064" s="14">
        <v>9.1836846E-2</v>
      </c>
      <c r="AT1064" s="14">
        <v>7.0577035999999996E-2</v>
      </c>
      <c r="AU1064" s="14">
        <v>6.6121795999999997E-2</v>
      </c>
      <c r="AV1064" s="14">
        <v>4.2809710000000001E-2</v>
      </c>
      <c r="AW1064" s="14">
        <v>3.7723113000000003E-2</v>
      </c>
      <c r="AX1064" s="14">
        <v>3.8220063999999998E-2</v>
      </c>
      <c r="AY1064" s="14">
        <v>4.1684706000000002E-2</v>
      </c>
      <c r="AZ1064" s="14">
        <v>3.5269836999999998E-2</v>
      </c>
      <c r="BA1064" s="14">
        <v>3.6549472E-2</v>
      </c>
      <c r="BB1064" s="14">
        <v>3.1779845000000001E-2</v>
      </c>
      <c r="BC1064" s="14">
        <v>2.3702050999999998E-2</v>
      </c>
      <c r="BD1064" s="14">
        <v>1.8191280000000001E-2</v>
      </c>
      <c r="BE1064" s="14">
        <v>1.2884960000000001E-2</v>
      </c>
      <c r="BF1064" s="14">
        <v>6.7883259999999999E-3</v>
      </c>
      <c r="BG1064" s="14">
        <v>6.8012200000000002E-3</v>
      </c>
      <c r="BH1064" s="14">
        <v>6.8030019999999998E-3</v>
      </c>
      <c r="BI1064" s="14">
        <v>7.528318E-3</v>
      </c>
      <c r="BJ1064" s="14">
        <v>1.4114262000000001E-2</v>
      </c>
      <c r="BK1064" s="14">
        <v>1.4512685000000001E-2</v>
      </c>
      <c r="BL1064" s="14">
        <v>6.0547190000000001E-2</v>
      </c>
      <c r="BM1064" s="14">
        <v>0.149646168</v>
      </c>
      <c r="BN1064" s="14">
        <v>0.21677484799999999</v>
      </c>
      <c r="BO1064" s="14">
        <v>0.26587635199999998</v>
      </c>
      <c r="BP1064" s="14">
        <v>0.25895821600000002</v>
      </c>
      <c r="BQ1064" s="14">
        <v>0.20520660399999999</v>
      </c>
      <c r="BR1064" s="14">
        <v>0.14621176599999999</v>
      </c>
      <c r="BS1064" s="14">
        <v>0.113577819</v>
      </c>
      <c r="BT1064" s="14">
        <v>8.5788403999999999E-2</v>
      </c>
      <c r="BU1064" s="14">
        <v>9.9995525000000002E-2</v>
      </c>
      <c r="BV1064" s="14">
        <v>0.108597946</v>
      </c>
      <c r="BW1064" s="14">
        <v>9.9901780999999995E-2</v>
      </c>
      <c r="BX1064" s="14">
        <v>9.0552821000000006E-2</v>
      </c>
      <c r="BY1064" s="14">
        <v>7.2494667999999998E-2</v>
      </c>
      <c r="BZ1064" s="14">
        <v>3.4440429000000002E-2</v>
      </c>
      <c r="CA1064" s="14">
        <v>2.4704942000000001E-2</v>
      </c>
      <c r="CB1064" s="14">
        <v>2.9065298E-2</v>
      </c>
      <c r="CC1064" s="14">
        <v>5.2285405E-2</v>
      </c>
      <c r="CD1064" s="14">
        <v>7.5409158000000004E-2</v>
      </c>
      <c r="CE1064" s="14">
        <v>8.5403817000000007E-2</v>
      </c>
      <c r="CF1064" s="14">
        <v>8.0467853000000006E-2</v>
      </c>
      <c r="CG1064" s="14">
        <v>9.24735E-2</v>
      </c>
      <c r="CH1064" s="14">
        <v>8.8039688000000005E-2</v>
      </c>
      <c r="CI1064" s="14">
        <v>9.0720494999999998E-2</v>
      </c>
      <c r="CJ1064" s="14">
        <v>9.1020825999999999E-2</v>
      </c>
      <c r="CK1064" s="14">
        <v>8.6957366999999994E-2</v>
      </c>
      <c r="CL1064" s="14">
        <v>9.0621202999999997E-2</v>
      </c>
      <c r="CM1064" s="14">
        <v>9.6468043000000003E-2</v>
      </c>
      <c r="CN1064" s="14">
        <v>0.10485852499999999</v>
      </c>
      <c r="CO1064" s="14">
        <v>9.8968131000000001E-2</v>
      </c>
      <c r="CP1064" s="14">
        <v>9.1333875999999994E-2</v>
      </c>
      <c r="CQ1064" s="14">
        <v>8.0139424000000001E-2</v>
      </c>
      <c r="CR1064" s="14">
        <v>7.7820094000000006E-2</v>
      </c>
      <c r="CS1064" s="14">
        <v>6.7022084999999995E-2</v>
      </c>
      <c r="CT1064" s="14">
        <v>5.8819748999999998E-2</v>
      </c>
    </row>
    <row r="1065" spans="1:98" x14ac:dyDescent="0.25">
      <c r="A1065" s="14" t="s">
        <v>54</v>
      </c>
      <c r="B1065" s="14" t="s">
        <v>305</v>
      </c>
      <c r="C1065" s="14">
        <v>1388</v>
      </c>
      <c r="E1065" s="14" t="s">
        <v>46</v>
      </c>
      <c r="F1065" s="14" t="s">
        <v>46</v>
      </c>
      <c r="G1065" s="14" t="s">
        <v>59</v>
      </c>
      <c r="H1065" s="14" t="s">
        <v>68</v>
      </c>
      <c r="I1065" s="14" t="s">
        <v>87</v>
      </c>
      <c r="J1065" s="14" t="s">
        <v>93</v>
      </c>
      <c r="K1065" s="14" t="s">
        <v>304</v>
      </c>
      <c r="L1065" s="14" t="s">
        <v>46</v>
      </c>
      <c r="R1065" s="14">
        <v>5.6026764999999999E-2</v>
      </c>
      <c r="S1065" s="14">
        <v>4.6864555000000002E-2</v>
      </c>
      <c r="T1065" s="14">
        <v>3.9458113000000003E-2</v>
      </c>
      <c r="U1065" s="14">
        <v>2.7673722000000001E-2</v>
      </c>
      <c r="V1065" s="14">
        <v>2.6214650999999999E-2</v>
      </c>
      <c r="W1065" s="14">
        <v>2.8488578000000001E-2</v>
      </c>
      <c r="X1065" s="14">
        <v>2.6229164999999999E-2</v>
      </c>
      <c r="Y1065" s="14">
        <v>2.3516280000000001E-2</v>
      </c>
      <c r="Z1065" s="14">
        <v>2.4358621E-2</v>
      </c>
      <c r="AA1065" s="14">
        <v>2.5237184999999999E-2</v>
      </c>
      <c r="AB1065" s="14">
        <v>4.0559472999999999E-2</v>
      </c>
      <c r="AC1065" s="14">
        <v>5.8420550000000002E-2</v>
      </c>
      <c r="AD1065" s="14">
        <v>8.4369089999999994E-2</v>
      </c>
      <c r="AE1065" s="14">
        <v>9.5003998000000006E-2</v>
      </c>
      <c r="AF1065" s="14">
        <v>9.5922632999999993E-2</v>
      </c>
      <c r="AG1065" s="14">
        <v>6.9801872000000001E-2</v>
      </c>
      <c r="AH1065" s="14">
        <v>4.2160563999999998E-2</v>
      </c>
      <c r="AI1065" s="14">
        <v>2.6741309000000001E-2</v>
      </c>
      <c r="AJ1065" s="14">
        <v>2.5762618000000001E-2</v>
      </c>
      <c r="AK1065" s="14">
        <v>2.0447699E-2</v>
      </c>
      <c r="AL1065" s="14">
        <v>2.7860221000000001E-2</v>
      </c>
      <c r="AM1065" s="14">
        <v>3.7398658000000001E-2</v>
      </c>
      <c r="AN1065" s="14">
        <v>3.3684229000000003E-2</v>
      </c>
      <c r="AO1065" s="14">
        <v>3.2229057999999998E-2</v>
      </c>
      <c r="AP1065" s="14">
        <v>2.9995067E-2</v>
      </c>
      <c r="AQ1065" s="14">
        <v>3.8318250999999998E-2</v>
      </c>
      <c r="AR1065" s="14">
        <v>4.4733150999999999E-2</v>
      </c>
      <c r="AS1065" s="14">
        <v>4.3333427000000001E-2</v>
      </c>
      <c r="AT1065" s="14">
        <v>4.0929275000000001E-2</v>
      </c>
      <c r="AU1065" s="14">
        <v>3.9090196000000001E-2</v>
      </c>
      <c r="AV1065" s="14">
        <v>2.9024843000000002E-2</v>
      </c>
      <c r="AW1065" s="14">
        <v>3.0998046000000001E-2</v>
      </c>
      <c r="AX1065" s="14">
        <v>2.5554396E-2</v>
      </c>
      <c r="AY1065" s="14">
        <v>3.5211542999999998E-2</v>
      </c>
      <c r="AZ1065" s="14">
        <v>4.3350886999999998E-2</v>
      </c>
      <c r="BA1065" s="14">
        <v>5.1479183999999997E-2</v>
      </c>
      <c r="BB1065" s="14">
        <v>4.8969024999999999E-2</v>
      </c>
      <c r="BC1065" s="14">
        <v>4.0588685999999999E-2</v>
      </c>
      <c r="BD1065" s="14">
        <v>1.2937024E-2</v>
      </c>
      <c r="BE1065" s="14">
        <v>1.4993378E-2</v>
      </c>
      <c r="BF1065" s="14">
        <v>1.4450882999999999E-2</v>
      </c>
      <c r="BG1065" s="14">
        <v>1.3391663E-2</v>
      </c>
      <c r="BH1065" s="14">
        <v>1.6489383999999999E-2</v>
      </c>
      <c r="BI1065" s="14">
        <v>2.5119789999999999E-2</v>
      </c>
      <c r="BJ1065" s="14">
        <v>2.5284480000000002E-2</v>
      </c>
      <c r="BK1065" s="14">
        <v>2.8345236999999999E-2</v>
      </c>
      <c r="BL1065" s="14">
        <v>2.7359628E-2</v>
      </c>
      <c r="BM1065" s="14">
        <v>4.2366421000000001E-2</v>
      </c>
      <c r="BN1065" s="14">
        <v>5.8883497E-2</v>
      </c>
      <c r="BO1065" s="14">
        <v>8.8197418999999999E-2</v>
      </c>
      <c r="BP1065" s="14">
        <v>9.8512589999999997E-2</v>
      </c>
      <c r="BQ1065" s="14">
        <v>9.6146322000000006E-2</v>
      </c>
      <c r="BR1065" s="14">
        <v>8.2109605000000002E-2</v>
      </c>
      <c r="BS1065" s="14">
        <v>7.9560562000000001E-2</v>
      </c>
      <c r="BT1065" s="14">
        <v>6.9048624000000003E-2</v>
      </c>
      <c r="BU1065" s="14">
        <v>7.4480987999999998E-2</v>
      </c>
      <c r="BV1065" s="14">
        <v>7.6155613999999996E-2</v>
      </c>
      <c r="BW1065" s="14">
        <v>7.9353577999999994E-2</v>
      </c>
      <c r="BX1065" s="14">
        <v>6.6243137999999993E-2</v>
      </c>
      <c r="BY1065" s="14">
        <v>5.8018856000000001E-2</v>
      </c>
      <c r="BZ1065" s="14">
        <v>3.8014737999999999E-2</v>
      </c>
      <c r="CA1065" s="14">
        <v>2.8444527000000001E-2</v>
      </c>
      <c r="CB1065" s="14">
        <v>3.8115099E-2</v>
      </c>
      <c r="CC1065" s="14">
        <v>3.7526153999999999E-2</v>
      </c>
      <c r="CD1065" s="14">
        <v>4.5167029999999997E-2</v>
      </c>
      <c r="CE1065" s="14">
        <v>4.4328429000000003E-2</v>
      </c>
      <c r="CF1065" s="14">
        <v>5.3743240999999997E-2</v>
      </c>
      <c r="CG1065" s="14">
        <v>8.1559999999999994E-2</v>
      </c>
      <c r="CH1065" s="14">
        <v>0.102824912</v>
      </c>
      <c r="CI1065" s="14">
        <v>9.2665400999999994E-2</v>
      </c>
      <c r="CJ1065" s="14">
        <v>7.9878594999999997E-2</v>
      </c>
      <c r="CK1065" s="14">
        <v>5.0680521999999999E-2</v>
      </c>
      <c r="CL1065" s="14">
        <v>2.6226322E-2</v>
      </c>
      <c r="CM1065" s="14">
        <v>2.9558853E-2</v>
      </c>
      <c r="CN1065" s="14">
        <v>6.9439389000000004E-2</v>
      </c>
      <c r="CO1065" s="14">
        <v>7.6844797000000006E-2</v>
      </c>
      <c r="CP1065" s="14">
        <v>8.2159344999999995E-2</v>
      </c>
      <c r="CQ1065" s="14">
        <v>7.8089996999999994E-2</v>
      </c>
      <c r="CR1065" s="14">
        <v>8.1584308999999994E-2</v>
      </c>
      <c r="CS1065" s="14">
        <v>6.8047413000000001E-2</v>
      </c>
      <c r="CT1065" s="14">
        <v>6.9988271000000005E-2</v>
      </c>
    </row>
    <row r="1066" spans="1:98" x14ac:dyDescent="0.25">
      <c r="A1066" s="14" t="s">
        <v>54</v>
      </c>
      <c r="B1066" s="14" t="s">
        <v>303</v>
      </c>
      <c r="C1066" s="14">
        <v>1389</v>
      </c>
      <c r="E1066" s="14" t="s">
        <v>46</v>
      </c>
      <c r="F1066" s="14" t="s">
        <v>46</v>
      </c>
      <c r="G1066" s="14" t="s">
        <v>59</v>
      </c>
      <c r="H1066" s="14" t="s">
        <v>68</v>
      </c>
      <c r="I1066" s="14" t="s">
        <v>87</v>
      </c>
      <c r="J1066" s="14" t="s">
        <v>199</v>
      </c>
      <c r="K1066" s="14" t="s">
        <v>198</v>
      </c>
      <c r="L1066" s="14" t="s">
        <v>46</v>
      </c>
      <c r="R1066" s="14">
        <v>2.7572175000000001E-2</v>
      </c>
      <c r="S1066" s="14">
        <v>2.7436696999999999E-2</v>
      </c>
      <c r="T1066" s="14">
        <v>2.3125298999999998E-2</v>
      </c>
      <c r="U1066" s="14">
        <v>2.3607876E-2</v>
      </c>
      <c r="V1066" s="14">
        <v>3.1799228999999998E-2</v>
      </c>
      <c r="W1066" s="14">
        <v>2.7540269999999999E-2</v>
      </c>
      <c r="X1066" s="14">
        <v>2.9597196999999999E-2</v>
      </c>
      <c r="Y1066" s="14">
        <v>4.2607390000000002E-2</v>
      </c>
      <c r="Z1066" s="14">
        <v>6.1172483999999999E-2</v>
      </c>
      <c r="AA1066" s="14">
        <v>6.7809175999999999E-2</v>
      </c>
      <c r="AB1066" s="14">
        <v>7.7619428000000004E-2</v>
      </c>
      <c r="AC1066" s="14">
        <v>7.4097879000000005E-2</v>
      </c>
      <c r="AD1066" s="14">
        <v>5.8421690999999998E-2</v>
      </c>
      <c r="AE1066" s="14">
        <v>5.4104120999999998E-2</v>
      </c>
      <c r="AF1066" s="14">
        <v>4.2431338999999998E-2</v>
      </c>
      <c r="AG1066" s="14">
        <v>3.1598270999999997E-2</v>
      </c>
      <c r="AH1066" s="14">
        <v>2.8040373E-2</v>
      </c>
      <c r="AI1066" s="14">
        <v>2.8276114000000001E-2</v>
      </c>
      <c r="AJ1066" s="14">
        <v>2.9189336E-2</v>
      </c>
      <c r="AK1066" s="14">
        <v>2.9876619E-2</v>
      </c>
      <c r="AL1066" s="14">
        <v>3.0433887999999999E-2</v>
      </c>
      <c r="AM1066" s="14">
        <v>2.3824908999999998E-2</v>
      </c>
      <c r="AN1066" s="14">
        <v>2.2607266000000001E-2</v>
      </c>
      <c r="AO1066" s="14">
        <v>2.9725537E-2</v>
      </c>
      <c r="AP1066" s="14">
        <v>3.9848068E-2</v>
      </c>
      <c r="AQ1066" s="14">
        <v>5.0069550999999997E-2</v>
      </c>
      <c r="AR1066" s="14">
        <v>5.5073852999999999E-2</v>
      </c>
      <c r="AS1066" s="14">
        <v>4.9742982999999998E-2</v>
      </c>
      <c r="AT1066" s="14">
        <v>4.687206E-2</v>
      </c>
      <c r="AU1066" s="14">
        <v>4.0122328999999998E-2</v>
      </c>
      <c r="AV1066" s="14">
        <v>3.0074723000000001E-2</v>
      </c>
      <c r="AW1066" s="14">
        <v>2.6255765E-2</v>
      </c>
      <c r="AX1066" s="14">
        <v>2.1600701999999999E-2</v>
      </c>
      <c r="AY1066" s="14">
        <v>3.2686343999999999E-2</v>
      </c>
      <c r="AZ1066" s="14">
        <v>3.1647357000000001E-2</v>
      </c>
      <c r="BA1066" s="14">
        <v>2.9983014999999998E-2</v>
      </c>
      <c r="BB1066" s="14">
        <v>2.7750740999999999E-2</v>
      </c>
      <c r="BC1066" s="14">
        <v>2.2084090000000001E-2</v>
      </c>
      <c r="BD1066" s="14">
        <v>1.6225612E-2</v>
      </c>
      <c r="BE1066" s="14">
        <v>1.1941909000000001E-2</v>
      </c>
      <c r="BF1066" s="14">
        <v>2.0724986000000001E-2</v>
      </c>
      <c r="BG1066" s="14">
        <v>3.4163604E-2</v>
      </c>
      <c r="BH1066" s="14">
        <v>4.3993551999999998E-2</v>
      </c>
      <c r="BI1066" s="14">
        <v>5.0442856000000001E-2</v>
      </c>
      <c r="BJ1066" s="14">
        <v>4.8145326000000002E-2</v>
      </c>
      <c r="BK1066" s="14">
        <v>4.0620053000000003E-2</v>
      </c>
      <c r="BL1066" s="14">
        <v>4.0869545E-2</v>
      </c>
      <c r="BM1066" s="14">
        <v>8.0978606999999994E-2</v>
      </c>
      <c r="BN1066" s="14">
        <v>0.103032189</v>
      </c>
      <c r="BO1066" s="14">
        <v>0.12916965399999999</v>
      </c>
      <c r="BP1066" s="14">
        <v>0.14003671400000001</v>
      </c>
      <c r="BQ1066" s="14">
        <v>0.156692362</v>
      </c>
      <c r="BR1066" s="14">
        <v>0.130534396</v>
      </c>
      <c r="BS1066" s="14">
        <v>0.11282516200000001</v>
      </c>
      <c r="BT1066" s="14">
        <v>7.4563266000000003E-2</v>
      </c>
      <c r="BU1066" s="14">
        <v>4.9912071000000002E-2</v>
      </c>
      <c r="BV1066" s="14">
        <v>3.4562197000000003E-2</v>
      </c>
      <c r="BW1066" s="14">
        <v>4.2813590999999998E-2</v>
      </c>
      <c r="BX1066" s="14">
        <v>3.9005617999999999E-2</v>
      </c>
      <c r="BY1066" s="14">
        <v>3.6314547000000003E-2</v>
      </c>
      <c r="BZ1066" s="14">
        <v>3.5912896999999999E-2</v>
      </c>
      <c r="CA1066" s="14">
        <v>7.3946196000000006E-2</v>
      </c>
      <c r="CB1066" s="14">
        <v>8.0030041999999996E-2</v>
      </c>
      <c r="CC1066" s="14">
        <v>7.9073893000000006E-2</v>
      </c>
      <c r="CD1066" s="14">
        <v>7.0756782000000004E-2</v>
      </c>
      <c r="CE1066" s="14">
        <v>4.9869199000000003E-2</v>
      </c>
      <c r="CF1066" s="14">
        <v>3.4421901999999997E-2</v>
      </c>
      <c r="CG1066" s="14">
        <v>6.3485042000000005E-2</v>
      </c>
      <c r="CH1066" s="14">
        <v>6.9433755E-2</v>
      </c>
      <c r="CI1066" s="14">
        <v>7.5416426999999994E-2</v>
      </c>
      <c r="CJ1066" s="14">
        <v>7.4741595999999993E-2</v>
      </c>
      <c r="CK1066" s="14">
        <v>6.0032212000000001E-2</v>
      </c>
      <c r="CL1066" s="14">
        <v>3.4984088000000003E-2</v>
      </c>
      <c r="CM1066" s="14">
        <v>3.1300541000000001E-2</v>
      </c>
      <c r="CN1066" s="14">
        <v>5.4100902999999999E-2</v>
      </c>
      <c r="CO1066" s="14">
        <v>5.6641875000000001E-2</v>
      </c>
      <c r="CP1066" s="14">
        <v>5.8501232E-2</v>
      </c>
      <c r="CQ1066" s="14">
        <v>5.1258478000000003E-2</v>
      </c>
      <c r="CR1066" s="14">
        <v>3.6729396999999997E-2</v>
      </c>
      <c r="CS1066" s="14">
        <v>1.6478441999999999E-2</v>
      </c>
      <c r="CT1066" s="14">
        <v>1.6962334999999999E-2</v>
      </c>
    </row>
    <row r="1067" spans="1:98" x14ac:dyDescent="0.25">
      <c r="A1067" s="14" t="s">
        <v>54</v>
      </c>
      <c r="B1067" s="14" t="s">
        <v>302</v>
      </c>
      <c r="C1067" s="14">
        <v>1390</v>
      </c>
      <c r="E1067" s="14" t="s">
        <v>46</v>
      </c>
      <c r="F1067" s="14" t="s">
        <v>46</v>
      </c>
      <c r="G1067" s="14" t="s">
        <v>59</v>
      </c>
      <c r="H1067" s="14" t="s">
        <v>71</v>
      </c>
      <c r="I1067" s="14" t="s">
        <v>237</v>
      </c>
      <c r="J1067" s="14" t="s">
        <v>237</v>
      </c>
      <c r="K1067" s="14" t="s">
        <v>301</v>
      </c>
      <c r="L1067" s="14" t="s">
        <v>46</v>
      </c>
      <c r="R1067" s="14">
        <v>3.4983378000000002E-2</v>
      </c>
      <c r="S1067" s="14">
        <v>3.6162324000000003E-2</v>
      </c>
      <c r="T1067" s="14">
        <v>3.5616216999999999E-2</v>
      </c>
      <c r="U1067" s="14">
        <v>3.4481814E-2</v>
      </c>
      <c r="V1067" s="14">
        <v>6.1674319999999996E-3</v>
      </c>
      <c r="W1067" s="14">
        <v>9.1985269999999997E-3</v>
      </c>
      <c r="X1067" s="14">
        <v>1.0103592999999999E-2</v>
      </c>
      <c r="Y1067" s="14">
        <v>5.3562195999999999E-2</v>
      </c>
      <c r="Z1067" s="14">
        <v>6.9583618E-2</v>
      </c>
      <c r="AA1067" s="14">
        <v>6.4792680000000005E-2</v>
      </c>
      <c r="AB1067" s="14">
        <v>5.7357427000000002E-2</v>
      </c>
      <c r="AC1067" s="14">
        <v>6.9152847000000003E-2</v>
      </c>
      <c r="AD1067" s="14">
        <v>8.1903088999999998E-2</v>
      </c>
      <c r="AE1067" s="14">
        <v>9.9470541999999995E-2</v>
      </c>
      <c r="AF1067" s="14">
        <v>9.2694218999999994E-2</v>
      </c>
      <c r="AG1067" s="14">
        <v>7.2424973000000004E-2</v>
      </c>
      <c r="AH1067" s="14">
        <v>3.6460182000000001E-2</v>
      </c>
      <c r="AI1067" s="14">
        <v>2.7564986E-2</v>
      </c>
      <c r="AJ1067" s="14">
        <v>1.8338746E-2</v>
      </c>
      <c r="AK1067" s="14">
        <v>2.0371529999999999E-2</v>
      </c>
      <c r="AL1067" s="14">
        <v>1.7781335999999998E-2</v>
      </c>
      <c r="AM1067" s="14">
        <v>1.5497029000000001E-2</v>
      </c>
      <c r="AN1067" s="14">
        <v>1.6067906999999999E-2</v>
      </c>
      <c r="AO1067" s="14">
        <v>1.605082E-2</v>
      </c>
      <c r="AP1067" s="14">
        <v>1.5632246999999998E-2</v>
      </c>
      <c r="AQ1067" s="14">
        <v>3.8875194000000002E-2</v>
      </c>
      <c r="AR1067" s="14">
        <v>6.5688899999999995E-2</v>
      </c>
      <c r="AS1067" s="14">
        <v>6.3443157999999999E-2</v>
      </c>
      <c r="AT1067" s="14">
        <v>6.275058E-2</v>
      </c>
      <c r="AU1067" s="14">
        <v>5.1910939000000003E-2</v>
      </c>
      <c r="AV1067" s="14">
        <v>2.6063023000000001E-2</v>
      </c>
      <c r="AW1067" s="14">
        <v>2.2696050999999998E-2</v>
      </c>
      <c r="AX1067" s="14">
        <v>2.0503889000000001E-2</v>
      </c>
      <c r="AY1067" s="14">
        <v>2.1769176000000001E-2</v>
      </c>
      <c r="AZ1067" s="14">
        <v>2.4480769999999999E-2</v>
      </c>
      <c r="BA1067" s="14">
        <v>4.2066991999999997E-2</v>
      </c>
      <c r="BB1067" s="14">
        <v>4.1882681999999997E-2</v>
      </c>
      <c r="BC1067" s="14">
        <v>4.2166597E-2</v>
      </c>
      <c r="BD1067" s="14">
        <v>5.3082911000000003E-2</v>
      </c>
      <c r="BE1067" s="14">
        <v>5.5724884000000002E-2</v>
      </c>
      <c r="BF1067" s="14">
        <v>5.7401094E-2</v>
      </c>
      <c r="BG1067" s="14">
        <v>4.9528753000000002E-2</v>
      </c>
      <c r="BH1067" s="14">
        <v>5.6718110000000002E-2</v>
      </c>
      <c r="BI1067" s="14">
        <v>5.7158173999999999E-2</v>
      </c>
      <c r="BJ1067" s="14">
        <v>3.8044427999999998E-2</v>
      </c>
      <c r="BK1067" s="14">
        <v>1.2218583999999999E-2</v>
      </c>
      <c r="BL1067" s="14">
        <v>0.134035555</v>
      </c>
      <c r="BM1067" s="14">
        <v>0.258007184</v>
      </c>
      <c r="BN1067" s="14">
        <v>0.36274455100000003</v>
      </c>
      <c r="BO1067" s="14">
        <v>0.44588777299999999</v>
      </c>
      <c r="BP1067" s="14">
        <v>0.48076674600000002</v>
      </c>
      <c r="BQ1067" s="14">
        <v>0.41110524999999998</v>
      </c>
      <c r="BR1067" s="14">
        <v>0.357878539</v>
      </c>
      <c r="BS1067" s="14">
        <v>0.28025376800000001</v>
      </c>
      <c r="BT1067" s="14">
        <v>0.19776671000000001</v>
      </c>
      <c r="BU1067" s="14">
        <v>0.21570028399999999</v>
      </c>
      <c r="BV1067" s="14">
        <v>0.248298034</v>
      </c>
      <c r="BW1067" s="14">
        <v>0.22886857299999999</v>
      </c>
      <c r="BX1067" s="14">
        <v>0.21821890499999999</v>
      </c>
      <c r="BY1067" s="14">
        <v>0.20497249400000001</v>
      </c>
      <c r="BZ1067" s="14">
        <v>0.13905941599999999</v>
      </c>
      <c r="CA1067" s="14">
        <v>0.13240475099999999</v>
      </c>
      <c r="CB1067" s="14">
        <v>0.13765619200000001</v>
      </c>
      <c r="CC1067" s="14">
        <v>0.10615551600000001</v>
      </c>
      <c r="CD1067" s="14">
        <v>4.3455017999999998E-2</v>
      </c>
      <c r="CE1067" s="14">
        <v>4.4427593000000001E-2</v>
      </c>
      <c r="CF1067" s="14">
        <v>3.3628124000000002E-2</v>
      </c>
      <c r="CG1067" s="14">
        <v>2.8595084999999999E-2</v>
      </c>
      <c r="CH1067" s="14">
        <v>2.8571358000000002E-2</v>
      </c>
      <c r="CI1067" s="14">
        <v>3.1077878E-2</v>
      </c>
      <c r="CJ1067" s="14">
        <v>5.7955420000000001E-2</v>
      </c>
      <c r="CK1067" s="14">
        <v>8.7404655999999997E-2</v>
      </c>
      <c r="CL1067" s="14">
        <v>0.120288548</v>
      </c>
      <c r="CM1067" s="14">
        <v>0.15517975000000001</v>
      </c>
      <c r="CN1067" s="14">
        <v>0.191228009</v>
      </c>
      <c r="CO1067" s="14">
        <v>0.199713845</v>
      </c>
      <c r="CP1067" s="14">
        <v>0.197444958</v>
      </c>
      <c r="CQ1067" s="14">
        <v>0.17563003999999999</v>
      </c>
      <c r="CR1067" s="14">
        <v>0.15161706799999999</v>
      </c>
      <c r="CS1067" s="14">
        <v>0.137710793</v>
      </c>
      <c r="CT1067" s="14">
        <v>0.13716170799999999</v>
      </c>
    </row>
    <row r="1068" spans="1:98" x14ac:dyDescent="0.25">
      <c r="A1068" s="14" t="s">
        <v>54</v>
      </c>
      <c r="B1068" s="14" t="s">
        <v>300</v>
      </c>
      <c r="C1068" s="14">
        <v>1391</v>
      </c>
      <c r="E1068" s="14" t="s">
        <v>46</v>
      </c>
      <c r="F1068" s="14" t="s">
        <v>46</v>
      </c>
      <c r="G1068" s="14" t="s">
        <v>59</v>
      </c>
      <c r="H1068" s="14" t="s">
        <v>68</v>
      </c>
      <c r="I1068" s="14" t="s">
        <v>134</v>
      </c>
      <c r="J1068" s="14" t="s">
        <v>134</v>
      </c>
      <c r="K1068" s="14" t="s">
        <v>192</v>
      </c>
      <c r="L1068" s="14" t="s">
        <v>46</v>
      </c>
      <c r="R1068" s="14">
        <v>5.7809649999999997E-2</v>
      </c>
      <c r="S1068" s="14">
        <v>3.5576673000000003E-2</v>
      </c>
      <c r="T1068" s="14">
        <v>3.5094791E-2</v>
      </c>
      <c r="U1068" s="14">
        <v>3.0736306000000001E-2</v>
      </c>
      <c r="V1068" s="14">
        <v>1.9429709999999999E-2</v>
      </c>
      <c r="W1068" s="14">
        <v>2.0791352999999999E-2</v>
      </c>
      <c r="X1068" s="14">
        <v>3.0802126999999999E-2</v>
      </c>
      <c r="Y1068" s="14">
        <v>3.7839578999999998E-2</v>
      </c>
      <c r="Z1068" s="14">
        <v>3.6306695999999999E-2</v>
      </c>
      <c r="AA1068" s="14">
        <v>2.8706334E-2</v>
      </c>
      <c r="AB1068" s="14">
        <v>2.6154008999999999E-2</v>
      </c>
      <c r="AC1068" s="14">
        <v>1.982362E-2</v>
      </c>
      <c r="AD1068" s="14">
        <v>1.9411843000000002E-2</v>
      </c>
      <c r="AE1068" s="14">
        <v>0.11910327900000001</v>
      </c>
      <c r="AF1068" s="14">
        <v>0.159237763</v>
      </c>
      <c r="AG1068" s="14">
        <v>0.16329268899999999</v>
      </c>
      <c r="AH1068" s="14">
        <v>0.159412322</v>
      </c>
      <c r="AI1068" s="14">
        <v>0.13853017200000001</v>
      </c>
      <c r="AJ1068" s="14">
        <v>5.3900591999999997E-2</v>
      </c>
      <c r="AK1068" s="14">
        <v>4.4389581999999997E-2</v>
      </c>
      <c r="AL1068" s="14">
        <v>4.1961736999999999E-2</v>
      </c>
      <c r="AM1068" s="14">
        <v>2.7879596999999999E-2</v>
      </c>
      <c r="AN1068" s="14">
        <v>2.7639541E-2</v>
      </c>
      <c r="AO1068" s="14">
        <v>4.3221598E-2</v>
      </c>
      <c r="AP1068" s="14">
        <v>4.6784999000000001E-2</v>
      </c>
      <c r="AQ1068" s="14">
        <v>4.1001782000000001E-2</v>
      </c>
      <c r="AR1068" s="14">
        <v>3.1590704999999997E-2</v>
      </c>
      <c r="AS1068" s="14">
        <v>2.3289130000000002E-2</v>
      </c>
      <c r="AT1068" s="14">
        <v>1.7511954E-2</v>
      </c>
      <c r="AU1068" s="14">
        <v>1.7477994E-2</v>
      </c>
      <c r="AV1068" s="14">
        <v>1.6980755E-2</v>
      </c>
      <c r="AW1068" s="14">
        <v>2.0843314000000002E-2</v>
      </c>
      <c r="AX1068" s="14">
        <v>3.592563E-2</v>
      </c>
      <c r="AY1068" s="14">
        <v>5.4076764999999999E-2</v>
      </c>
      <c r="AZ1068" s="14">
        <v>5.2789107000000002E-2</v>
      </c>
      <c r="BA1068" s="14">
        <v>4.2426567999999998E-2</v>
      </c>
      <c r="BB1068" s="14">
        <v>2.9158076000000002E-2</v>
      </c>
      <c r="BC1068" s="14">
        <v>1.7014832000000001E-2</v>
      </c>
      <c r="BD1068" s="14">
        <v>2.5673196999999998E-2</v>
      </c>
      <c r="BE1068" s="14">
        <v>3.5364719000000003E-2</v>
      </c>
      <c r="BF1068" s="14">
        <v>4.3898880000000001E-2</v>
      </c>
      <c r="BG1068" s="14">
        <v>5.3047312999999999E-2</v>
      </c>
      <c r="BH1068" s="14">
        <v>5.6673453999999998E-2</v>
      </c>
      <c r="BI1068" s="14">
        <v>4.5534447999999998E-2</v>
      </c>
      <c r="BJ1068" s="14">
        <v>3.7735677000000002E-2</v>
      </c>
      <c r="BK1068" s="14">
        <v>2.8501127000000001E-2</v>
      </c>
      <c r="BL1068" s="14">
        <v>2.7410252999999999E-2</v>
      </c>
      <c r="BM1068" s="14">
        <v>4.9613544000000002E-2</v>
      </c>
      <c r="BN1068" s="14">
        <v>7.3115295999999996E-2</v>
      </c>
      <c r="BO1068" s="14">
        <v>9.6336223999999998E-2</v>
      </c>
      <c r="BP1068" s="14">
        <v>0.123338394</v>
      </c>
      <c r="BQ1068" s="14">
        <v>0.12567129099999999</v>
      </c>
      <c r="BR1068" s="14">
        <v>0.116844193</v>
      </c>
      <c r="BS1068" s="14">
        <v>0.109455077</v>
      </c>
      <c r="BT1068" s="14">
        <v>8.0002981000000001E-2</v>
      </c>
      <c r="BU1068" s="14">
        <v>6.1461068000000001E-2</v>
      </c>
      <c r="BV1068" s="14">
        <v>5.5483646999999997E-2</v>
      </c>
      <c r="BW1068" s="14">
        <v>3.8190346E-2</v>
      </c>
      <c r="BX1068" s="14">
        <v>3.5012194000000003E-2</v>
      </c>
      <c r="BY1068" s="14">
        <v>4.7770918000000002E-2</v>
      </c>
      <c r="BZ1068" s="14">
        <v>4.3607761000000002E-2</v>
      </c>
      <c r="CA1068" s="14">
        <v>4.4185094000000001E-2</v>
      </c>
      <c r="CB1068" s="14">
        <v>5.0504195000000002E-2</v>
      </c>
      <c r="CC1068" s="14">
        <v>4.9494067000000003E-2</v>
      </c>
      <c r="CD1068" s="14">
        <v>5.7880326000000003E-2</v>
      </c>
      <c r="CE1068" s="14">
        <v>4.8602016999999997E-2</v>
      </c>
      <c r="CF1068" s="14">
        <v>2.0673474000000001E-2</v>
      </c>
      <c r="CG1068" s="14">
        <v>1.8388141E-2</v>
      </c>
      <c r="CH1068" s="14">
        <v>2.3423030000000001E-2</v>
      </c>
      <c r="CI1068" s="14">
        <v>3.6749267000000002E-2</v>
      </c>
      <c r="CJ1068" s="14">
        <v>5.2637554000000003E-2</v>
      </c>
      <c r="CK1068" s="14">
        <v>6.6723905E-2</v>
      </c>
      <c r="CL1068" s="14">
        <v>6.3123172000000005E-2</v>
      </c>
      <c r="CM1068" s="14">
        <v>5.1837081E-2</v>
      </c>
      <c r="CN1068" s="14">
        <v>3.1867423999999998E-2</v>
      </c>
      <c r="CO1068" s="14">
        <v>2.3392502999999999E-2</v>
      </c>
      <c r="CP1068" s="14">
        <v>1.4503544E-2</v>
      </c>
      <c r="CQ1068" s="14">
        <v>1.3501907E-2</v>
      </c>
      <c r="CR1068" s="14">
        <v>1.4893577999999999E-2</v>
      </c>
      <c r="CS1068" s="14">
        <v>1.5008064999999999E-2</v>
      </c>
      <c r="CT1068" s="14">
        <v>1.5882336E-2</v>
      </c>
    </row>
    <row r="1069" spans="1:98" x14ac:dyDescent="0.25">
      <c r="A1069" s="14" t="s">
        <v>54</v>
      </c>
      <c r="B1069" s="14" t="s">
        <v>299</v>
      </c>
      <c r="C1069" s="14">
        <v>1392</v>
      </c>
      <c r="E1069" s="14" t="s">
        <v>46</v>
      </c>
      <c r="F1069" s="14" t="s">
        <v>46</v>
      </c>
      <c r="G1069" s="14" t="s">
        <v>120</v>
      </c>
      <c r="H1069" s="14" t="s">
        <v>120</v>
      </c>
      <c r="I1069" s="14" t="s">
        <v>298</v>
      </c>
      <c r="J1069" s="14" t="s">
        <v>298</v>
      </c>
      <c r="K1069" s="14" t="s">
        <v>298</v>
      </c>
      <c r="L1069" s="14" t="s">
        <v>46</v>
      </c>
      <c r="R1069" s="14">
        <v>5.9195653000000001E-2</v>
      </c>
      <c r="S1069" s="14">
        <v>6.2011711999999997E-2</v>
      </c>
      <c r="T1069" s="14">
        <v>5.9389974999999998E-2</v>
      </c>
      <c r="U1069" s="14">
        <v>6.0580085999999998E-2</v>
      </c>
      <c r="V1069" s="14">
        <v>5.7929488000000001E-2</v>
      </c>
      <c r="W1069" s="14">
        <v>4.9883120000000003E-2</v>
      </c>
      <c r="X1069" s="14">
        <v>3.8185645999999997E-2</v>
      </c>
      <c r="Y1069" s="14">
        <v>1.8598653E-2</v>
      </c>
      <c r="Z1069" s="14">
        <v>3.1129810000000001E-2</v>
      </c>
      <c r="AA1069" s="14">
        <v>4.4263005000000001E-2</v>
      </c>
      <c r="AB1069" s="14">
        <v>4.9996502999999998E-2</v>
      </c>
      <c r="AC1069" s="14">
        <v>4.6298770000000003E-2</v>
      </c>
      <c r="AD1069" s="14">
        <v>3.4901076000000003E-2</v>
      </c>
      <c r="AE1069" s="14">
        <v>2.4090093999999999E-2</v>
      </c>
      <c r="AF1069" s="14">
        <v>1.53432E-2</v>
      </c>
      <c r="AG1069" s="14">
        <v>1.2011333000000001E-2</v>
      </c>
      <c r="AH1069" s="14">
        <v>1.608062E-2</v>
      </c>
      <c r="AI1069" s="14">
        <v>1.6919415E-2</v>
      </c>
      <c r="AJ1069" s="14">
        <v>1.7113432000000001E-2</v>
      </c>
      <c r="AK1069" s="14">
        <v>2.9564055999999998E-2</v>
      </c>
      <c r="AL1069" s="14">
        <v>2.5934564E-2</v>
      </c>
      <c r="AM1069" s="14">
        <v>2.4852589000000001E-2</v>
      </c>
      <c r="AN1069" s="14">
        <v>2.5057622000000002E-2</v>
      </c>
      <c r="AO1069" s="14">
        <v>2.5224730000000001E-2</v>
      </c>
      <c r="AP1069" s="14">
        <v>2.6534487999999998E-2</v>
      </c>
      <c r="AQ1069" s="14">
        <v>2.2068145000000001E-2</v>
      </c>
      <c r="AR1069" s="14">
        <v>2.2939826E-2</v>
      </c>
      <c r="AS1069" s="14">
        <v>1.3629998000000001E-2</v>
      </c>
      <c r="AT1069" s="14">
        <v>1.1211113999999999E-2</v>
      </c>
      <c r="AU1069" s="14">
        <v>4.4379249000000003E-2</v>
      </c>
      <c r="AV1069" s="14">
        <v>6.2501984999999996E-2</v>
      </c>
      <c r="AW1069" s="14">
        <v>9.4809098999999994E-2</v>
      </c>
      <c r="AX1069" s="14">
        <v>9.3851201999999995E-2</v>
      </c>
      <c r="AY1069" s="14">
        <v>7.5373752000000002E-2</v>
      </c>
      <c r="AZ1069" s="14">
        <v>4.5694732000000002E-2</v>
      </c>
      <c r="BA1069" s="14">
        <v>3.9472327000000001E-2</v>
      </c>
      <c r="BB1069" s="14">
        <v>3.5629671000000002E-2</v>
      </c>
      <c r="BC1069" s="14">
        <v>3.6733403999999997E-2</v>
      </c>
      <c r="BD1069" s="14">
        <v>3.8376629000000002E-2</v>
      </c>
      <c r="BE1069" s="14">
        <v>3.7729072000000002E-2</v>
      </c>
      <c r="BF1069" s="14">
        <v>3.5942751000000002E-2</v>
      </c>
      <c r="BG1069" s="14">
        <v>3.3261104999999999E-2</v>
      </c>
      <c r="BH1069" s="14">
        <v>2.6567268000000002E-2</v>
      </c>
      <c r="BI1069" s="14">
        <v>2.7678853999999999E-2</v>
      </c>
      <c r="BJ1069" s="14">
        <v>2.7535421000000001E-2</v>
      </c>
      <c r="BK1069" s="14">
        <v>2.7744924000000001E-2</v>
      </c>
      <c r="BL1069" s="14">
        <v>2.9650431000000001E-2</v>
      </c>
      <c r="BM1069" s="14">
        <v>3.2048201999999998E-2</v>
      </c>
      <c r="BN1069" s="14">
        <v>1.8886027999999999E-2</v>
      </c>
      <c r="BO1069" s="14">
        <v>1.4685821999999999E-2</v>
      </c>
      <c r="BP1069" s="14">
        <v>9.6137075000000002E-2</v>
      </c>
      <c r="BQ1069" s="14">
        <v>0.14624685100000001</v>
      </c>
      <c r="BR1069" s="14">
        <v>0.16193807700000001</v>
      </c>
      <c r="BS1069" s="14">
        <v>0.151333511</v>
      </c>
      <c r="BT1069" s="14">
        <v>0.13009295300000001</v>
      </c>
      <c r="BU1069" s="14">
        <v>5.688083E-2</v>
      </c>
      <c r="BV1069" s="14">
        <v>4.2382608000000002E-2</v>
      </c>
      <c r="BW1069" s="14">
        <v>4.3041178999999999E-2</v>
      </c>
      <c r="BX1069" s="14">
        <v>4.9499102000000003E-2</v>
      </c>
      <c r="BY1069" s="14">
        <v>4.5393576999999997E-2</v>
      </c>
      <c r="BZ1069" s="14">
        <v>4.5722526999999999E-2</v>
      </c>
      <c r="CA1069" s="14">
        <v>3.4394516999999999E-2</v>
      </c>
      <c r="CB1069" s="14">
        <v>3.8434319000000002E-2</v>
      </c>
      <c r="CC1069" s="14">
        <v>5.3113428999999997E-2</v>
      </c>
      <c r="CD1069" s="14">
        <v>7.1413342000000005E-2</v>
      </c>
      <c r="CE1069" s="14">
        <v>6.5615606000000007E-2</v>
      </c>
      <c r="CF1069" s="14">
        <v>3.9967568000000002E-2</v>
      </c>
      <c r="CG1069" s="14">
        <v>3.1839017999999997E-2</v>
      </c>
      <c r="CH1069" s="14">
        <v>2.4665369999999999E-2</v>
      </c>
      <c r="CI1069" s="14">
        <v>2.5754881E-2</v>
      </c>
      <c r="CJ1069" s="14">
        <v>2.4106708000000001E-2</v>
      </c>
      <c r="CK1069" s="14">
        <v>2.2963245E-2</v>
      </c>
      <c r="CL1069" s="14">
        <v>1.060643E-2</v>
      </c>
      <c r="CM1069" s="14">
        <v>1.8764669000000001E-2</v>
      </c>
      <c r="CN1069" s="14">
        <v>3.4181155999999997E-2</v>
      </c>
      <c r="CO1069" s="14">
        <v>4.7226108000000003E-2</v>
      </c>
      <c r="CP1069" s="14">
        <v>4.8581709000000001E-2</v>
      </c>
      <c r="CQ1069" s="14">
        <v>5.7576821E-2</v>
      </c>
      <c r="CR1069" s="14">
        <v>4.7274912000000002E-2</v>
      </c>
      <c r="CS1069" s="14">
        <v>3.5135167000000002E-2</v>
      </c>
      <c r="CT1069" s="14">
        <v>2.7287142E-2</v>
      </c>
    </row>
    <row r="1070" spans="1:98" x14ac:dyDescent="0.25">
      <c r="A1070" s="14" t="s">
        <v>54</v>
      </c>
      <c r="B1070" s="14" t="s">
        <v>297</v>
      </c>
      <c r="C1070" s="14">
        <v>1393</v>
      </c>
      <c r="E1070" s="14" t="s">
        <v>46</v>
      </c>
      <c r="F1070" s="14" t="s">
        <v>46</v>
      </c>
      <c r="G1070" s="14" t="s">
        <v>59</v>
      </c>
      <c r="H1070" s="14" t="s">
        <v>58</v>
      </c>
      <c r="I1070" s="14" t="s">
        <v>187</v>
      </c>
      <c r="J1070" s="14" t="s">
        <v>186</v>
      </c>
      <c r="K1070" s="14" t="s">
        <v>296</v>
      </c>
      <c r="L1070" s="14" t="s">
        <v>46</v>
      </c>
      <c r="R1070" s="14">
        <v>0.10556797599999999</v>
      </c>
      <c r="S1070" s="14">
        <v>0.100793331</v>
      </c>
      <c r="T1070" s="14">
        <v>9.3829574999999998E-2</v>
      </c>
      <c r="U1070" s="14">
        <v>7.2816257999999995E-2</v>
      </c>
      <c r="V1070" s="14">
        <v>7.9654517999999994E-2</v>
      </c>
      <c r="W1070" s="14">
        <v>7.9744061000000005E-2</v>
      </c>
      <c r="X1070" s="14">
        <v>7.9915191999999996E-2</v>
      </c>
      <c r="Y1070" s="14">
        <v>2.8492312999999998E-2</v>
      </c>
      <c r="Z1070" s="14">
        <v>7.5355028000000004E-2</v>
      </c>
      <c r="AA1070" s="14">
        <v>7.3941651999999997E-2</v>
      </c>
      <c r="AB1070" s="14">
        <v>7.0172245999999994E-2</v>
      </c>
      <c r="AC1070" s="14">
        <v>7.8364201999999994E-2</v>
      </c>
      <c r="AD1070" s="14">
        <v>8.5470810999999994E-2</v>
      </c>
      <c r="AE1070" s="14">
        <v>8.5169280999999999E-2</v>
      </c>
      <c r="AF1070" s="14">
        <v>8.0654878999999999E-2</v>
      </c>
      <c r="AG1070" s="14">
        <v>8.7838558999999997E-2</v>
      </c>
      <c r="AH1070" s="14">
        <v>9.8151052000000003E-2</v>
      </c>
      <c r="AI1070" s="14">
        <v>9.5891034999999999E-2</v>
      </c>
      <c r="AJ1070" s="14">
        <v>0.107591094</v>
      </c>
      <c r="AK1070" s="14">
        <v>7.1330027000000004E-2</v>
      </c>
      <c r="AL1070" s="14">
        <v>6.4225669999999999E-2</v>
      </c>
      <c r="AM1070" s="14">
        <v>7.4518249999999994E-2</v>
      </c>
      <c r="AN1070" s="14">
        <v>6.3662503999999995E-2</v>
      </c>
      <c r="AO1070" s="14">
        <v>3.1797158999999998E-2</v>
      </c>
      <c r="AP1070" s="14">
        <v>3.3761271000000002E-2</v>
      </c>
      <c r="AQ1070" s="14">
        <v>4.5693576E-2</v>
      </c>
      <c r="AR1070" s="14">
        <v>4.6095395999999997E-2</v>
      </c>
      <c r="AS1070" s="14">
        <v>4.9032609999999997E-2</v>
      </c>
      <c r="AT1070" s="14">
        <v>5.7609951E-2</v>
      </c>
      <c r="AU1070" s="14">
        <v>6.3494435000000002E-2</v>
      </c>
      <c r="AV1070" s="14">
        <v>5.8522496E-2</v>
      </c>
      <c r="AW1070" s="14">
        <v>5.8123004999999998E-2</v>
      </c>
      <c r="AX1070" s="14">
        <v>3.1413115999999998E-2</v>
      </c>
      <c r="AY1070" s="14">
        <v>3.6041368999999997E-2</v>
      </c>
      <c r="AZ1070" s="14">
        <v>3.2210799999999998E-2</v>
      </c>
      <c r="BA1070" s="14">
        <v>3.2823139000000001E-2</v>
      </c>
      <c r="BB1070" s="14">
        <v>2.744545E-2</v>
      </c>
      <c r="BC1070" s="14">
        <v>2.0638403999999999E-2</v>
      </c>
      <c r="BD1070" s="14">
        <v>2.5786798E-2</v>
      </c>
      <c r="BE1070" s="14">
        <v>4.6665830999999998E-2</v>
      </c>
      <c r="BF1070" s="14">
        <v>3.7548682999999999E-2</v>
      </c>
      <c r="BG1070" s="14">
        <v>3.7622493E-2</v>
      </c>
      <c r="BH1070" s="14">
        <v>4.1682553999999997E-2</v>
      </c>
      <c r="BI1070" s="14">
        <v>3.8521386999999997E-2</v>
      </c>
      <c r="BJ1070" s="14">
        <v>3.7804995000000001E-2</v>
      </c>
      <c r="BK1070" s="14">
        <v>3.3252094000000003E-2</v>
      </c>
      <c r="BL1070" s="14">
        <v>3.2585245999999998E-2</v>
      </c>
      <c r="BM1070" s="14">
        <v>2.8883480999999999E-2</v>
      </c>
      <c r="BN1070" s="14">
        <v>6.0517084999999998E-2</v>
      </c>
      <c r="BO1070" s="14">
        <v>9.7629963E-2</v>
      </c>
      <c r="BP1070" s="14">
        <v>0.113580951</v>
      </c>
      <c r="BQ1070" s="14">
        <v>0.159357264</v>
      </c>
      <c r="BR1070" s="14">
        <v>0.18498004800000001</v>
      </c>
      <c r="BS1070" s="14">
        <v>0.170014163</v>
      </c>
      <c r="BT1070" s="14">
        <v>0.193710885</v>
      </c>
      <c r="BU1070" s="14">
        <v>0.189100614</v>
      </c>
      <c r="BV1070" s="14">
        <v>0.129071034</v>
      </c>
      <c r="BW1070" s="14">
        <v>0.102170649</v>
      </c>
      <c r="BX1070" s="14">
        <v>8.7203375999999999E-2</v>
      </c>
      <c r="BY1070" s="14">
        <v>5.2765491999999997E-2</v>
      </c>
      <c r="BZ1070" s="14">
        <v>0.103648932</v>
      </c>
      <c r="CA1070" s="14">
        <v>0.191543988</v>
      </c>
      <c r="CB1070" s="14">
        <v>0.26904710500000001</v>
      </c>
      <c r="CC1070" s="14">
        <v>0.28287606300000001</v>
      </c>
      <c r="CD1070" s="14">
        <v>0.27515865900000003</v>
      </c>
      <c r="CE1070" s="14">
        <v>0.20224476</v>
      </c>
      <c r="CF1070" s="14">
        <v>0.101477263</v>
      </c>
      <c r="CG1070" s="14">
        <v>3.2951260000000003E-2</v>
      </c>
      <c r="CH1070" s="14">
        <v>2.5859165E-2</v>
      </c>
      <c r="CI1070" s="14">
        <v>7.2578369999999996E-3</v>
      </c>
      <c r="CJ1070" s="14">
        <v>2.6014580999999998E-2</v>
      </c>
      <c r="CK1070" s="14">
        <v>3.2669332000000002E-2</v>
      </c>
      <c r="CL1070" s="14">
        <v>3.5577866999999999E-2</v>
      </c>
      <c r="CM1070" s="14">
        <v>3.8080543000000001E-2</v>
      </c>
      <c r="CN1070" s="14">
        <v>3.6299140000000001E-2</v>
      </c>
      <c r="CO1070" s="14">
        <v>3.7771579999999999E-2</v>
      </c>
      <c r="CP1070" s="14">
        <v>3.7445512E-2</v>
      </c>
      <c r="CQ1070" s="14">
        <v>3.7632058000000003E-2</v>
      </c>
      <c r="CR1070" s="14">
        <v>3.7044958000000003E-2</v>
      </c>
      <c r="CS1070" s="14">
        <v>4.5404145999999999E-2</v>
      </c>
      <c r="CT1070" s="14">
        <v>5.0059764999999999E-2</v>
      </c>
    </row>
    <row r="1071" spans="1:98" x14ac:dyDescent="0.25">
      <c r="A1071" s="14" t="s">
        <v>54</v>
      </c>
      <c r="B1071" s="14" t="s">
        <v>295</v>
      </c>
      <c r="C1071" s="14">
        <v>1394</v>
      </c>
      <c r="E1071" s="14" t="s">
        <v>46</v>
      </c>
      <c r="F1071" s="14" t="s">
        <v>46</v>
      </c>
      <c r="G1071" s="14" t="s">
        <v>59</v>
      </c>
      <c r="H1071" s="14" t="s">
        <v>58</v>
      </c>
      <c r="I1071" s="14" t="s">
        <v>187</v>
      </c>
      <c r="J1071" s="14" t="s">
        <v>186</v>
      </c>
      <c r="K1071" s="14" t="s">
        <v>185</v>
      </c>
      <c r="L1071" s="14" t="s">
        <v>46</v>
      </c>
      <c r="R1071" s="14">
        <v>0.18447408200000001</v>
      </c>
      <c r="S1071" s="14">
        <v>0.147010056</v>
      </c>
      <c r="T1071" s="14">
        <v>0.14270344500000001</v>
      </c>
      <c r="U1071" s="14">
        <v>0.12144862400000001</v>
      </c>
      <c r="V1071" s="14">
        <v>8.6288165999999999E-2</v>
      </c>
      <c r="W1071" s="14">
        <v>7.9112862000000006E-2</v>
      </c>
      <c r="X1071" s="14">
        <v>6.0391703999999997E-2</v>
      </c>
      <c r="Y1071" s="14">
        <v>4.4769878999999999E-2</v>
      </c>
      <c r="Z1071" s="14">
        <v>3.9817136000000003E-2</v>
      </c>
      <c r="AA1071" s="14">
        <v>5.2385556999999999E-2</v>
      </c>
      <c r="AB1071" s="14">
        <v>3.7220862E-2</v>
      </c>
      <c r="AC1071" s="14">
        <v>3.5730804999999997E-2</v>
      </c>
      <c r="AD1071" s="14">
        <v>3.2479842000000002E-2</v>
      </c>
      <c r="AE1071" s="14">
        <v>3.3784108E-2</v>
      </c>
      <c r="AF1071" s="14">
        <v>3.3066682999999999E-2</v>
      </c>
      <c r="AG1071" s="14">
        <v>4.0021925E-2</v>
      </c>
      <c r="AH1071" s="14">
        <v>5.3283975999999997E-2</v>
      </c>
      <c r="AI1071" s="14">
        <v>6.3378693E-2</v>
      </c>
      <c r="AJ1071" s="14">
        <v>7.3722495999999998E-2</v>
      </c>
      <c r="AK1071" s="14">
        <v>7.6784274999999999E-2</v>
      </c>
      <c r="AL1071" s="14">
        <v>5.7677685999999999E-2</v>
      </c>
      <c r="AM1071" s="14">
        <v>6.1986794999999997E-2</v>
      </c>
      <c r="AN1071" s="14">
        <v>7.0564426E-2</v>
      </c>
      <c r="AO1071" s="14">
        <v>6.7970481999999999E-2</v>
      </c>
      <c r="AP1071" s="14">
        <v>6.6395851000000006E-2</v>
      </c>
      <c r="AQ1071" s="14">
        <v>8.2546861999999999E-2</v>
      </c>
      <c r="AR1071" s="14">
        <v>8.2826274000000005E-2</v>
      </c>
      <c r="AS1071" s="14">
        <v>7.6569531999999996E-2</v>
      </c>
      <c r="AT1071" s="14">
        <v>7.3922555000000001E-2</v>
      </c>
      <c r="AU1071" s="14">
        <v>6.9273347999999998E-2</v>
      </c>
      <c r="AV1071" s="14">
        <v>4.9619631999999997E-2</v>
      </c>
      <c r="AW1071" s="14">
        <v>3.6783652E-2</v>
      </c>
      <c r="AX1071" s="14">
        <v>3.6489225E-2</v>
      </c>
      <c r="AY1071" s="14">
        <v>3.8108382000000003E-2</v>
      </c>
      <c r="AZ1071" s="14">
        <v>3.5522731000000002E-2</v>
      </c>
      <c r="BA1071" s="14">
        <v>3.5170805999999999E-2</v>
      </c>
      <c r="BB1071" s="14">
        <v>2.9814658000000001E-2</v>
      </c>
      <c r="BC1071" s="14">
        <v>2.4610679999999999E-2</v>
      </c>
      <c r="BD1071" s="14">
        <v>3.2375983999999997E-2</v>
      </c>
      <c r="BE1071" s="14">
        <v>3.6234440999999999E-2</v>
      </c>
      <c r="BF1071" s="14">
        <v>4.8202270999999998E-2</v>
      </c>
      <c r="BG1071" s="14">
        <v>4.0159831E-2</v>
      </c>
      <c r="BH1071" s="14">
        <v>3.1636762999999998E-2</v>
      </c>
      <c r="BI1071" s="14">
        <v>2.6308498999999999E-2</v>
      </c>
      <c r="BJ1071" s="14">
        <v>2.2782813999999998E-2</v>
      </c>
      <c r="BK1071" s="14">
        <v>1.8419329000000002E-2</v>
      </c>
      <c r="BL1071" s="14">
        <v>4.6514188999999997E-2</v>
      </c>
      <c r="BM1071" s="14">
        <v>8.3819389999999994E-2</v>
      </c>
      <c r="BN1071" s="14">
        <v>0.106565048</v>
      </c>
      <c r="BO1071" s="14">
        <v>0.121785566</v>
      </c>
      <c r="BP1071" s="14">
        <v>0.12295462</v>
      </c>
      <c r="BQ1071" s="14">
        <v>0.107237451</v>
      </c>
      <c r="BR1071" s="14">
        <v>8.8393881999999993E-2</v>
      </c>
      <c r="BS1071" s="14">
        <v>7.8593887000000001E-2</v>
      </c>
      <c r="BT1071" s="14">
        <v>5.5558306000000002E-2</v>
      </c>
      <c r="BU1071" s="14">
        <v>4.1177212999999997E-2</v>
      </c>
      <c r="BV1071" s="14">
        <v>2.8501715E-2</v>
      </c>
      <c r="BW1071" s="14">
        <v>2.2109150000000001E-2</v>
      </c>
      <c r="BX1071" s="14">
        <v>1.0385312000000001E-2</v>
      </c>
      <c r="BY1071" s="14">
        <v>2.9279413000000001E-2</v>
      </c>
      <c r="BZ1071" s="14">
        <v>5.5832236E-2</v>
      </c>
      <c r="CA1071" s="14">
        <v>0.101486376</v>
      </c>
      <c r="CB1071" s="14">
        <v>0.10705853899999999</v>
      </c>
      <c r="CC1071" s="14">
        <v>9.6640045999999993E-2</v>
      </c>
      <c r="CD1071" s="14">
        <v>7.2430232999999997E-2</v>
      </c>
      <c r="CE1071" s="14">
        <v>4.6882829000000001E-2</v>
      </c>
      <c r="CF1071" s="14">
        <v>2.5234215000000001E-2</v>
      </c>
      <c r="CG1071" s="14">
        <v>5.6543349999999999E-2</v>
      </c>
      <c r="CH1071" s="14">
        <v>6.7240583000000007E-2</v>
      </c>
      <c r="CI1071" s="14">
        <v>6.5970208000000002E-2</v>
      </c>
      <c r="CJ1071" s="14">
        <v>7.1264767000000007E-2</v>
      </c>
      <c r="CK1071" s="14">
        <v>6.7325125E-2</v>
      </c>
      <c r="CL1071" s="14">
        <v>5.0181403999999999E-2</v>
      </c>
      <c r="CM1071" s="14">
        <v>5.0914963000000001E-2</v>
      </c>
      <c r="CN1071" s="14">
        <v>7.1573737999999998E-2</v>
      </c>
      <c r="CO1071" s="14">
        <v>9.6361503000000001E-2</v>
      </c>
      <c r="CP1071" s="14">
        <v>0.114163343</v>
      </c>
      <c r="CQ1071" s="14">
        <v>0.12406207299999999</v>
      </c>
      <c r="CR1071" s="14">
        <v>0.107625104</v>
      </c>
      <c r="CS1071" s="14">
        <v>7.1636104000000006E-2</v>
      </c>
      <c r="CT1071" s="14">
        <v>4.0573145999999997E-2</v>
      </c>
    </row>
    <row r="1072" spans="1:98" x14ac:dyDescent="0.25">
      <c r="A1072" s="14" t="s">
        <v>54</v>
      </c>
      <c r="B1072" s="14" t="s">
        <v>294</v>
      </c>
      <c r="C1072" s="14">
        <v>1395</v>
      </c>
      <c r="E1072" s="14" t="s">
        <v>46</v>
      </c>
      <c r="F1072" s="14" t="s">
        <v>46</v>
      </c>
      <c r="G1072" s="14" t="s">
        <v>59</v>
      </c>
      <c r="H1072" s="14" t="s">
        <v>63</v>
      </c>
      <c r="I1072" s="14" t="s">
        <v>63</v>
      </c>
      <c r="J1072" s="14" t="s">
        <v>62</v>
      </c>
      <c r="K1072" s="14" t="s">
        <v>46</v>
      </c>
      <c r="L1072" s="14" t="s">
        <v>46</v>
      </c>
      <c r="R1072" s="14">
        <v>2.9303325000000002E-2</v>
      </c>
      <c r="S1072" s="14">
        <v>2.9196212999999999E-2</v>
      </c>
      <c r="T1072" s="14">
        <v>3.2986662E-2</v>
      </c>
      <c r="U1072" s="14">
        <v>2.5607581000000001E-2</v>
      </c>
      <c r="V1072" s="14">
        <v>2.2231273999999999E-2</v>
      </c>
      <c r="W1072" s="14">
        <v>2.2583827000000001E-2</v>
      </c>
      <c r="X1072" s="14">
        <v>1.7601990000000001E-2</v>
      </c>
      <c r="Y1072" s="14">
        <v>2.571911E-2</v>
      </c>
      <c r="Z1072" s="14">
        <v>4.4087629000000003E-2</v>
      </c>
      <c r="AA1072" s="14">
        <v>5.0065523000000001E-2</v>
      </c>
      <c r="AB1072" s="14">
        <v>4.6538253000000002E-2</v>
      </c>
      <c r="AC1072" s="14">
        <v>4.0433858000000003E-2</v>
      </c>
      <c r="AD1072" s="14">
        <v>2.9191628000000001E-2</v>
      </c>
      <c r="AE1072" s="14">
        <v>3.8811642E-2</v>
      </c>
      <c r="AF1072" s="14">
        <v>3.9710242999999999E-2</v>
      </c>
      <c r="AG1072" s="14">
        <v>3.3751501000000003E-2</v>
      </c>
      <c r="AH1072" s="14">
        <v>3.0208436000000002E-2</v>
      </c>
      <c r="AI1072" s="14">
        <v>4.0320602999999997E-2</v>
      </c>
      <c r="AJ1072" s="14">
        <v>4.3517345999999998E-2</v>
      </c>
      <c r="AK1072" s="14">
        <v>3.1837734999999999E-2</v>
      </c>
      <c r="AL1072" s="14">
        <v>2.0361773999999999E-2</v>
      </c>
      <c r="AM1072" s="14">
        <v>1.5999929999999999E-2</v>
      </c>
      <c r="AN1072" s="14">
        <v>1.6138394E-2</v>
      </c>
      <c r="AO1072" s="14">
        <v>8.7188349999999994E-3</v>
      </c>
      <c r="AP1072" s="14">
        <v>1.9158728999999999E-2</v>
      </c>
      <c r="AQ1072" s="14">
        <v>3.0922792000000001E-2</v>
      </c>
      <c r="AR1072" s="14">
        <v>3.3184811000000002E-2</v>
      </c>
      <c r="AS1072" s="14">
        <v>2.8508790999999999E-2</v>
      </c>
      <c r="AT1072" s="14">
        <v>2.5227138E-2</v>
      </c>
      <c r="AU1072" s="14">
        <v>1.7909439999999999E-2</v>
      </c>
      <c r="AV1072" s="14">
        <v>1.8053774000000002E-2</v>
      </c>
      <c r="AW1072" s="14">
        <v>1.4685115E-2</v>
      </c>
      <c r="AX1072" s="14">
        <v>1.0496002000000001E-2</v>
      </c>
      <c r="AY1072" s="14">
        <v>1.5030655E-2</v>
      </c>
      <c r="AZ1072" s="14">
        <v>1.9916708000000002E-2</v>
      </c>
      <c r="BA1072" s="14">
        <v>2.6490152999999999E-2</v>
      </c>
      <c r="BB1072" s="14">
        <v>2.6652735E-2</v>
      </c>
      <c r="BC1072" s="14">
        <v>2.2039807000000002E-2</v>
      </c>
      <c r="BD1072" s="14">
        <v>2.2148820999999999E-2</v>
      </c>
      <c r="BE1072" s="14">
        <v>2.4448245E-2</v>
      </c>
      <c r="BF1072" s="14">
        <v>3.0221326E-2</v>
      </c>
      <c r="BG1072" s="14">
        <v>2.2675285999999999E-2</v>
      </c>
      <c r="BH1072" s="14">
        <v>2.3309554E-2</v>
      </c>
      <c r="BI1072" s="14">
        <v>1.8091989999999999E-2</v>
      </c>
      <c r="BJ1072" s="14">
        <v>1.5923282E-2</v>
      </c>
      <c r="BK1072" s="14">
        <v>9.3567649999999995E-3</v>
      </c>
      <c r="BL1072" s="14">
        <v>2.1072237000000001E-2</v>
      </c>
      <c r="BM1072" s="14">
        <v>5.8089449000000001E-2</v>
      </c>
      <c r="BN1072" s="14">
        <v>7.7006089999999999E-2</v>
      </c>
      <c r="BO1072" s="14">
        <v>8.7216508999999998E-2</v>
      </c>
      <c r="BP1072" s="14">
        <v>9.2784974000000006E-2</v>
      </c>
      <c r="BQ1072" s="14">
        <v>7.6986029999999997E-2</v>
      </c>
      <c r="BR1072" s="14">
        <v>5.2399274000000003E-2</v>
      </c>
      <c r="BS1072" s="14">
        <v>3.8782505000000002E-2</v>
      </c>
      <c r="BT1072" s="14">
        <v>2.1566386999999999E-2</v>
      </c>
      <c r="BU1072" s="14">
        <v>2.3435609E-2</v>
      </c>
      <c r="BV1072" s="14">
        <v>3.7538536999999997E-2</v>
      </c>
      <c r="BW1072" s="14">
        <v>3.8925346999999999E-2</v>
      </c>
      <c r="BX1072" s="14">
        <v>4.8650545000000003E-2</v>
      </c>
      <c r="BY1072" s="14">
        <v>4.2256901999999999E-2</v>
      </c>
      <c r="BZ1072" s="14">
        <v>2.3156390999999998E-2</v>
      </c>
      <c r="CA1072" s="14">
        <v>5.1618068000000003E-2</v>
      </c>
      <c r="CB1072" s="14">
        <v>5.4177270999999999E-2</v>
      </c>
      <c r="CC1072" s="14">
        <v>6.4560856999999999E-2</v>
      </c>
      <c r="CD1072" s="14">
        <v>6.5330845999999998E-2</v>
      </c>
      <c r="CE1072" s="14">
        <v>5.5023071999999999E-2</v>
      </c>
      <c r="CF1072" s="14">
        <v>2.9275483000000001E-2</v>
      </c>
      <c r="CG1072" s="14">
        <v>2.9344348999999999E-2</v>
      </c>
      <c r="CH1072" s="14">
        <v>1.5530741000000001E-2</v>
      </c>
      <c r="CI1072" s="14">
        <v>1.2093334000000001E-2</v>
      </c>
      <c r="CJ1072" s="14">
        <v>1.3253037E-2</v>
      </c>
      <c r="CK1072" s="14">
        <v>1.2724335E-2</v>
      </c>
      <c r="CL1072" s="14">
        <v>1.7787250000000001E-2</v>
      </c>
      <c r="CM1072" s="14">
        <v>3.2579047E-2</v>
      </c>
      <c r="CN1072" s="14">
        <v>2.7924298E-2</v>
      </c>
      <c r="CO1072" s="14">
        <v>2.6973392999999998E-2</v>
      </c>
      <c r="CP1072" s="14">
        <v>3.4000801999999997E-2</v>
      </c>
      <c r="CQ1072" s="14">
        <v>3.0234765E-2</v>
      </c>
      <c r="CR1072" s="14">
        <v>2.5526693E-2</v>
      </c>
      <c r="CS1072" s="14">
        <v>2.56481E-2</v>
      </c>
      <c r="CT1072" s="14">
        <v>1.4735865000000001E-2</v>
      </c>
    </row>
    <row r="1073" spans="1:98" x14ac:dyDescent="0.25">
      <c r="A1073" s="14" t="s">
        <v>54</v>
      </c>
      <c r="B1073" s="14" t="s">
        <v>293</v>
      </c>
      <c r="C1073" s="14">
        <v>1396</v>
      </c>
      <c r="E1073" s="14" t="s">
        <v>46</v>
      </c>
      <c r="F1073" s="14" t="s">
        <v>46</v>
      </c>
      <c r="G1073" s="14" t="s">
        <v>59</v>
      </c>
      <c r="H1073" s="14" t="s">
        <v>63</v>
      </c>
      <c r="I1073" s="14" t="s">
        <v>63</v>
      </c>
      <c r="J1073" s="14" t="s">
        <v>62</v>
      </c>
      <c r="K1073" s="14" t="s">
        <v>292</v>
      </c>
      <c r="L1073" s="14" t="s">
        <v>46</v>
      </c>
      <c r="R1073" s="14">
        <v>1.6833352999999999E-2</v>
      </c>
      <c r="S1073" s="14">
        <v>2.1999919E-2</v>
      </c>
      <c r="T1073" s="14">
        <v>2.7291883999999999E-2</v>
      </c>
      <c r="U1073" s="14">
        <v>2.4376467999999998E-2</v>
      </c>
      <c r="V1073" s="14">
        <v>1.8772039000000001E-2</v>
      </c>
      <c r="W1073" s="14">
        <v>2.3512328999999998E-2</v>
      </c>
      <c r="X1073" s="14">
        <v>3.0642908999999999E-2</v>
      </c>
      <c r="Y1073" s="14">
        <v>4.6259201E-2</v>
      </c>
      <c r="Z1073" s="14">
        <v>3.6478365999999998E-2</v>
      </c>
      <c r="AA1073" s="14">
        <v>3.8334314000000001E-2</v>
      </c>
      <c r="AB1073" s="14">
        <v>3.4077075999999998E-2</v>
      </c>
      <c r="AC1073" s="14">
        <v>3.5846632000000003E-2</v>
      </c>
      <c r="AD1073" s="14">
        <v>3.5693361999999999E-2</v>
      </c>
      <c r="AE1073" s="14">
        <v>6.0089381999999997E-2</v>
      </c>
      <c r="AF1073" s="14">
        <v>4.9242362999999997E-2</v>
      </c>
      <c r="AG1073" s="14">
        <v>5.4658401000000002E-2</v>
      </c>
      <c r="AH1073" s="14">
        <v>6.2225793000000001E-2</v>
      </c>
      <c r="AI1073" s="14">
        <v>7.9417908999999995E-2</v>
      </c>
      <c r="AJ1073" s="14">
        <v>8.8174391000000005E-2</v>
      </c>
      <c r="AK1073" s="14">
        <v>7.0438381999999994E-2</v>
      </c>
      <c r="AL1073" s="14">
        <v>5.7749310999999998E-2</v>
      </c>
      <c r="AM1073" s="14">
        <v>5.8437097E-2</v>
      </c>
      <c r="AN1073" s="14">
        <v>5.8458018E-2</v>
      </c>
      <c r="AO1073" s="14">
        <v>5.6660141999999997E-2</v>
      </c>
      <c r="AP1073" s="14">
        <v>4.4395798E-2</v>
      </c>
      <c r="AQ1073" s="14">
        <v>5.0220691999999997E-2</v>
      </c>
      <c r="AR1073" s="14">
        <v>4.6832150000000003E-2</v>
      </c>
      <c r="AS1073" s="14">
        <v>3.4376203000000001E-2</v>
      </c>
      <c r="AT1073" s="14">
        <v>3.1612664999999998E-2</v>
      </c>
      <c r="AU1073" s="14">
        <v>3.3346859999999999E-2</v>
      </c>
      <c r="AV1073" s="14">
        <v>3.4410639999999999E-2</v>
      </c>
      <c r="AW1073" s="14">
        <v>3.4918401000000002E-2</v>
      </c>
      <c r="AX1073" s="14">
        <v>3.6011674E-2</v>
      </c>
      <c r="AY1073" s="14">
        <v>4.4491120000000002E-2</v>
      </c>
      <c r="AZ1073" s="14">
        <v>5.2431828999999999E-2</v>
      </c>
      <c r="BA1073" s="14">
        <v>6.9831161000000003E-2</v>
      </c>
      <c r="BB1073" s="14">
        <v>6.8245385000000006E-2</v>
      </c>
      <c r="BC1073" s="14">
        <v>5.5861698000000001E-2</v>
      </c>
      <c r="BD1073" s="14">
        <v>2.9858335E-2</v>
      </c>
      <c r="BE1073" s="14">
        <v>2.4786183E-2</v>
      </c>
      <c r="BF1073" s="14">
        <v>2.4002584E-2</v>
      </c>
      <c r="BG1073" s="14">
        <v>2.4078334999999999E-2</v>
      </c>
      <c r="BH1073" s="14">
        <v>1.9084364999999999E-2</v>
      </c>
      <c r="BI1073" s="14">
        <v>2.0943837999999999E-2</v>
      </c>
      <c r="BJ1073" s="14">
        <v>2.9785664999999999E-2</v>
      </c>
      <c r="BK1073" s="14">
        <v>2.8330306E-2</v>
      </c>
      <c r="BL1073" s="14">
        <v>3.6284357000000003E-2</v>
      </c>
      <c r="BM1073" s="14">
        <v>0.107338111</v>
      </c>
      <c r="BN1073" s="14">
        <v>0.14566111000000001</v>
      </c>
      <c r="BO1073" s="14">
        <v>0.159220994</v>
      </c>
      <c r="BP1073" s="14">
        <v>0.15606583700000001</v>
      </c>
      <c r="BQ1073" s="14">
        <v>0.12349990800000001</v>
      </c>
      <c r="BR1073" s="14">
        <v>5.2291353999999998E-2</v>
      </c>
      <c r="BS1073" s="14">
        <v>2.6817669999999998E-2</v>
      </c>
      <c r="BT1073" s="14">
        <v>1.9531433000000001E-2</v>
      </c>
      <c r="BU1073" s="14">
        <v>1.7970751E-2</v>
      </c>
      <c r="BV1073" s="14">
        <v>1.9730500000000002E-2</v>
      </c>
      <c r="BW1073" s="14">
        <v>2.1688301E-2</v>
      </c>
      <c r="BX1073" s="14">
        <v>4.7008054000000001E-2</v>
      </c>
      <c r="BY1073" s="14">
        <v>4.4523440999999997E-2</v>
      </c>
      <c r="BZ1073" s="14">
        <v>3.7883095999999998E-2</v>
      </c>
      <c r="CA1073" s="14">
        <v>8.4868761000000001E-2</v>
      </c>
      <c r="CB1073" s="14">
        <v>9.0316974999999994E-2</v>
      </c>
      <c r="CC1073" s="14">
        <v>0.109810849</v>
      </c>
      <c r="CD1073" s="14">
        <v>0.105120146</v>
      </c>
      <c r="CE1073" s="14">
        <v>8.1365495999999995E-2</v>
      </c>
      <c r="CF1073" s="14">
        <v>3.8716655000000003E-2</v>
      </c>
      <c r="CG1073" s="14">
        <v>3.8304031000000002E-2</v>
      </c>
      <c r="CH1073" s="14">
        <v>1.1731039E-2</v>
      </c>
      <c r="CI1073" s="14">
        <v>1.1767045E-2</v>
      </c>
      <c r="CJ1073" s="14">
        <v>1.1099226E-2</v>
      </c>
      <c r="CK1073" s="14">
        <v>2.0190772999999999E-2</v>
      </c>
      <c r="CL1073" s="14">
        <v>2.08296E-2</v>
      </c>
      <c r="CM1073" s="14">
        <v>1.7906746000000001E-2</v>
      </c>
      <c r="CN1073" s="14">
        <v>1.7283025E-2</v>
      </c>
      <c r="CO1073" s="14">
        <v>1.5167389E-2</v>
      </c>
      <c r="CP1073" s="14">
        <v>3.0666354E-2</v>
      </c>
      <c r="CQ1073" s="14">
        <v>2.9283085E-2</v>
      </c>
      <c r="CR1073" s="14">
        <v>2.9397916999999999E-2</v>
      </c>
      <c r="CS1073" s="14">
        <v>2.9242226E-2</v>
      </c>
      <c r="CT1073" s="14">
        <v>2.8545820999999999E-2</v>
      </c>
    </row>
    <row r="1074" spans="1:98" x14ac:dyDescent="0.25">
      <c r="A1074" s="14" t="s">
        <v>54</v>
      </c>
      <c r="B1074" s="14" t="s">
        <v>291</v>
      </c>
      <c r="C1074" s="14">
        <v>1397</v>
      </c>
      <c r="E1074" s="14" t="s">
        <v>46</v>
      </c>
      <c r="F1074" s="14" t="s">
        <v>46</v>
      </c>
      <c r="G1074" s="14" t="s">
        <v>59</v>
      </c>
      <c r="H1074" s="14" t="s">
        <v>82</v>
      </c>
      <c r="I1074" s="14" t="s">
        <v>196</v>
      </c>
      <c r="J1074" s="14" t="s">
        <v>195</v>
      </c>
      <c r="K1074" s="14" t="s">
        <v>290</v>
      </c>
      <c r="L1074" s="14" t="s">
        <v>46</v>
      </c>
      <c r="R1074" s="14">
        <v>1.5425869E-2</v>
      </c>
      <c r="S1074" s="14">
        <v>2.0719710999999998E-2</v>
      </c>
      <c r="T1074" s="14">
        <v>2.1049180000000001E-2</v>
      </c>
      <c r="U1074" s="14">
        <v>2.1342131E-2</v>
      </c>
      <c r="V1074" s="14">
        <v>2.2947814E-2</v>
      </c>
      <c r="W1074" s="14">
        <v>0.113618436</v>
      </c>
      <c r="X1074" s="14">
        <v>0.14141778799999999</v>
      </c>
      <c r="Y1074" s="14">
        <v>0.155688988</v>
      </c>
      <c r="Z1074" s="14">
        <v>0.14202277999999999</v>
      </c>
      <c r="AA1074" s="14">
        <v>0.11022752199999999</v>
      </c>
      <c r="AB1074" s="14">
        <v>3.7342289000000001E-2</v>
      </c>
      <c r="AC1074" s="14">
        <v>3.7868700999999998E-2</v>
      </c>
      <c r="AD1074" s="14">
        <v>3.8057229999999997E-2</v>
      </c>
      <c r="AE1074" s="14">
        <v>6.4067919000000001E-2</v>
      </c>
      <c r="AF1074" s="14">
        <v>7.6313592E-2</v>
      </c>
      <c r="AG1074" s="14">
        <v>8.0813312999999998E-2</v>
      </c>
      <c r="AH1074" s="14">
        <v>8.3756541000000004E-2</v>
      </c>
      <c r="AI1074" s="14">
        <v>5.9447486000000001E-2</v>
      </c>
      <c r="AJ1074" s="14">
        <v>4.8908047000000003E-2</v>
      </c>
      <c r="AK1074" s="14">
        <v>5.8758696999999999E-2</v>
      </c>
      <c r="AL1074" s="14">
        <v>6.7813132999999998E-2</v>
      </c>
      <c r="AM1074" s="14">
        <v>7.0292834999999998E-2</v>
      </c>
      <c r="AN1074" s="14">
        <v>8.6106688000000001E-2</v>
      </c>
      <c r="AO1074" s="14">
        <v>7.8275387000000002E-2</v>
      </c>
      <c r="AP1074" s="14">
        <v>8.0323187000000004E-2</v>
      </c>
      <c r="AQ1074" s="14">
        <v>8.5504564000000005E-2</v>
      </c>
      <c r="AR1074" s="14">
        <v>8.4748133000000003E-2</v>
      </c>
      <c r="AS1074" s="14">
        <v>5.1660123000000002E-2</v>
      </c>
      <c r="AT1074" s="14">
        <v>5.9579726999999999E-2</v>
      </c>
      <c r="AU1074" s="14">
        <v>6.1861945000000002E-2</v>
      </c>
      <c r="AV1074" s="14">
        <v>7.2912722999999999E-2</v>
      </c>
      <c r="AW1074" s="14">
        <v>4.9390252000000003E-2</v>
      </c>
      <c r="AX1074" s="14">
        <v>3.7246974000000002E-2</v>
      </c>
      <c r="AY1074" s="14">
        <v>2.5025499E-2</v>
      </c>
      <c r="AZ1074" s="14">
        <v>4.4484685000000003E-2</v>
      </c>
      <c r="BA1074" s="14">
        <v>4.8493328000000002E-2</v>
      </c>
      <c r="BB1074" s="14">
        <v>4.6480871E-2</v>
      </c>
      <c r="BC1074" s="14">
        <v>4.5663736000000003E-2</v>
      </c>
      <c r="BD1074" s="14">
        <v>5.4852532000000002E-2</v>
      </c>
      <c r="BE1074" s="14">
        <v>0.10883809999999999</v>
      </c>
      <c r="BF1074" s="14">
        <v>0.140436539</v>
      </c>
      <c r="BG1074" s="14">
        <v>0.150791811</v>
      </c>
      <c r="BH1074" s="14">
        <v>0.12196591</v>
      </c>
      <c r="BI1074" s="14">
        <v>8.5144474999999997E-2</v>
      </c>
      <c r="BJ1074" s="14">
        <v>4.8435341999999999E-2</v>
      </c>
      <c r="BK1074" s="14">
        <v>4.1475088E-2</v>
      </c>
      <c r="BL1074" s="14">
        <v>9.7454445000000001E-2</v>
      </c>
      <c r="BM1074" s="14">
        <v>0.17261386200000001</v>
      </c>
      <c r="BN1074" s="14">
        <v>0.21060833900000001</v>
      </c>
      <c r="BO1074" s="14">
        <v>0.20390941200000001</v>
      </c>
      <c r="BP1074" s="14">
        <v>0.176659496</v>
      </c>
      <c r="BQ1074" s="14">
        <v>0.115367487</v>
      </c>
      <c r="BR1074" s="14">
        <v>5.8758667000000001E-2</v>
      </c>
      <c r="BS1074" s="14">
        <v>5.9834857999999998E-2</v>
      </c>
      <c r="BT1074" s="14">
        <v>5.8692698000000001E-2</v>
      </c>
      <c r="BU1074" s="14">
        <v>5.9261939E-2</v>
      </c>
      <c r="BV1074" s="14">
        <v>4.0983411999999997E-2</v>
      </c>
      <c r="BW1074" s="14">
        <v>5.5822357000000003E-2</v>
      </c>
      <c r="BX1074" s="14">
        <v>8.5257523000000002E-2</v>
      </c>
      <c r="BY1074" s="14">
        <v>9.0227469000000005E-2</v>
      </c>
      <c r="BZ1074" s="14">
        <v>8.9815333999999997E-2</v>
      </c>
      <c r="CA1074" s="14">
        <v>6.6127741000000004E-2</v>
      </c>
      <c r="CB1074" s="14">
        <v>4.0547174999999998E-2</v>
      </c>
      <c r="CC1074" s="14">
        <v>3.0300458999999998E-2</v>
      </c>
      <c r="CD1074" s="14">
        <v>5.1845162E-2</v>
      </c>
      <c r="CE1074" s="14">
        <v>5.6227574000000002E-2</v>
      </c>
      <c r="CF1074" s="14">
        <v>6.9021521000000002E-2</v>
      </c>
      <c r="CG1074" s="14">
        <v>8.1854648000000002E-2</v>
      </c>
      <c r="CH1074" s="14">
        <v>7.7882620999999999E-2</v>
      </c>
      <c r="CI1074" s="14">
        <v>0.100279861</v>
      </c>
      <c r="CJ1074" s="14">
        <v>0.114475591</v>
      </c>
      <c r="CK1074" s="14">
        <v>9.0424586000000001E-2</v>
      </c>
      <c r="CL1074" s="14">
        <v>8.7474026999999996E-2</v>
      </c>
      <c r="CM1074" s="14">
        <v>0.15440715699999999</v>
      </c>
      <c r="CN1074" s="14">
        <v>0.15526401500000001</v>
      </c>
      <c r="CO1074" s="14">
        <v>0.150854342</v>
      </c>
      <c r="CP1074" s="14">
        <v>0.13701348299999999</v>
      </c>
      <c r="CQ1074" s="14">
        <v>8.2434823000000004E-2</v>
      </c>
      <c r="CR1074" s="14">
        <v>1.5778588E-2</v>
      </c>
      <c r="CS1074" s="14">
        <v>2.2331652E-2</v>
      </c>
      <c r="CT1074" s="14">
        <v>6.7408994999999999E-2</v>
      </c>
    </row>
    <row r="1075" spans="1:98" x14ac:dyDescent="0.25">
      <c r="A1075" s="14" t="s">
        <v>54</v>
      </c>
      <c r="B1075" s="14" t="s">
        <v>289</v>
      </c>
      <c r="C1075" s="14">
        <v>1398</v>
      </c>
      <c r="E1075" s="14" t="s">
        <v>46</v>
      </c>
      <c r="F1075" s="14" t="s">
        <v>46</v>
      </c>
      <c r="G1075" s="14" t="s">
        <v>59</v>
      </c>
      <c r="H1075" s="14" t="s">
        <v>82</v>
      </c>
      <c r="I1075" s="14" t="s">
        <v>100</v>
      </c>
      <c r="J1075" s="14" t="s">
        <v>99</v>
      </c>
      <c r="K1075" s="14" t="s">
        <v>175</v>
      </c>
      <c r="L1075" s="14" t="s">
        <v>46</v>
      </c>
      <c r="R1075" s="14">
        <v>1.2615344000000001E-2</v>
      </c>
      <c r="S1075" s="14">
        <v>1.5087692999999999E-2</v>
      </c>
      <c r="T1075" s="14">
        <v>2.5572284000000001E-2</v>
      </c>
      <c r="U1075" s="14">
        <v>3.9641118000000003E-2</v>
      </c>
      <c r="V1075" s="14">
        <v>5.1996250000000001E-2</v>
      </c>
      <c r="W1075" s="14">
        <v>6.5302273999999993E-2</v>
      </c>
      <c r="X1075" s="14">
        <v>5.5659743999999997E-2</v>
      </c>
      <c r="Y1075" s="14">
        <v>4.1372213999999997E-2</v>
      </c>
      <c r="Z1075" s="14">
        <v>3.3421679000000003E-2</v>
      </c>
      <c r="AA1075" s="14">
        <v>3.1180076000000001E-2</v>
      </c>
      <c r="AB1075" s="14">
        <v>3.1201576000000002E-2</v>
      </c>
      <c r="AC1075" s="14">
        <v>5.9540346000000001E-2</v>
      </c>
      <c r="AD1075" s="14">
        <v>7.8723301999999995E-2</v>
      </c>
      <c r="AE1075" s="14">
        <v>0.11777341500000001</v>
      </c>
      <c r="AF1075" s="14">
        <v>0.11960530699999999</v>
      </c>
      <c r="AG1075" s="14">
        <v>9.9432328E-2</v>
      </c>
      <c r="AH1075" s="14">
        <v>4.9208683000000003E-2</v>
      </c>
      <c r="AI1075" s="14">
        <v>3.9700398999999997E-2</v>
      </c>
      <c r="AJ1075" s="14">
        <v>3.8099649999999999E-2</v>
      </c>
      <c r="AK1075" s="14">
        <v>3.2607353999999998E-2</v>
      </c>
      <c r="AL1075" s="14">
        <v>3.6213676E-2</v>
      </c>
      <c r="AM1075" s="14">
        <v>4.0595032000000003E-2</v>
      </c>
      <c r="AN1075" s="14">
        <v>3.4572800000000001E-2</v>
      </c>
      <c r="AO1075" s="14">
        <v>2.4836456999999999E-2</v>
      </c>
      <c r="AP1075" s="14">
        <v>1.8594514999999999E-2</v>
      </c>
      <c r="AQ1075" s="14">
        <v>1.8125841E-2</v>
      </c>
      <c r="AR1075" s="14">
        <v>1.9912176E-2</v>
      </c>
      <c r="AS1075" s="14">
        <v>2.2429149999999998E-2</v>
      </c>
      <c r="AT1075" s="14">
        <v>1.8370395000000001E-2</v>
      </c>
      <c r="AU1075" s="14">
        <v>1.9040155E-2</v>
      </c>
      <c r="AV1075" s="14">
        <v>1.6492049000000002E-2</v>
      </c>
      <c r="AW1075" s="14">
        <v>1.3951165999999999E-2</v>
      </c>
      <c r="AX1075" s="14">
        <v>1.3365638000000001E-2</v>
      </c>
      <c r="AY1075" s="14">
        <v>1.2710235E-2</v>
      </c>
      <c r="AZ1075" s="14">
        <v>8.5753889999999992E-3</v>
      </c>
      <c r="BA1075" s="14">
        <v>9.5851760000000008E-3</v>
      </c>
      <c r="BB1075" s="14">
        <v>1.61665E-2</v>
      </c>
      <c r="BC1075" s="14">
        <v>3.2559984E-2</v>
      </c>
      <c r="BD1075" s="14">
        <v>4.3203027999999997E-2</v>
      </c>
      <c r="BE1075" s="14">
        <v>4.3668709999999999E-2</v>
      </c>
      <c r="BF1075" s="14">
        <v>4.3849586000000003E-2</v>
      </c>
      <c r="BG1075" s="14">
        <v>4.6900175000000002E-2</v>
      </c>
      <c r="BH1075" s="14">
        <v>4.6033103999999998E-2</v>
      </c>
      <c r="BI1075" s="14">
        <v>3.9854433000000002E-2</v>
      </c>
      <c r="BJ1075" s="14">
        <v>3.3129825000000002E-2</v>
      </c>
      <c r="BK1075" s="14">
        <v>1.8187324000000001E-2</v>
      </c>
      <c r="BL1075" s="14">
        <v>2.0017674999999999E-2</v>
      </c>
      <c r="BM1075" s="14">
        <v>4.9546606E-2</v>
      </c>
      <c r="BN1075" s="14">
        <v>7.2562293E-2</v>
      </c>
      <c r="BO1075" s="14">
        <v>8.6244175000000006E-2</v>
      </c>
      <c r="BP1075" s="14">
        <v>9.0260841999999994E-2</v>
      </c>
      <c r="BQ1075" s="14">
        <v>7.2629418000000001E-2</v>
      </c>
      <c r="BR1075" s="14">
        <v>4.2896980000000001E-2</v>
      </c>
      <c r="BS1075" s="14">
        <v>2.8043897000000002E-2</v>
      </c>
      <c r="BT1075" s="14">
        <v>1.9096306E-2</v>
      </c>
      <c r="BU1075" s="14">
        <v>2.0754874E-2</v>
      </c>
      <c r="BV1075" s="14">
        <v>2.4597101E-2</v>
      </c>
      <c r="BW1075" s="14">
        <v>2.5977284E-2</v>
      </c>
      <c r="BX1075" s="14">
        <v>1.8899905000000002E-2</v>
      </c>
      <c r="BY1075" s="14">
        <v>2.2107621000000001E-2</v>
      </c>
      <c r="BZ1075" s="14">
        <v>2.6416572999999999E-2</v>
      </c>
      <c r="CA1075" s="14">
        <v>5.4021129000000001E-2</v>
      </c>
      <c r="CB1075" s="14">
        <v>5.8512214999999999E-2</v>
      </c>
      <c r="CC1075" s="14">
        <v>5.1411605999999999E-2</v>
      </c>
      <c r="CD1075" s="14">
        <v>5.0471006999999998E-2</v>
      </c>
      <c r="CE1075" s="14">
        <v>4.3537548000000002E-2</v>
      </c>
      <c r="CF1075" s="14">
        <v>2.7399348E-2</v>
      </c>
      <c r="CG1075" s="14">
        <v>2.9744003000000001E-2</v>
      </c>
      <c r="CH1075" s="14">
        <v>2.7177573E-2</v>
      </c>
      <c r="CI1075" s="14">
        <v>1.7838934000000001E-2</v>
      </c>
      <c r="CJ1075" s="14">
        <v>1.6312732999999999E-2</v>
      </c>
      <c r="CK1075" s="14">
        <v>1.5593236999999999E-2</v>
      </c>
      <c r="CL1075" s="14">
        <v>1.5289363E-2</v>
      </c>
      <c r="CM1075" s="14">
        <v>1.8030925999999999E-2</v>
      </c>
      <c r="CN1075" s="14">
        <v>2.5953859999999999E-2</v>
      </c>
      <c r="CO1075" s="14">
        <v>3.0288725999999998E-2</v>
      </c>
      <c r="CP1075" s="14">
        <v>3.1577510000000003E-2</v>
      </c>
      <c r="CQ1075" s="14">
        <v>3.1723372E-2</v>
      </c>
      <c r="CR1075" s="14">
        <v>2.8057018999999999E-2</v>
      </c>
      <c r="CS1075" s="14">
        <v>1.3134299E-2</v>
      </c>
      <c r="CT1075" s="14">
        <v>2.0637472E-2</v>
      </c>
    </row>
    <row r="1076" spans="1:98" x14ac:dyDescent="0.25">
      <c r="A1076" s="14" t="s">
        <v>54</v>
      </c>
      <c r="B1076" s="14" t="s">
        <v>288</v>
      </c>
      <c r="C1076" s="14">
        <v>1399</v>
      </c>
      <c r="E1076" s="14" t="s">
        <v>46</v>
      </c>
      <c r="F1076" s="14" t="s">
        <v>46</v>
      </c>
      <c r="G1076" s="14" t="s">
        <v>59</v>
      </c>
      <c r="H1076" s="14" t="s">
        <v>82</v>
      </c>
      <c r="I1076" s="14" t="s">
        <v>100</v>
      </c>
      <c r="J1076" s="14" t="s">
        <v>99</v>
      </c>
      <c r="K1076" s="14" t="s">
        <v>287</v>
      </c>
      <c r="L1076" s="14" t="s">
        <v>46</v>
      </c>
      <c r="R1076" s="14">
        <v>0.126657139</v>
      </c>
      <c r="S1076" s="14">
        <v>0.142180053</v>
      </c>
      <c r="T1076" s="14">
        <v>0.136151889</v>
      </c>
      <c r="U1076" s="14">
        <v>9.4515838000000005E-2</v>
      </c>
      <c r="V1076" s="14">
        <v>3.8701659999999999E-2</v>
      </c>
      <c r="W1076" s="14">
        <v>2.0853770000000001E-2</v>
      </c>
      <c r="X1076" s="14">
        <v>2.6795441999999999E-2</v>
      </c>
      <c r="Y1076" s="14">
        <v>2.8058153999999998E-2</v>
      </c>
      <c r="Z1076" s="14">
        <v>4.1103114000000003E-2</v>
      </c>
      <c r="AA1076" s="14">
        <v>3.816787E-2</v>
      </c>
      <c r="AB1076" s="14">
        <v>2.8401119999999998E-2</v>
      </c>
      <c r="AC1076" s="14">
        <v>7.8100023000000005E-2</v>
      </c>
      <c r="AD1076" s="14">
        <v>0.100803331</v>
      </c>
      <c r="AE1076" s="14">
        <v>0.13338712699999999</v>
      </c>
      <c r="AF1076" s="14">
        <v>0.15010414</v>
      </c>
      <c r="AG1076" s="14">
        <v>0.131891324</v>
      </c>
      <c r="AH1076" s="14">
        <v>6.8867062000000007E-2</v>
      </c>
      <c r="AI1076" s="14">
        <v>6.2445066E-2</v>
      </c>
      <c r="AJ1076" s="14">
        <v>5.3908123000000002E-2</v>
      </c>
      <c r="AK1076" s="14">
        <v>6.2533797000000002E-2</v>
      </c>
      <c r="AL1076" s="14">
        <v>6.3064730999999999E-2</v>
      </c>
      <c r="AM1076" s="14">
        <v>5.3853154E-2</v>
      </c>
      <c r="AN1076" s="14">
        <v>2.4142311E-2</v>
      </c>
      <c r="AO1076" s="14">
        <v>2.3116593000000001E-2</v>
      </c>
      <c r="AP1076" s="14">
        <v>2.3630212000000001E-2</v>
      </c>
      <c r="AQ1076" s="14">
        <v>3.1613253000000001E-2</v>
      </c>
      <c r="AR1076" s="14">
        <v>4.5887827999999999E-2</v>
      </c>
      <c r="AS1076" s="14">
        <v>5.2630631999999997E-2</v>
      </c>
      <c r="AT1076" s="14">
        <v>5.7586937999999997E-2</v>
      </c>
      <c r="AU1076" s="14">
        <v>5.6797262000000001E-2</v>
      </c>
      <c r="AV1076" s="14">
        <v>5.1200387999999999E-2</v>
      </c>
      <c r="AW1076" s="14">
        <v>7.0560454999999994E-2</v>
      </c>
      <c r="AX1076" s="14">
        <v>7.8522167000000004E-2</v>
      </c>
      <c r="AY1076" s="14">
        <v>6.8158215999999994E-2</v>
      </c>
      <c r="AZ1076" s="14">
        <v>3.6426674999999999E-2</v>
      </c>
      <c r="BA1076" s="14">
        <v>3.5679216E-2</v>
      </c>
      <c r="BB1076" s="14">
        <v>2.5398266999999999E-2</v>
      </c>
      <c r="BC1076" s="14">
        <v>3.073528E-2</v>
      </c>
      <c r="BD1076" s="14">
        <v>3.0900084000000001E-2</v>
      </c>
      <c r="BE1076" s="14">
        <v>2.2274058999999999E-2</v>
      </c>
      <c r="BF1076" s="14">
        <v>1.0747994E-2</v>
      </c>
      <c r="BG1076" s="14">
        <v>2.1140600999999998E-2</v>
      </c>
      <c r="BH1076" s="14">
        <v>2.2493209E-2</v>
      </c>
      <c r="BI1076" s="14">
        <v>2.5315628E-2</v>
      </c>
      <c r="BJ1076" s="14">
        <v>2.3517039E-2</v>
      </c>
      <c r="BK1076" s="14">
        <v>4.8750478E-2</v>
      </c>
      <c r="BL1076" s="14">
        <v>7.6660172999999998E-2</v>
      </c>
      <c r="BM1076" s="14">
        <v>0.10654743799999999</v>
      </c>
      <c r="BN1076" s="14">
        <v>0.123639544</v>
      </c>
      <c r="BO1076" s="14">
        <v>0.12001548200000001</v>
      </c>
      <c r="BP1076" s="14">
        <v>8.9465000000000003E-2</v>
      </c>
      <c r="BQ1076" s="14">
        <v>6.5780573999999994E-2</v>
      </c>
      <c r="BR1076" s="14">
        <v>4.0821279000000002E-2</v>
      </c>
      <c r="BS1076" s="14">
        <v>2.2676884000000001E-2</v>
      </c>
      <c r="BT1076" s="14">
        <v>3.3493863999999998E-2</v>
      </c>
      <c r="BU1076" s="14">
        <v>3.3280048E-2</v>
      </c>
      <c r="BV1076" s="14">
        <v>3.3124637999999998E-2</v>
      </c>
      <c r="BW1076" s="14">
        <v>2.5690917000000001E-2</v>
      </c>
      <c r="BX1076" s="14">
        <v>2.4620354000000001E-2</v>
      </c>
      <c r="BY1076" s="14">
        <v>3.1912016000000001E-2</v>
      </c>
      <c r="BZ1076" s="14">
        <v>5.0604705999999999E-2</v>
      </c>
      <c r="CA1076" s="14">
        <v>6.9925439000000006E-2</v>
      </c>
      <c r="CB1076" s="14">
        <v>7.2925061999999999E-2</v>
      </c>
      <c r="CC1076" s="14">
        <v>8.3517014000000001E-2</v>
      </c>
      <c r="CD1076" s="14">
        <v>8.3293101999999994E-2</v>
      </c>
      <c r="CE1076" s="14">
        <v>7.8993766000000007E-2</v>
      </c>
      <c r="CF1076" s="14">
        <v>6.3427871999999996E-2</v>
      </c>
      <c r="CG1076" s="14">
        <v>5.5716492999999999E-2</v>
      </c>
      <c r="CH1076" s="14">
        <v>5.4295836E-2</v>
      </c>
      <c r="CI1076" s="14">
        <v>5.8936939000000001E-2</v>
      </c>
      <c r="CJ1076" s="14">
        <v>5.9018789000000002E-2</v>
      </c>
      <c r="CK1076" s="14">
        <v>6.6390431E-2</v>
      </c>
      <c r="CL1076" s="14">
        <v>4.7767004000000002E-2</v>
      </c>
      <c r="CM1076" s="14">
        <v>2.0666716000000002E-2</v>
      </c>
      <c r="CN1076" s="14">
        <v>2.1133210999999999E-2</v>
      </c>
      <c r="CO1076" s="14">
        <v>1.8276704000000001E-2</v>
      </c>
      <c r="CP1076" s="14">
        <v>1.6319105E-2</v>
      </c>
      <c r="CQ1076" s="14">
        <v>4.2367185000000002E-2</v>
      </c>
      <c r="CR1076" s="14">
        <v>4.4500098000000002E-2</v>
      </c>
      <c r="CS1076" s="14">
        <v>4.3068439E-2</v>
      </c>
      <c r="CT1076" s="14">
        <v>4.5603831999999997E-2</v>
      </c>
    </row>
    <row r="1077" spans="1:98" x14ac:dyDescent="0.25">
      <c r="A1077" s="14" t="s">
        <v>54</v>
      </c>
      <c r="B1077" s="14" t="s">
        <v>286</v>
      </c>
      <c r="C1077" s="14">
        <v>1400</v>
      </c>
      <c r="E1077" s="14" t="s">
        <v>46</v>
      </c>
      <c r="F1077" s="14" t="s">
        <v>46</v>
      </c>
      <c r="G1077" s="14" t="s">
        <v>59</v>
      </c>
      <c r="H1077" s="14" t="s">
        <v>125</v>
      </c>
      <c r="I1077" s="14" t="s">
        <v>125</v>
      </c>
      <c r="J1077" s="14" t="s">
        <v>233</v>
      </c>
      <c r="K1077" s="14" t="s">
        <v>285</v>
      </c>
      <c r="L1077" s="14" t="s">
        <v>46</v>
      </c>
      <c r="R1077" s="14">
        <v>9.0649287999999995E-2</v>
      </c>
      <c r="S1077" s="14">
        <v>7.2389641000000005E-2</v>
      </c>
      <c r="T1077" s="14">
        <v>9.0199109E-2</v>
      </c>
      <c r="U1077" s="14">
        <v>8.9299575000000006E-2</v>
      </c>
      <c r="V1077" s="14">
        <v>3.7627481999999997E-2</v>
      </c>
      <c r="W1077" s="14">
        <v>3.7476837999999998E-2</v>
      </c>
      <c r="X1077" s="14">
        <v>6.2010245999999998E-2</v>
      </c>
      <c r="Y1077" s="14">
        <v>0.104383002</v>
      </c>
      <c r="Z1077" s="14">
        <v>9.2013661999999996E-2</v>
      </c>
      <c r="AA1077" s="14">
        <v>8.9686586999999998E-2</v>
      </c>
      <c r="AB1077" s="14">
        <v>0.104024356</v>
      </c>
      <c r="AC1077" s="14">
        <v>0.10762121700000001</v>
      </c>
      <c r="AD1077" s="14">
        <v>0.134682313</v>
      </c>
      <c r="AE1077" s="14">
        <v>0.137073682</v>
      </c>
      <c r="AF1077" s="14">
        <v>0.14241258900000001</v>
      </c>
      <c r="AG1077" s="14">
        <v>0.12553768100000001</v>
      </c>
      <c r="AH1077" s="14">
        <v>4.3409964000000002E-2</v>
      </c>
      <c r="AI1077" s="14">
        <v>2.3894762E-2</v>
      </c>
      <c r="AJ1077" s="14">
        <v>1.7297725E-2</v>
      </c>
      <c r="AK1077" s="14">
        <v>1.8449526000000001E-2</v>
      </c>
      <c r="AL1077" s="14">
        <v>1.8179038000000002E-2</v>
      </c>
      <c r="AM1077" s="14">
        <v>1.8366180999999999E-2</v>
      </c>
      <c r="AN1077" s="14">
        <v>1.6956418000000001E-2</v>
      </c>
      <c r="AO1077" s="14">
        <v>1.1277806E-2</v>
      </c>
      <c r="AP1077" s="14">
        <v>3.7145292000000003E-2</v>
      </c>
      <c r="AQ1077" s="14">
        <v>5.2162567999999999E-2</v>
      </c>
      <c r="AR1077" s="14">
        <v>9.0014113000000007E-2</v>
      </c>
      <c r="AS1077" s="14">
        <v>9.2476422000000003E-2</v>
      </c>
      <c r="AT1077" s="14">
        <v>8.1398129E-2</v>
      </c>
      <c r="AU1077" s="14">
        <v>8.8799355999999996E-2</v>
      </c>
      <c r="AV1077" s="14">
        <v>9.6251089999999997E-2</v>
      </c>
      <c r="AW1077" s="14">
        <v>8.5280261999999996E-2</v>
      </c>
      <c r="AX1077" s="14">
        <v>8.4860213000000004E-2</v>
      </c>
      <c r="AY1077" s="14">
        <v>7.1977660999999998E-2</v>
      </c>
      <c r="AZ1077" s="14">
        <v>1.2623008E-2</v>
      </c>
      <c r="BA1077" s="14">
        <v>2.9269973000000001E-2</v>
      </c>
      <c r="BB1077" s="14">
        <v>6.7245293999999997E-2</v>
      </c>
      <c r="BC1077" s="14">
        <v>7.5469991E-2</v>
      </c>
      <c r="BD1077" s="14">
        <v>8.1970040999999993E-2</v>
      </c>
      <c r="BE1077" s="14">
        <v>0.12950882599999999</v>
      </c>
      <c r="BF1077" s="14">
        <v>0.16174508300000001</v>
      </c>
      <c r="BG1077" s="14">
        <v>0.178433799</v>
      </c>
      <c r="BH1077" s="14">
        <v>0.18659965100000001</v>
      </c>
      <c r="BI1077" s="14">
        <v>0.160949009</v>
      </c>
      <c r="BJ1077" s="14">
        <v>8.9218412999999996E-2</v>
      </c>
      <c r="BK1077" s="14">
        <v>5.0042237000000003E-2</v>
      </c>
      <c r="BL1077" s="14">
        <v>3.8934455999999999E-2</v>
      </c>
      <c r="BM1077" s="14">
        <v>4.2432168999999999E-2</v>
      </c>
      <c r="BN1077" s="14">
        <v>4.7568604E-2</v>
      </c>
      <c r="BO1077" s="14">
        <v>7.3921336000000004E-2</v>
      </c>
      <c r="BP1077" s="14">
        <v>9.4009969999999998E-2</v>
      </c>
      <c r="BQ1077" s="14">
        <v>9.5266876E-2</v>
      </c>
      <c r="BR1077" s="14">
        <v>6.3148530999999994E-2</v>
      </c>
      <c r="BS1077" s="14">
        <v>5.5766849E-2</v>
      </c>
      <c r="BT1077" s="14">
        <v>4.8080602E-2</v>
      </c>
      <c r="BU1077" s="14">
        <v>5.0958220999999998E-2</v>
      </c>
      <c r="BV1077" s="14">
        <v>5.7159783999999998E-2</v>
      </c>
      <c r="BW1077" s="14">
        <v>4.5131304999999997E-2</v>
      </c>
      <c r="BX1077" s="14">
        <v>5.6939666E-2</v>
      </c>
      <c r="BY1077" s="14">
        <v>7.2312325999999996E-2</v>
      </c>
      <c r="BZ1077" s="14">
        <v>7.5935620999999995E-2</v>
      </c>
      <c r="CA1077" s="14">
        <v>7.6752863000000005E-2</v>
      </c>
      <c r="CB1077" s="14">
        <v>7.0948912000000003E-2</v>
      </c>
      <c r="CC1077" s="14">
        <v>5.3463858000000003E-2</v>
      </c>
      <c r="CD1077" s="14">
        <v>4.8908245000000003E-2</v>
      </c>
      <c r="CE1077" s="14">
        <v>7.1367478999999998E-2</v>
      </c>
      <c r="CF1077" s="14">
        <v>0.11630169999999999</v>
      </c>
      <c r="CG1077" s="14">
        <v>0.13092774700000001</v>
      </c>
      <c r="CH1077" s="14">
        <v>0.13237623200000001</v>
      </c>
      <c r="CI1077" s="14">
        <v>8.9680840999999997E-2</v>
      </c>
      <c r="CJ1077" s="14">
        <v>6.9327444000000002E-2</v>
      </c>
      <c r="CK1077" s="14">
        <v>9.2169650000000006E-2</v>
      </c>
      <c r="CL1077" s="14">
        <v>0.11949634000000001</v>
      </c>
      <c r="CM1077" s="14">
        <v>0.12272287599999999</v>
      </c>
      <c r="CN1077" s="14">
        <v>8.2844745999999997E-2</v>
      </c>
      <c r="CO1077" s="14">
        <v>5.8241000000000001E-2</v>
      </c>
      <c r="CP1077" s="14">
        <v>6.0044708000000002E-2</v>
      </c>
      <c r="CQ1077" s="14">
        <v>7.0622308999999994E-2</v>
      </c>
      <c r="CR1077" s="14">
        <v>6.1732073999999998E-2</v>
      </c>
      <c r="CS1077" s="14">
        <v>3.9667035000000003E-2</v>
      </c>
      <c r="CT1077" s="14">
        <v>3.7286449999999999E-2</v>
      </c>
    </row>
    <row r="1078" spans="1:98" x14ac:dyDescent="0.25">
      <c r="A1078" s="14" t="s">
        <v>54</v>
      </c>
      <c r="B1078" s="14" t="s">
        <v>284</v>
      </c>
      <c r="C1078" s="14">
        <v>1401</v>
      </c>
      <c r="E1078" s="14" t="s">
        <v>46</v>
      </c>
      <c r="F1078" s="14" t="s">
        <v>46</v>
      </c>
      <c r="G1078" s="14" t="s">
        <v>59</v>
      </c>
      <c r="H1078" s="14" t="s">
        <v>68</v>
      </c>
      <c r="I1078" s="14" t="s">
        <v>87</v>
      </c>
      <c r="J1078" s="14" t="s">
        <v>165</v>
      </c>
      <c r="K1078" s="14" t="s">
        <v>283</v>
      </c>
      <c r="L1078" s="14" t="s">
        <v>46</v>
      </c>
      <c r="S1078" s="14">
        <v>5.2999999999999998E-8</v>
      </c>
      <c r="T1078" s="14">
        <v>5.2999999999999998E-8</v>
      </c>
      <c r="U1078" s="14">
        <v>0</v>
      </c>
      <c r="V1078" s="14">
        <v>1.1489711E-2</v>
      </c>
      <c r="W1078" s="14">
        <v>1.4553168999999999E-2</v>
      </c>
      <c r="X1078" s="14">
        <v>1.5456925E-2</v>
      </c>
      <c r="Y1078" s="14">
        <v>4.4626170999999999E-2</v>
      </c>
      <c r="Z1078" s="14">
        <v>4.2261162999999997E-2</v>
      </c>
      <c r="AA1078" s="14">
        <v>4.3517251999999999E-2</v>
      </c>
      <c r="AB1078" s="14">
        <v>5.9782654999999997E-2</v>
      </c>
      <c r="AC1078" s="14">
        <v>8.3951847999999996E-2</v>
      </c>
      <c r="AD1078" s="14">
        <v>0.26778164199999999</v>
      </c>
      <c r="AE1078" s="14">
        <v>0.29835341900000001</v>
      </c>
      <c r="AF1078" s="14">
        <v>0.28632612800000001</v>
      </c>
      <c r="AG1078" s="14">
        <v>0.25245147299999998</v>
      </c>
      <c r="AH1078" s="14">
        <v>0.189819137</v>
      </c>
      <c r="AI1078" s="14">
        <v>2.9829768E-2</v>
      </c>
      <c r="AJ1078" s="14">
        <v>4.7225713000000002E-2</v>
      </c>
      <c r="AK1078" s="14">
        <v>8.4456135000000002E-2</v>
      </c>
      <c r="AL1078" s="14">
        <v>0.10782085299999999</v>
      </c>
      <c r="AM1078" s="14">
        <v>0.122046136</v>
      </c>
      <c r="AN1078" s="14">
        <v>0.14628944299999999</v>
      </c>
      <c r="AO1078" s="14">
        <v>0.12903495800000001</v>
      </c>
      <c r="AP1078" s="14">
        <v>9.0373385000000001E-2</v>
      </c>
      <c r="AQ1078" s="14">
        <v>6.2217886999999999E-2</v>
      </c>
      <c r="AR1078" s="14">
        <v>3.9406468E-2</v>
      </c>
      <c r="AS1078" s="14">
        <v>2.2478167E-2</v>
      </c>
      <c r="AT1078" s="14">
        <v>1.7751289E-2</v>
      </c>
      <c r="AU1078" s="14">
        <v>1.0012642E-2</v>
      </c>
      <c r="AV1078" s="14">
        <v>1.0086159000000001E-2</v>
      </c>
      <c r="AW1078" s="14">
        <v>9.7935160000000004E-3</v>
      </c>
      <c r="AX1078" s="14">
        <v>9.7750979999999994E-3</v>
      </c>
      <c r="AY1078" s="14">
        <v>2.3306594999999999E-2</v>
      </c>
      <c r="AZ1078" s="14">
        <v>2.5494393000000001E-2</v>
      </c>
      <c r="BA1078" s="14">
        <v>3.1572041000000002E-2</v>
      </c>
      <c r="BB1078" s="14">
        <v>2.5054684000000001E-2</v>
      </c>
      <c r="BC1078" s="14">
        <v>2.3221460999999999E-2</v>
      </c>
      <c r="BD1078" s="14">
        <v>2.0481954E-2</v>
      </c>
      <c r="BE1078" s="14">
        <v>4.8758922000000003E-2</v>
      </c>
      <c r="BF1078" s="14">
        <v>8.2252772000000002E-2</v>
      </c>
      <c r="BG1078" s="14">
        <v>8.4920465000000001E-2</v>
      </c>
      <c r="BH1078" s="14">
        <v>7.8714447000000007E-2</v>
      </c>
      <c r="BI1078" s="14">
        <v>0.113160384</v>
      </c>
      <c r="BJ1078" s="14">
        <v>0.109706954</v>
      </c>
      <c r="BK1078" s="14">
        <v>0.101039383</v>
      </c>
      <c r="BL1078" s="14">
        <v>9.9360028000000003E-2</v>
      </c>
      <c r="BM1078" s="14">
        <v>9.1559994000000006E-2</v>
      </c>
      <c r="BN1078" s="14">
        <v>3.8662477000000001E-2</v>
      </c>
      <c r="BO1078" s="14">
        <v>5.2562142999999999E-2</v>
      </c>
      <c r="BP1078" s="14">
        <v>6.8046285999999997E-2</v>
      </c>
      <c r="BQ1078" s="14">
        <v>6.5100769000000003E-2</v>
      </c>
      <c r="BR1078" s="14">
        <v>6.5393016999999998E-2</v>
      </c>
      <c r="BS1078" s="14">
        <v>7.0245892000000004E-2</v>
      </c>
      <c r="BT1078" s="14">
        <v>7.0082690000000003E-2</v>
      </c>
      <c r="BU1078" s="14">
        <v>6.2963948000000006E-2</v>
      </c>
      <c r="BV1078" s="14">
        <v>7.1853930999999996E-2</v>
      </c>
      <c r="BW1078" s="14">
        <v>9.1244704999999995E-2</v>
      </c>
      <c r="BX1078" s="14">
        <v>9.7780017999999996E-2</v>
      </c>
      <c r="BY1078" s="14">
        <v>9.6685846000000006E-2</v>
      </c>
      <c r="BZ1078" s="14">
        <v>7.1833866999999996E-2</v>
      </c>
      <c r="CA1078" s="14">
        <v>4.11732E-2</v>
      </c>
      <c r="CB1078" s="14">
        <v>7.2107299999999999E-2</v>
      </c>
      <c r="CC1078" s="14">
        <v>8.3688763999999999E-2</v>
      </c>
      <c r="CD1078" s="14">
        <v>9.4465860999999998E-2</v>
      </c>
      <c r="CE1078" s="14">
        <v>8.5920363E-2</v>
      </c>
      <c r="CF1078" s="14">
        <v>8.4704625000000006E-2</v>
      </c>
      <c r="CG1078" s="14">
        <v>5.7751730000000001E-2</v>
      </c>
      <c r="CH1078" s="14">
        <v>4.9284292E-2</v>
      </c>
      <c r="CI1078" s="14">
        <v>4.1875581000000002E-2</v>
      </c>
      <c r="CJ1078" s="14">
        <v>4.2371331999999998E-2</v>
      </c>
      <c r="CK1078" s="14">
        <v>6.7957010999999998E-2</v>
      </c>
      <c r="CL1078" s="14">
        <v>8.2809083000000006E-2</v>
      </c>
      <c r="CM1078" s="14">
        <v>8.0415484999999995E-2</v>
      </c>
      <c r="CN1078" s="14">
        <v>7.6305423999999997E-2</v>
      </c>
      <c r="CO1078" s="14">
        <v>0.114366602</v>
      </c>
      <c r="CP1078" s="14">
        <v>0.12914838000000001</v>
      </c>
      <c r="CQ1078" s="14">
        <v>0.14014805399999999</v>
      </c>
      <c r="CR1078" s="14">
        <v>9.5234293999999997E-2</v>
      </c>
      <c r="CS1078" s="14">
        <v>7.0636831999999997E-2</v>
      </c>
      <c r="CT1078" s="14">
        <v>0.14316857599999999</v>
      </c>
    </row>
    <row r="1079" spans="1:98" x14ac:dyDescent="0.25">
      <c r="A1079" s="14" t="s">
        <v>54</v>
      </c>
      <c r="B1079" s="14" t="s">
        <v>282</v>
      </c>
      <c r="C1079" s="14">
        <v>1402</v>
      </c>
      <c r="E1079" s="14" t="s">
        <v>46</v>
      </c>
      <c r="F1079" s="14" t="s">
        <v>46</v>
      </c>
      <c r="G1079" s="14" t="s">
        <v>59</v>
      </c>
      <c r="H1079" s="14" t="s">
        <v>68</v>
      </c>
      <c r="I1079" s="14" t="s">
        <v>87</v>
      </c>
      <c r="J1079" s="14" t="s">
        <v>165</v>
      </c>
      <c r="K1079" s="14" t="s">
        <v>164</v>
      </c>
      <c r="L1079" s="14" t="s">
        <v>46</v>
      </c>
      <c r="R1079" s="14">
        <v>4.6825793999999997E-2</v>
      </c>
      <c r="S1079" s="14">
        <v>4.6854720000000002E-2</v>
      </c>
      <c r="T1079" s="14">
        <v>4.6777910999999998E-2</v>
      </c>
      <c r="U1079" s="14">
        <v>4.2068398999999999E-2</v>
      </c>
      <c r="V1079" s="14">
        <v>4.2708517000000001E-2</v>
      </c>
      <c r="W1079" s="14">
        <v>4.4901806000000002E-2</v>
      </c>
      <c r="X1079" s="14">
        <v>5.6216958999999997E-2</v>
      </c>
      <c r="Y1079" s="14">
        <v>6.1797405E-2</v>
      </c>
      <c r="Z1079" s="14">
        <v>5.1505545999999999E-2</v>
      </c>
      <c r="AA1079" s="14">
        <v>3.9265495999999997E-2</v>
      </c>
      <c r="AB1079" s="14">
        <v>3.4937648000000002E-2</v>
      </c>
      <c r="AC1079" s="14">
        <v>3.6894107000000002E-2</v>
      </c>
      <c r="AD1079" s="14">
        <v>3.7585047000000003E-2</v>
      </c>
      <c r="AE1079" s="14">
        <v>4.2306398000000002E-2</v>
      </c>
      <c r="AF1079" s="14">
        <v>4.0535024000000003E-2</v>
      </c>
      <c r="AG1079" s="14">
        <v>3.5083939000000001E-2</v>
      </c>
      <c r="AH1079" s="14">
        <v>3.2850932999999999E-2</v>
      </c>
      <c r="AI1079" s="14">
        <v>2.2865264999999999E-2</v>
      </c>
      <c r="AJ1079" s="14">
        <v>2.0053418999999999E-2</v>
      </c>
      <c r="AK1079" s="14">
        <v>1.9777485000000001E-2</v>
      </c>
      <c r="AL1079" s="14">
        <v>2.3960430000000001E-2</v>
      </c>
      <c r="AM1079" s="14">
        <v>2.4196896999999998E-2</v>
      </c>
      <c r="AN1079" s="14">
        <v>2.6911939999999999E-2</v>
      </c>
      <c r="AO1079" s="14">
        <v>3.8736405000000002E-2</v>
      </c>
      <c r="AP1079" s="14">
        <v>3.8907354999999998E-2</v>
      </c>
      <c r="AQ1079" s="14">
        <v>3.9592798999999998E-2</v>
      </c>
      <c r="AR1079" s="14">
        <v>3.4028025000000003E-2</v>
      </c>
      <c r="AS1079" s="14">
        <v>1.2680234E-2</v>
      </c>
      <c r="AT1079" s="14">
        <v>1.4673423999999999E-2</v>
      </c>
      <c r="AU1079" s="14">
        <v>1.0861546999999999E-2</v>
      </c>
      <c r="AV1079" s="14">
        <v>1.2070565E-2</v>
      </c>
      <c r="AW1079" s="14">
        <v>1.4475849000000001E-2</v>
      </c>
      <c r="AX1079" s="14">
        <v>2.5401098E-2</v>
      </c>
      <c r="AY1079" s="14">
        <v>2.3717495000000002E-2</v>
      </c>
      <c r="AZ1079" s="14">
        <v>2.3643270000000001E-2</v>
      </c>
      <c r="BA1079" s="14">
        <v>2.0445619000000002E-2</v>
      </c>
      <c r="BB1079" s="14">
        <v>3.6247929999999998E-2</v>
      </c>
      <c r="BC1079" s="14">
        <v>7.3720405000000003E-2</v>
      </c>
      <c r="BD1079" s="14">
        <v>9.2296766000000002E-2</v>
      </c>
      <c r="BE1079" s="14">
        <v>9.7761206000000003E-2</v>
      </c>
      <c r="BF1079" s="14">
        <v>0.10097311</v>
      </c>
      <c r="BG1079" s="14">
        <v>7.8209690999999998E-2</v>
      </c>
      <c r="BH1079" s="14">
        <v>5.0300065999999997E-2</v>
      </c>
      <c r="BI1079" s="14">
        <v>4.3567485000000003E-2</v>
      </c>
      <c r="BJ1079" s="14">
        <v>4.7737548999999997E-2</v>
      </c>
      <c r="BK1079" s="14">
        <v>4.8655244E-2</v>
      </c>
      <c r="BL1079" s="14">
        <v>4.6275549999999999E-2</v>
      </c>
      <c r="BM1079" s="14">
        <v>6.0978934999999998E-2</v>
      </c>
      <c r="BN1079" s="14">
        <v>7.1659503999999999E-2</v>
      </c>
      <c r="BO1079" s="14">
        <v>9.0415144000000003E-2</v>
      </c>
      <c r="BP1079" s="14">
        <v>9.2553809000000001E-2</v>
      </c>
      <c r="BQ1079" s="14">
        <v>8.6093771999999999E-2</v>
      </c>
      <c r="BR1079" s="14">
        <v>8.1616060000000004E-2</v>
      </c>
      <c r="BS1079" s="14">
        <v>7.9094444999999999E-2</v>
      </c>
      <c r="BT1079" s="14">
        <v>5.8983180000000003E-2</v>
      </c>
      <c r="BU1079" s="14">
        <v>5.4336012000000003E-2</v>
      </c>
      <c r="BV1079" s="14">
        <v>4.2052612000000003E-2</v>
      </c>
      <c r="BW1079" s="14">
        <v>2.3440504000000001E-2</v>
      </c>
      <c r="BX1079" s="14">
        <v>2.7108555999999999E-2</v>
      </c>
      <c r="BY1079" s="14">
        <v>2.2393156000000001E-2</v>
      </c>
      <c r="BZ1079" s="14">
        <v>1.5983983E-2</v>
      </c>
      <c r="CA1079" s="14">
        <v>3.2851826000000001E-2</v>
      </c>
      <c r="CB1079" s="14">
        <v>3.6478940000000001E-2</v>
      </c>
      <c r="CC1079" s="14">
        <v>3.8907051999999998E-2</v>
      </c>
      <c r="CD1079" s="14">
        <v>5.8432617999999999E-2</v>
      </c>
      <c r="CE1079" s="14">
        <v>6.3659595999999999E-2</v>
      </c>
      <c r="CF1079" s="14">
        <v>8.6171243999999994E-2</v>
      </c>
      <c r="CG1079" s="14">
        <v>0.11140227799999999</v>
      </c>
      <c r="CH1079" s="14">
        <v>0.10934899200000001</v>
      </c>
      <c r="CI1079" s="14">
        <v>8.1869146000000004E-2</v>
      </c>
      <c r="CJ1079" s="14">
        <v>7.6742152999999994E-2</v>
      </c>
      <c r="CK1079" s="14">
        <v>4.8179537000000001E-2</v>
      </c>
      <c r="CL1079" s="14">
        <v>4.4489624999999998E-2</v>
      </c>
      <c r="CM1079" s="14">
        <v>5.0301050999999999E-2</v>
      </c>
      <c r="CN1079" s="14">
        <v>4.7545417999999999E-2</v>
      </c>
      <c r="CO1079" s="14">
        <v>3.0677260000000001E-2</v>
      </c>
      <c r="CP1079" s="14">
        <v>3.1014823E-2</v>
      </c>
      <c r="CQ1079" s="14">
        <v>2.1799850999999999E-2</v>
      </c>
      <c r="CR1079" s="14">
        <v>5.7213859999999998E-2</v>
      </c>
      <c r="CS1079" s="14">
        <v>7.8846617999999993E-2</v>
      </c>
      <c r="CT1079" s="14">
        <v>8.7823293999999996E-2</v>
      </c>
    </row>
    <row r="1080" spans="1:98" x14ac:dyDescent="0.25">
      <c r="A1080" s="14" t="s">
        <v>54</v>
      </c>
      <c r="B1080" s="14" t="s">
        <v>281</v>
      </c>
      <c r="C1080" s="14">
        <v>1403</v>
      </c>
      <c r="E1080" s="14" t="s">
        <v>46</v>
      </c>
      <c r="F1080" s="14" t="s">
        <v>46</v>
      </c>
      <c r="G1080" s="14" t="s">
        <v>59</v>
      </c>
      <c r="H1080" s="14" t="s">
        <v>82</v>
      </c>
      <c r="I1080" s="14" t="s">
        <v>196</v>
      </c>
      <c r="J1080" s="14" t="s">
        <v>195</v>
      </c>
      <c r="K1080" s="14" t="s">
        <v>280</v>
      </c>
      <c r="L1080" s="14" t="s">
        <v>46</v>
      </c>
      <c r="R1080" s="14">
        <v>4.6171588E-2</v>
      </c>
      <c r="S1080" s="14">
        <v>4.8147396000000002E-2</v>
      </c>
      <c r="T1080" s="14">
        <v>5.0758971999999999E-2</v>
      </c>
      <c r="U1080" s="14">
        <v>7.1270986999999994E-2</v>
      </c>
      <c r="V1080" s="14">
        <v>8.2396626000000001E-2</v>
      </c>
      <c r="W1080" s="14">
        <v>9.2381477000000004E-2</v>
      </c>
      <c r="X1080" s="14">
        <v>8.0430652000000005E-2</v>
      </c>
      <c r="Y1080" s="14">
        <v>7.264893E-2</v>
      </c>
      <c r="Z1080" s="14">
        <v>6.6277143999999996E-2</v>
      </c>
      <c r="AA1080" s="14">
        <v>7.2855571999999993E-2</v>
      </c>
      <c r="AB1080" s="14">
        <v>5.9730795000000003E-2</v>
      </c>
      <c r="AC1080" s="14">
        <v>2.8205727999999999E-2</v>
      </c>
      <c r="AD1080" s="14">
        <v>1.2763218999999999E-2</v>
      </c>
      <c r="AE1080" s="14">
        <v>3.5436657000000003E-2</v>
      </c>
      <c r="AF1080" s="14">
        <v>3.0488441000000002E-2</v>
      </c>
      <c r="AG1080" s="14">
        <v>3.7201149000000003E-2</v>
      </c>
      <c r="AH1080" s="14">
        <v>3.5225236E-2</v>
      </c>
      <c r="AI1080" s="14">
        <v>3.3035185000000002E-2</v>
      </c>
      <c r="AJ1080" s="14">
        <v>2.8263644000000001E-2</v>
      </c>
      <c r="AK1080" s="14">
        <v>4.2190098000000002E-2</v>
      </c>
      <c r="AL1080" s="14">
        <v>5.5118357999999999E-2</v>
      </c>
      <c r="AM1080" s="14">
        <v>6.5334333999999994E-2</v>
      </c>
      <c r="AN1080" s="14">
        <v>7.1803233999999994E-2</v>
      </c>
      <c r="AO1080" s="14">
        <v>5.5891192999999999E-2</v>
      </c>
      <c r="AP1080" s="14">
        <v>4.2181595000000002E-2</v>
      </c>
      <c r="AQ1080" s="14">
        <v>4.1894072999999997E-2</v>
      </c>
      <c r="AR1080" s="14">
        <v>4.0973511999999997E-2</v>
      </c>
      <c r="AS1080" s="14">
        <v>4.2021703000000001E-2</v>
      </c>
      <c r="AT1080" s="14">
        <v>4.2651175999999999E-2</v>
      </c>
      <c r="AU1080" s="14">
        <v>4.8052988999999997E-2</v>
      </c>
      <c r="AV1080" s="14">
        <v>4.5043483000000002E-2</v>
      </c>
      <c r="AW1080" s="14">
        <v>4.5128158000000002E-2</v>
      </c>
      <c r="AX1080" s="14">
        <v>5.8451902E-2</v>
      </c>
      <c r="AY1080" s="14">
        <v>5.8482663999999997E-2</v>
      </c>
      <c r="AZ1080" s="14">
        <v>5.6752068000000003E-2</v>
      </c>
      <c r="BA1080" s="14">
        <v>4.8307847000000001E-2</v>
      </c>
      <c r="BB1080" s="14">
        <v>3.1886823000000002E-2</v>
      </c>
      <c r="BC1080" s="14">
        <v>2.8906442000000001E-2</v>
      </c>
      <c r="BD1080" s="14">
        <v>2.7976524999999999E-2</v>
      </c>
      <c r="BE1080" s="14">
        <v>3.5571078999999999E-2</v>
      </c>
      <c r="BF1080" s="14">
        <v>3.6369236999999999E-2</v>
      </c>
      <c r="BG1080" s="14">
        <v>2.2750288E-2</v>
      </c>
      <c r="BH1080" s="14">
        <v>1.6703956999999998E-2</v>
      </c>
      <c r="BI1080" s="14">
        <v>6.4523130000000003E-3</v>
      </c>
      <c r="BJ1080" s="14">
        <v>6.995729E-3</v>
      </c>
      <c r="BK1080" s="14">
        <v>1.5238611000000001E-2</v>
      </c>
      <c r="BL1080" s="14">
        <v>2.2993452000000001E-2</v>
      </c>
      <c r="BM1080" s="14">
        <v>5.0528648000000002E-2</v>
      </c>
      <c r="BN1080" s="14">
        <v>9.0058267999999997E-2</v>
      </c>
      <c r="BO1080" s="14">
        <v>0.121042724</v>
      </c>
      <c r="BP1080" s="14">
        <v>0.12606030800000001</v>
      </c>
      <c r="BQ1080" s="14">
        <v>0.10018160600000001</v>
      </c>
      <c r="BR1080" s="14">
        <v>7.9665721999999994E-2</v>
      </c>
      <c r="BS1080" s="14">
        <v>7.2872940999999997E-2</v>
      </c>
      <c r="BT1080" s="14">
        <v>6.6745716999999996E-2</v>
      </c>
      <c r="BU1080" s="14">
        <v>6.2246844000000003E-2</v>
      </c>
      <c r="BV1080" s="14">
        <v>4.7444014E-2</v>
      </c>
      <c r="BW1080" s="14">
        <v>2.6971655000000001E-2</v>
      </c>
      <c r="BX1080" s="14">
        <v>2.4598482000000001E-2</v>
      </c>
      <c r="BY1080" s="14">
        <v>2.1697259E-2</v>
      </c>
      <c r="BZ1080" s="14">
        <v>2.5214382E-2</v>
      </c>
      <c r="CA1080" s="14">
        <v>3.6411067999999998E-2</v>
      </c>
      <c r="CB1080" s="14">
        <v>5.3785121999999998E-2</v>
      </c>
      <c r="CC1080" s="14">
        <v>5.6392791999999997E-2</v>
      </c>
      <c r="CD1080" s="14">
        <v>6.0902357999999997E-2</v>
      </c>
      <c r="CE1080" s="14">
        <v>6.8084633000000006E-2</v>
      </c>
      <c r="CF1080" s="14">
        <v>8.5201756000000003E-2</v>
      </c>
      <c r="CG1080" s="14">
        <v>0.10288773599999999</v>
      </c>
      <c r="CH1080" s="14">
        <v>0.11167531999999999</v>
      </c>
      <c r="CI1080" s="14">
        <v>0.103985991</v>
      </c>
      <c r="CJ1080" s="14">
        <v>9.5339691000000004E-2</v>
      </c>
      <c r="CK1080" s="14">
        <v>9.5275410000000005E-2</v>
      </c>
      <c r="CL1080" s="14">
        <v>9.6852767000000006E-2</v>
      </c>
      <c r="CM1080" s="14">
        <v>9.0358802000000002E-2</v>
      </c>
      <c r="CN1080" s="14">
        <v>7.4127532999999995E-2</v>
      </c>
      <c r="CO1080" s="14">
        <v>4.9966272999999999E-2</v>
      </c>
      <c r="CP1080" s="14">
        <v>2.0830017999999999E-2</v>
      </c>
      <c r="CQ1080" s="14">
        <v>1.6442719000000001E-2</v>
      </c>
      <c r="CR1080" s="14">
        <v>2.3408931000000001E-2</v>
      </c>
      <c r="CS1080" s="14">
        <v>2.2930480999999999E-2</v>
      </c>
      <c r="CT1080" s="14">
        <v>2.7646954000000001E-2</v>
      </c>
    </row>
    <row r="1081" spans="1:98" x14ac:dyDescent="0.25">
      <c r="A1081" s="14" t="s">
        <v>54</v>
      </c>
      <c r="B1081" s="14" t="s">
        <v>279</v>
      </c>
      <c r="C1081" s="14">
        <v>1404</v>
      </c>
      <c r="E1081" s="14" t="s">
        <v>46</v>
      </c>
      <c r="F1081" s="14" t="s">
        <v>46</v>
      </c>
      <c r="G1081" s="14" t="s">
        <v>59</v>
      </c>
      <c r="H1081" s="14" t="s">
        <v>71</v>
      </c>
      <c r="I1081" s="14" t="s">
        <v>145</v>
      </c>
      <c r="J1081" s="14" t="s">
        <v>173</v>
      </c>
      <c r="K1081" s="14" t="s">
        <v>278</v>
      </c>
      <c r="L1081" s="14" t="s">
        <v>46</v>
      </c>
      <c r="R1081" s="14">
        <v>0.107824248</v>
      </c>
      <c r="S1081" s="14">
        <v>6.3019027000000005E-2</v>
      </c>
      <c r="T1081" s="14">
        <v>6.7444388999999993E-2</v>
      </c>
      <c r="U1081" s="14">
        <v>6.9251703999999997E-2</v>
      </c>
      <c r="V1081" s="14">
        <v>1.0386153E-2</v>
      </c>
      <c r="W1081" s="14">
        <v>7.8082951999999997E-2</v>
      </c>
      <c r="X1081" s="14">
        <v>0.105392133</v>
      </c>
      <c r="Y1081" s="14">
        <v>0.127300157</v>
      </c>
      <c r="Z1081" s="14">
        <v>0.121015501</v>
      </c>
      <c r="AA1081" s="14">
        <v>9.3312239000000005E-2</v>
      </c>
      <c r="AB1081" s="14">
        <v>3.3106914000000001E-2</v>
      </c>
      <c r="AC1081" s="14">
        <v>2.5151282E-2</v>
      </c>
      <c r="AD1081" s="14">
        <v>4.7130182E-2</v>
      </c>
      <c r="AE1081" s="14">
        <v>8.1294820000000004E-2</v>
      </c>
      <c r="AF1081" s="14">
        <v>0.101549876</v>
      </c>
      <c r="AG1081" s="14">
        <v>8.6701753000000006E-2</v>
      </c>
      <c r="AH1081" s="14">
        <v>8.8801603000000007E-2</v>
      </c>
      <c r="AI1081" s="14">
        <v>7.6445800999999994E-2</v>
      </c>
      <c r="AJ1081" s="14">
        <v>7.6682577000000002E-2</v>
      </c>
      <c r="AK1081" s="14">
        <v>8.5549813000000002E-2</v>
      </c>
      <c r="AL1081" s="14">
        <v>0.123603809</v>
      </c>
      <c r="AM1081" s="14">
        <v>0.17335929</v>
      </c>
      <c r="AN1081" s="14">
        <v>0.16078505600000001</v>
      </c>
      <c r="AO1081" s="14">
        <v>0.18059246400000001</v>
      </c>
      <c r="AP1081" s="14">
        <v>0.14618810400000001</v>
      </c>
      <c r="AQ1081" s="14">
        <v>0.105170692</v>
      </c>
      <c r="AR1081" s="14">
        <v>8.4226195000000004E-2</v>
      </c>
      <c r="AS1081" s="14">
        <v>8.2572519999999996E-2</v>
      </c>
      <c r="AT1081" s="14">
        <v>7.3672458999999996E-2</v>
      </c>
      <c r="AU1081" s="14">
        <v>6.6369821999999995E-2</v>
      </c>
      <c r="AV1081" s="14">
        <v>4.9573175999999997E-2</v>
      </c>
      <c r="AW1081" s="14">
        <v>3.2143112000000001E-2</v>
      </c>
      <c r="AX1081" s="14">
        <v>4.4988647E-2</v>
      </c>
      <c r="AY1081" s="14">
        <v>5.3994082999999998E-2</v>
      </c>
      <c r="AZ1081" s="14">
        <v>4.5654255999999997E-2</v>
      </c>
      <c r="BA1081" s="14">
        <v>4.0251613999999998E-2</v>
      </c>
      <c r="BB1081" s="14">
        <v>2.3399394E-2</v>
      </c>
      <c r="BC1081" s="14">
        <v>1.7340668E-2</v>
      </c>
      <c r="BD1081" s="14">
        <v>3.1864221999999998E-2</v>
      </c>
      <c r="BE1081" s="14">
        <v>4.5619857999999999E-2</v>
      </c>
      <c r="BF1081" s="14">
        <v>4.2337524000000001E-2</v>
      </c>
      <c r="BG1081" s="14">
        <v>6.1794937000000001E-2</v>
      </c>
      <c r="BH1081" s="14">
        <v>7.8699957000000001E-2</v>
      </c>
      <c r="BI1081" s="14">
        <v>7.8011287999999998E-2</v>
      </c>
      <c r="BJ1081" s="14">
        <v>0.101092976</v>
      </c>
      <c r="BK1081" s="14">
        <v>9.2470592000000004E-2</v>
      </c>
      <c r="BL1081" s="14">
        <v>6.6800339E-2</v>
      </c>
      <c r="BM1081" s="14">
        <v>7.2006085999999997E-2</v>
      </c>
      <c r="BN1081" s="14">
        <v>5.9757714000000003E-2</v>
      </c>
      <c r="BO1081" s="14">
        <v>4.4161358999999997E-2</v>
      </c>
      <c r="BP1081" s="14">
        <v>4.7233977000000003E-2</v>
      </c>
      <c r="BQ1081" s="14">
        <v>3.3326339000000003E-2</v>
      </c>
      <c r="BR1081" s="14">
        <v>2.1764109E-2</v>
      </c>
      <c r="BS1081" s="14">
        <v>1.3074580000000001E-2</v>
      </c>
      <c r="BT1081" s="14">
        <v>4.8569768999999999E-2</v>
      </c>
      <c r="BU1081" s="14">
        <v>5.7027422000000001E-2</v>
      </c>
      <c r="BV1081" s="14">
        <v>5.8508299E-2</v>
      </c>
      <c r="BW1081" s="14">
        <v>7.2853718999999997E-2</v>
      </c>
      <c r="BX1081" s="14">
        <v>0.12440772999999999</v>
      </c>
      <c r="BY1081" s="14">
        <v>0.16999298600000001</v>
      </c>
      <c r="BZ1081" s="14">
        <v>0.18581704700000001</v>
      </c>
      <c r="CA1081" s="14">
        <v>0.17153617099999999</v>
      </c>
      <c r="CB1081" s="14">
        <v>0.122437975</v>
      </c>
      <c r="CC1081" s="14">
        <v>8.5182942999999997E-2</v>
      </c>
      <c r="CD1081" s="14">
        <v>8.2841369999999998E-2</v>
      </c>
      <c r="CE1081" s="14">
        <v>8.3058733999999995E-2</v>
      </c>
      <c r="CF1081" s="14">
        <v>0.131664318</v>
      </c>
      <c r="CG1081" s="14">
        <v>0.14507995300000001</v>
      </c>
      <c r="CH1081" s="14">
        <v>0.146908595</v>
      </c>
      <c r="CI1081" s="14">
        <v>0.120879452</v>
      </c>
      <c r="CJ1081" s="14">
        <v>8.9512454000000005E-2</v>
      </c>
      <c r="CK1081" s="14">
        <v>0.101839452</v>
      </c>
      <c r="CL1081" s="14">
        <v>0.147037273</v>
      </c>
      <c r="CM1081" s="14">
        <v>0.14704002899999999</v>
      </c>
      <c r="CN1081" s="14">
        <v>0.12335726</v>
      </c>
      <c r="CO1081" s="14">
        <v>9.179379E-2</v>
      </c>
      <c r="CP1081" s="14">
        <v>2.6677171999999999E-2</v>
      </c>
      <c r="CQ1081" s="14">
        <v>0.108277208</v>
      </c>
      <c r="CR1081" s="14">
        <v>0.184928119</v>
      </c>
      <c r="CS1081" s="14">
        <v>0.23757508399999999</v>
      </c>
      <c r="CT1081" s="14">
        <v>0.25269639999999999</v>
      </c>
    </row>
    <row r="1082" spans="1:98" x14ac:dyDescent="0.25">
      <c r="A1082" s="14" t="s">
        <v>54</v>
      </c>
      <c r="B1082" s="14" t="s">
        <v>277</v>
      </c>
      <c r="C1082" s="14">
        <v>1405</v>
      </c>
      <c r="E1082" s="14" t="s">
        <v>46</v>
      </c>
      <c r="F1082" s="14" t="s">
        <v>46</v>
      </c>
      <c r="G1082" s="14" t="s">
        <v>59</v>
      </c>
      <c r="H1082" s="14" t="s">
        <v>68</v>
      </c>
      <c r="I1082" s="14" t="s">
        <v>87</v>
      </c>
      <c r="J1082" s="14" t="s">
        <v>183</v>
      </c>
      <c r="K1082" s="14" t="s">
        <v>276</v>
      </c>
      <c r="L1082" s="14" t="s">
        <v>46</v>
      </c>
      <c r="R1082" s="14">
        <v>5.7228438999999999E-2</v>
      </c>
      <c r="S1082" s="14">
        <v>5.9222043000000002E-2</v>
      </c>
      <c r="T1082" s="14">
        <v>3.0258839999999999E-2</v>
      </c>
      <c r="U1082" s="14">
        <v>2.9329398E-2</v>
      </c>
      <c r="V1082" s="14">
        <v>3.3634608000000003E-2</v>
      </c>
      <c r="W1082" s="14">
        <v>5.1259657E-2</v>
      </c>
      <c r="X1082" s="14">
        <v>4.8808867999999998E-2</v>
      </c>
      <c r="Y1082" s="14">
        <v>4.7168491999999999E-2</v>
      </c>
      <c r="Z1082" s="14">
        <v>3.3195413999999999E-2</v>
      </c>
      <c r="AA1082" s="14">
        <v>2.5451484E-2</v>
      </c>
      <c r="AB1082" s="14">
        <v>2.5109560999999999E-2</v>
      </c>
      <c r="AC1082" s="14">
        <v>2.5331345000000002E-2</v>
      </c>
      <c r="AD1082" s="14">
        <v>2.4255147000000001E-2</v>
      </c>
      <c r="AE1082" s="14">
        <v>3.1209132000000001E-2</v>
      </c>
      <c r="AF1082" s="14">
        <v>2.6665960999999998E-2</v>
      </c>
      <c r="AG1082" s="14">
        <v>2.7927283000000001E-2</v>
      </c>
      <c r="AH1082" s="14">
        <v>2.7859986999999999E-2</v>
      </c>
      <c r="AI1082" s="14">
        <v>2.8015813000000001E-2</v>
      </c>
      <c r="AJ1082" s="14">
        <v>2.6797357000000001E-2</v>
      </c>
      <c r="AK1082" s="14">
        <v>2.0860031000000001E-2</v>
      </c>
      <c r="AL1082" s="14">
        <v>3.5049692E-2</v>
      </c>
      <c r="AM1082" s="14">
        <v>4.8330850000000002E-2</v>
      </c>
      <c r="AN1082" s="14">
        <v>4.3829107999999999E-2</v>
      </c>
      <c r="AO1082" s="14">
        <v>5.1209349000000001E-2</v>
      </c>
      <c r="AP1082" s="14">
        <v>4.2843964999999998E-2</v>
      </c>
      <c r="AQ1082" s="14">
        <v>2.7488052999999998E-2</v>
      </c>
      <c r="AR1082" s="14">
        <v>2.1502149000000002E-2</v>
      </c>
      <c r="AS1082" s="14">
        <v>2.1600168999999999E-2</v>
      </c>
      <c r="AT1082" s="14">
        <v>1.0531127E-2</v>
      </c>
      <c r="AU1082" s="14">
        <v>2.1104405E-2</v>
      </c>
      <c r="AV1082" s="14">
        <v>5.2917885999999997E-2</v>
      </c>
      <c r="AW1082" s="14">
        <v>6.2515391000000003E-2</v>
      </c>
      <c r="AX1082" s="14">
        <v>6.5713785999999996E-2</v>
      </c>
      <c r="AY1082" s="14">
        <v>6.2090682000000001E-2</v>
      </c>
      <c r="AZ1082" s="14">
        <v>5.1414632000000002E-2</v>
      </c>
      <c r="BA1082" s="14">
        <v>4.9312767E-2</v>
      </c>
      <c r="BB1082" s="14">
        <v>7.8819337000000003E-2</v>
      </c>
      <c r="BC1082" s="14">
        <v>8.1216004999999994E-2</v>
      </c>
      <c r="BD1082" s="14">
        <v>8.0197908999999998E-2</v>
      </c>
      <c r="BE1082" s="14">
        <v>8.7025606000000005E-2</v>
      </c>
      <c r="BF1082" s="14">
        <v>8.5699225000000004E-2</v>
      </c>
      <c r="BG1082" s="14">
        <v>7.6416206E-2</v>
      </c>
      <c r="BH1082" s="14">
        <v>7.2169544000000002E-2</v>
      </c>
      <c r="BI1082" s="14">
        <v>4.7394150000000003E-2</v>
      </c>
      <c r="BJ1082" s="14">
        <v>2.8914987E-2</v>
      </c>
      <c r="BK1082" s="14">
        <v>3.0450227999999999E-2</v>
      </c>
      <c r="BL1082" s="14">
        <v>3.1603414000000003E-2</v>
      </c>
      <c r="BM1082" s="14">
        <v>4.2503697E-2</v>
      </c>
      <c r="BN1082" s="14">
        <v>6.0721563999999999E-2</v>
      </c>
      <c r="BO1082" s="14">
        <v>7.4316739000000007E-2</v>
      </c>
      <c r="BP1082" s="14">
        <v>6.5161761999999998E-2</v>
      </c>
      <c r="BQ1082" s="14">
        <v>5.6981316999999997E-2</v>
      </c>
      <c r="BR1082" s="14">
        <v>1.9810807E-2</v>
      </c>
      <c r="BS1082" s="14">
        <v>2.1780210000000001E-2</v>
      </c>
      <c r="BT1082" s="14">
        <v>5.4599854000000003E-2</v>
      </c>
      <c r="BU1082" s="14">
        <v>5.0731342999999998E-2</v>
      </c>
      <c r="BV1082" s="14">
        <v>5.3037782999999998E-2</v>
      </c>
      <c r="BW1082" s="14">
        <v>6.7571271000000002E-2</v>
      </c>
      <c r="BX1082" s="14">
        <v>9.0569219000000006E-2</v>
      </c>
      <c r="BY1082" s="14">
        <v>0.100840306</v>
      </c>
      <c r="BZ1082" s="14">
        <v>6.1131166000000001E-2</v>
      </c>
      <c r="CA1082" s="14">
        <v>6.3474905999999998E-2</v>
      </c>
      <c r="CB1082" s="14">
        <v>7.8604899000000006E-2</v>
      </c>
      <c r="CC1082" s="14">
        <v>0.100869607</v>
      </c>
      <c r="CD1082" s="14">
        <v>8.9665076999999996E-2</v>
      </c>
      <c r="CE1082" s="14">
        <v>6.4980724000000004E-2</v>
      </c>
      <c r="CF1082" s="14">
        <v>3.9560717000000002E-2</v>
      </c>
      <c r="CG1082" s="14">
        <v>3.8988926E-2</v>
      </c>
      <c r="CH1082" s="14">
        <v>3.9069892000000002E-2</v>
      </c>
      <c r="CI1082" s="14">
        <v>1.8815594000000001E-2</v>
      </c>
      <c r="CJ1082" s="14">
        <v>2.7955188999999998E-2</v>
      </c>
      <c r="CK1082" s="14">
        <v>2.8455234999999999E-2</v>
      </c>
      <c r="CL1082" s="14">
        <v>2.3366373999999999E-2</v>
      </c>
      <c r="CM1082" s="14">
        <v>4.7340317E-2</v>
      </c>
      <c r="CN1082" s="14">
        <v>4.4857441999999997E-2</v>
      </c>
      <c r="CO1082" s="14">
        <v>4.0380534000000003E-2</v>
      </c>
      <c r="CP1082" s="14">
        <v>4.3856496000000002E-2</v>
      </c>
      <c r="CQ1082" s="14">
        <v>3.7486869999999999E-2</v>
      </c>
      <c r="CR1082" s="14">
        <v>3.4801419E-2</v>
      </c>
      <c r="CS1082" s="14">
        <v>4.7726471999999999E-2</v>
      </c>
      <c r="CT1082" s="14">
        <v>5.4494125999999997E-2</v>
      </c>
    </row>
    <row r="1083" spans="1:98" x14ac:dyDescent="0.25">
      <c r="A1083" s="14" t="s">
        <v>54</v>
      </c>
      <c r="B1083" s="14" t="s">
        <v>275</v>
      </c>
      <c r="C1083" s="14">
        <v>1406</v>
      </c>
      <c r="E1083" s="14" t="s">
        <v>46</v>
      </c>
      <c r="F1083" s="14" t="s">
        <v>46</v>
      </c>
      <c r="G1083" s="14" t="s">
        <v>59</v>
      </c>
      <c r="H1083" s="14" t="s">
        <v>82</v>
      </c>
      <c r="I1083" s="14" t="s">
        <v>100</v>
      </c>
      <c r="J1083" s="14" t="s">
        <v>253</v>
      </c>
      <c r="K1083" s="14" t="s">
        <v>274</v>
      </c>
      <c r="L1083" s="14" t="s">
        <v>46</v>
      </c>
      <c r="R1083" s="14">
        <v>6.2840643000000002E-2</v>
      </c>
      <c r="S1083" s="14">
        <v>6.5742889999999998E-2</v>
      </c>
      <c r="T1083" s="14">
        <v>6.5219054999999998E-2</v>
      </c>
      <c r="U1083" s="14">
        <v>5.2640734000000002E-2</v>
      </c>
      <c r="V1083" s="14">
        <v>7.4043549999999996E-3</v>
      </c>
      <c r="W1083" s="14">
        <v>1.1415003E-2</v>
      </c>
      <c r="X1083" s="14">
        <v>2.1450661999999999E-2</v>
      </c>
      <c r="Y1083" s="14">
        <v>2.117612E-2</v>
      </c>
      <c r="Z1083" s="14">
        <v>5.1809823999999997E-2</v>
      </c>
      <c r="AA1083" s="14">
        <v>7.9228660000000006E-2</v>
      </c>
      <c r="AB1083" s="14">
        <v>0.160728333</v>
      </c>
      <c r="AC1083" s="14">
        <v>0.20674374700000001</v>
      </c>
      <c r="AD1083" s="14">
        <v>0.230274374</v>
      </c>
      <c r="AE1083" s="14">
        <v>0.19933595000000001</v>
      </c>
      <c r="AF1083" s="14">
        <v>0.15453065499999999</v>
      </c>
      <c r="AG1083" s="14">
        <v>8.8931064000000004E-2</v>
      </c>
      <c r="AH1083" s="14">
        <v>8.6292628999999996E-2</v>
      </c>
      <c r="AI1083" s="14">
        <v>8.9185863000000004E-2</v>
      </c>
      <c r="AJ1083" s="14">
        <v>9.0202761000000006E-2</v>
      </c>
      <c r="AK1083" s="14">
        <v>8.4075817999999997E-2</v>
      </c>
      <c r="AL1083" s="14">
        <v>7.1902422999999993E-2</v>
      </c>
      <c r="AM1083" s="14">
        <v>6.1820525000000001E-2</v>
      </c>
      <c r="AN1083" s="14">
        <v>5.8990768999999998E-2</v>
      </c>
      <c r="AO1083" s="14">
        <v>5.8592578999999999E-2</v>
      </c>
      <c r="AP1083" s="14">
        <v>6.0363595999999999E-2</v>
      </c>
      <c r="AQ1083" s="14">
        <v>5.9402086999999999E-2</v>
      </c>
      <c r="AR1083" s="14">
        <v>2.8260782000000002E-2</v>
      </c>
      <c r="AS1083" s="14">
        <v>1.2972772E-2</v>
      </c>
      <c r="AT1083" s="14">
        <v>3.0768918999999999E-2</v>
      </c>
      <c r="AU1083" s="14">
        <v>4.2551110000000003E-2</v>
      </c>
      <c r="AV1083" s="14">
        <v>4.7439136E-2</v>
      </c>
      <c r="AW1083" s="14">
        <v>4.9683237999999998E-2</v>
      </c>
      <c r="AX1083" s="14">
        <v>5.9947602000000003E-2</v>
      </c>
      <c r="AY1083" s="14">
        <v>7.7013842999999998E-2</v>
      </c>
      <c r="AZ1083" s="14">
        <v>7.8147781999999999E-2</v>
      </c>
      <c r="BA1083" s="14">
        <v>7.6410282999999996E-2</v>
      </c>
      <c r="BB1083" s="14">
        <v>6.7560971999999997E-2</v>
      </c>
      <c r="BC1083" s="14">
        <v>4.6428612000000001E-2</v>
      </c>
      <c r="BD1083" s="14">
        <v>3.7081090999999997E-2</v>
      </c>
      <c r="BE1083" s="14">
        <v>3.5551780999999998E-2</v>
      </c>
      <c r="BF1083" s="14">
        <v>4.4190201999999998E-2</v>
      </c>
      <c r="BG1083" s="14">
        <v>4.7048487999999999E-2</v>
      </c>
      <c r="BH1083" s="14">
        <v>4.6602880999999999E-2</v>
      </c>
      <c r="BI1083" s="14">
        <v>4.6499251999999998E-2</v>
      </c>
      <c r="BJ1083" s="14">
        <v>3.6280313000000002E-2</v>
      </c>
      <c r="BK1083" s="14">
        <v>2.7819600999999999E-2</v>
      </c>
      <c r="BL1083" s="14">
        <v>1.9571846E-2</v>
      </c>
      <c r="BM1083" s="14">
        <v>4.9896772999999998E-2</v>
      </c>
      <c r="BN1083" s="14">
        <v>4.8700208000000002E-2</v>
      </c>
      <c r="BO1083" s="14">
        <v>4.7800018E-2</v>
      </c>
      <c r="BP1083" s="14">
        <v>5.3317898000000002E-2</v>
      </c>
      <c r="BQ1083" s="14">
        <v>0.10470627</v>
      </c>
      <c r="BR1083" s="14">
        <v>0.142915398</v>
      </c>
      <c r="BS1083" s="14">
        <v>0.17259159900000001</v>
      </c>
      <c r="BT1083" s="14">
        <v>0.17390164799999999</v>
      </c>
      <c r="BU1083" s="14">
        <v>0.12790711499999999</v>
      </c>
      <c r="BV1083" s="14">
        <v>6.7953576000000002E-2</v>
      </c>
      <c r="BW1083" s="14">
        <v>4.4816353000000003E-2</v>
      </c>
      <c r="BX1083" s="14">
        <v>4.1113397000000003E-2</v>
      </c>
      <c r="BY1083" s="14">
        <v>4.1203510999999998E-2</v>
      </c>
      <c r="BZ1083" s="14">
        <v>3.1916501999999999E-2</v>
      </c>
      <c r="CA1083" s="14">
        <v>1.9859923000000002E-2</v>
      </c>
      <c r="CB1083" s="14">
        <v>2.5302192000000001E-2</v>
      </c>
      <c r="CC1083" s="14">
        <v>3.6607500000000001E-2</v>
      </c>
      <c r="CD1083" s="14">
        <v>7.3121622999999997E-2</v>
      </c>
      <c r="CE1083" s="14">
        <v>9.2109188999999994E-2</v>
      </c>
      <c r="CF1083" s="14">
        <v>9.8847549000000007E-2</v>
      </c>
      <c r="CG1083" s="14">
        <v>0.108701069</v>
      </c>
      <c r="CH1083" s="14">
        <v>9.1738525000000001E-2</v>
      </c>
      <c r="CI1083" s="14">
        <v>7.1042075999999996E-2</v>
      </c>
      <c r="CJ1083" s="14">
        <v>6.6980816999999998E-2</v>
      </c>
      <c r="CK1083" s="14">
        <v>4.9599655999999999E-2</v>
      </c>
      <c r="CL1083" s="14">
        <v>4.0666467999999997E-2</v>
      </c>
      <c r="CM1083" s="14">
        <v>4.2237238000000003E-2</v>
      </c>
      <c r="CN1083" s="14">
        <v>4.9261214999999997E-2</v>
      </c>
      <c r="CO1083" s="14">
        <v>6.0394457999999998E-2</v>
      </c>
      <c r="CP1083" s="14">
        <v>4.6609402000000001E-2</v>
      </c>
      <c r="CQ1083" s="14">
        <v>4.2840343000000003E-2</v>
      </c>
      <c r="CR1083" s="14">
        <v>7.3225703000000003E-2</v>
      </c>
      <c r="CS1083" s="14">
        <v>8.3838721000000005E-2</v>
      </c>
      <c r="CT1083" s="14">
        <v>0.109715147</v>
      </c>
    </row>
    <row r="1084" spans="1:98" x14ac:dyDescent="0.25">
      <c r="A1084" s="14" t="s">
        <v>54</v>
      </c>
      <c r="B1084" s="14" t="s">
        <v>273</v>
      </c>
      <c r="C1084" s="14">
        <v>1407</v>
      </c>
      <c r="E1084" s="14" t="s">
        <v>46</v>
      </c>
      <c r="F1084" s="14" t="s">
        <v>46</v>
      </c>
      <c r="G1084" s="14" t="s">
        <v>59</v>
      </c>
      <c r="H1084" s="14" t="s">
        <v>68</v>
      </c>
      <c r="I1084" s="14" t="s">
        <v>87</v>
      </c>
      <c r="J1084" s="14" t="s">
        <v>86</v>
      </c>
      <c r="K1084" s="14" t="s">
        <v>272</v>
      </c>
      <c r="L1084" s="14" t="s">
        <v>46</v>
      </c>
      <c r="R1084" s="14">
        <v>6.4531479000000003E-2</v>
      </c>
      <c r="S1084" s="14">
        <v>6.1921833000000003E-2</v>
      </c>
      <c r="T1084" s="14">
        <v>5.7044802999999998E-2</v>
      </c>
      <c r="U1084" s="14">
        <v>7.9499074000000003E-2</v>
      </c>
      <c r="V1084" s="14">
        <v>7.9540372999999998E-2</v>
      </c>
      <c r="W1084" s="14">
        <v>6.9008060999999996E-2</v>
      </c>
      <c r="X1084" s="14">
        <v>3.6246215999999998E-2</v>
      </c>
      <c r="Y1084" s="14">
        <v>4.0988921999999997E-2</v>
      </c>
      <c r="Z1084" s="14">
        <v>4.2061405000000003E-2</v>
      </c>
      <c r="AA1084" s="14">
        <v>4.0420763999999998E-2</v>
      </c>
      <c r="AB1084" s="14">
        <v>5.6628684999999998E-2</v>
      </c>
      <c r="AC1084" s="14">
        <v>0.100391799</v>
      </c>
      <c r="AD1084" s="14">
        <v>0.104717774</v>
      </c>
      <c r="AE1084" s="14">
        <v>0.16662069800000001</v>
      </c>
      <c r="AF1084" s="14">
        <v>0.16931037299999999</v>
      </c>
      <c r="AG1084" s="14">
        <v>0.123604951</v>
      </c>
      <c r="AH1084" s="14">
        <v>0.101604548</v>
      </c>
      <c r="AI1084" s="14">
        <v>9.6898992000000003E-2</v>
      </c>
      <c r="AJ1084" s="14">
        <v>8.7695864999999998E-2</v>
      </c>
      <c r="AK1084" s="14">
        <v>6.1064609999999998E-2</v>
      </c>
      <c r="AL1084" s="14">
        <v>5.5868927999999998E-2</v>
      </c>
      <c r="AM1084" s="14">
        <v>5.5852743000000003E-2</v>
      </c>
      <c r="AN1084" s="14">
        <v>2.1478463E-2</v>
      </c>
      <c r="AO1084" s="14">
        <v>7.0276688000000004E-2</v>
      </c>
      <c r="AP1084" s="14">
        <v>9.2309664999999999E-2</v>
      </c>
      <c r="AQ1084" s="14">
        <v>0.106337958</v>
      </c>
      <c r="AR1084" s="14">
        <v>0.10341916900000001</v>
      </c>
      <c r="AS1084" s="14">
        <v>0.103065451</v>
      </c>
      <c r="AT1084" s="14">
        <v>8.7305957000000003E-2</v>
      </c>
      <c r="AU1084" s="14">
        <v>9.3544528000000002E-2</v>
      </c>
      <c r="AV1084" s="14">
        <v>9.3228860999999996E-2</v>
      </c>
      <c r="AW1084" s="14">
        <v>8.1989996999999995E-2</v>
      </c>
      <c r="AX1084" s="14">
        <v>5.4625846999999998E-2</v>
      </c>
      <c r="AY1084" s="14">
        <v>3.4294396999999997E-2</v>
      </c>
      <c r="AZ1084" s="14">
        <v>2.7644236999999999E-2</v>
      </c>
      <c r="BA1084" s="14">
        <v>1.3999678E-2</v>
      </c>
      <c r="BB1084" s="14">
        <v>2.3736653E-2</v>
      </c>
      <c r="BC1084" s="14">
        <v>2.3759841E-2</v>
      </c>
      <c r="BD1084" s="14">
        <v>3.065886E-2</v>
      </c>
      <c r="BE1084" s="14">
        <v>4.6466417000000003E-2</v>
      </c>
      <c r="BF1084" s="14">
        <v>3.6459131999999998E-2</v>
      </c>
      <c r="BG1084" s="14">
        <v>3.5232415000000003E-2</v>
      </c>
      <c r="BH1084" s="14">
        <v>4.1594214999999997E-2</v>
      </c>
      <c r="BI1084" s="14">
        <v>2.8282946999999999E-2</v>
      </c>
      <c r="BJ1084" s="14">
        <v>4.7387765999999998E-2</v>
      </c>
      <c r="BK1084" s="14">
        <v>0.108066805</v>
      </c>
      <c r="BL1084" s="14">
        <v>0.14095333199999999</v>
      </c>
      <c r="BM1084" s="14">
        <v>0.18795326100000001</v>
      </c>
      <c r="BN1084" s="14">
        <v>0.17603432299999999</v>
      </c>
      <c r="BO1084" s="14">
        <v>0.12951391500000001</v>
      </c>
      <c r="BP1084" s="14">
        <v>8.9467706999999994E-2</v>
      </c>
      <c r="BQ1084" s="14">
        <v>7.3369944000000006E-2</v>
      </c>
      <c r="BR1084" s="14">
        <v>5.8558455000000002E-2</v>
      </c>
      <c r="BS1084" s="14">
        <v>5.9844274000000003E-2</v>
      </c>
      <c r="BT1084" s="14">
        <v>4.3188029000000003E-2</v>
      </c>
      <c r="BU1084" s="14">
        <v>1.3603086E-2</v>
      </c>
      <c r="BV1084" s="14">
        <v>1.0905655E-2</v>
      </c>
      <c r="BW1084" s="14">
        <v>1.9918387999999999E-2</v>
      </c>
      <c r="BX1084" s="14">
        <v>1.7368913999999999E-2</v>
      </c>
      <c r="BY1084" s="14">
        <v>1.8348E-2</v>
      </c>
      <c r="BZ1084" s="14">
        <v>4.8717813999999998E-2</v>
      </c>
      <c r="CA1084" s="14">
        <v>7.4381695999999997E-2</v>
      </c>
      <c r="CB1084" s="14">
        <v>7.0426470000000005E-2</v>
      </c>
      <c r="CC1084" s="14">
        <v>8.5182665000000005E-2</v>
      </c>
      <c r="CD1084" s="14">
        <v>9.1426430000000003E-2</v>
      </c>
      <c r="CE1084" s="14">
        <v>5.9764039999999997E-2</v>
      </c>
      <c r="CF1084" s="14">
        <v>5.617109E-2</v>
      </c>
      <c r="CG1084" s="14">
        <v>5.6183242000000001E-2</v>
      </c>
      <c r="CH1084" s="14">
        <v>3.6252577000000001E-2</v>
      </c>
      <c r="CI1084" s="14">
        <v>4.1180513000000002E-2</v>
      </c>
      <c r="CJ1084" s="14">
        <v>2.8683327000000002E-2</v>
      </c>
      <c r="CK1084" s="14">
        <v>2.8928328E-2</v>
      </c>
      <c r="CL1084" s="14">
        <v>2.1502792E-2</v>
      </c>
      <c r="CM1084" s="14">
        <v>1.6680352999999998E-2</v>
      </c>
      <c r="CN1084" s="14">
        <v>3.8231616000000003E-2</v>
      </c>
      <c r="CO1084" s="14">
        <v>4.1056666999999998E-2</v>
      </c>
      <c r="CP1084" s="14">
        <v>5.8183795000000003E-2</v>
      </c>
      <c r="CQ1084" s="14">
        <v>6.7858720999999997E-2</v>
      </c>
      <c r="CR1084" s="14">
        <v>6.1626037000000002E-2</v>
      </c>
      <c r="CS1084" s="14">
        <v>4.5134907000000002E-2</v>
      </c>
      <c r="CT1084" s="14">
        <v>6.8798841999999999E-2</v>
      </c>
    </row>
    <row r="1085" spans="1:98" x14ac:dyDescent="0.25">
      <c r="A1085" s="14" t="s">
        <v>54</v>
      </c>
      <c r="B1085" s="14" t="s">
        <v>271</v>
      </c>
      <c r="C1085" s="14">
        <v>1408</v>
      </c>
      <c r="E1085" s="14" t="s">
        <v>46</v>
      </c>
      <c r="F1085" s="14" t="s">
        <v>46</v>
      </c>
      <c r="G1085" s="14" t="s">
        <v>59</v>
      </c>
      <c r="H1085" s="14" t="s">
        <v>68</v>
      </c>
      <c r="I1085" s="14" t="s">
        <v>87</v>
      </c>
      <c r="J1085" s="14" t="s">
        <v>183</v>
      </c>
      <c r="K1085" s="14" t="s">
        <v>270</v>
      </c>
      <c r="L1085" s="14" t="s">
        <v>46</v>
      </c>
      <c r="R1085" s="14">
        <v>0.113552048</v>
      </c>
      <c r="S1085" s="14">
        <v>0.10750138200000001</v>
      </c>
      <c r="T1085" s="14">
        <v>0.10054247700000001</v>
      </c>
      <c r="U1085" s="14">
        <v>8.9949063999999995E-2</v>
      </c>
      <c r="V1085" s="14">
        <v>5.7966385000000002E-2</v>
      </c>
      <c r="W1085" s="14">
        <v>6.1969621000000003E-2</v>
      </c>
      <c r="X1085" s="14">
        <v>6.9015066E-2</v>
      </c>
      <c r="Y1085" s="14">
        <v>6.6026588999999997E-2</v>
      </c>
      <c r="Z1085" s="14">
        <v>7.0396343E-2</v>
      </c>
      <c r="AA1085" s="14">
        <v>6.7872709000000003E-2</v>
      </c>
      <c r="AB1085" s="14">
        <v>6.4947350000000001E-2</v>
      </c>
      <c r="AC1085" s="14">
        <v>5.7748031999999998E-2</v>
      </c>
      <c r="AD1085" s="14">
        <v>6.5951829000000003E-2</v>
      </c>
      <c r="AE1085" s="14">
        <v>6.1740073999999999E-2</v>
      </c>
      <c r="AF1085" s="14">
        <v>8.3407501999999994E-2</v>
      </c>
      <c r="AG1085" s="14">
        <v>8.6345149999999996E-2</v>
      </c>
      <c r="AH1085" s="14">
        <v>8.7042752000000001E-2</v>
      </c>
      <c r="AI1085" s="14">
        <v>7.7835328999999995E-2</v>
      </c>
      <c r="AJ1085" s="14">
        <v>3.8693771000000002E-2</v>
      </c>
      <c r="AK1085" s="14">
        <v>4.1091231999999998E-2</v>
      </c>
      <c r="AL1085" s="14">
        <v>4.4740771999999998E-2</v>
      </c>
      <c r="AM1085" s="14">
        <v>3.9493356E-2</v>
      </c>
      <c r="AN1085" s="14">
        <v>3.2467681999999998E-2</v>
      </c>
      <c r="AO1085" s="14">
        <v>2.0651868E-2</v>
      </c>
      <c r="AP1085" s="14">
        <v>3.4286439000000002E-2</v>
      </c>
      <c r="AQ1085" s="14">
        <v>4.9689121000000003E-2</v>
      </c>
      <c r="AR1085" s="14">
        <v>5.1675692000000002E-2</v>
      </c>
      <c r="AS1085" s="14">
        <v>4.6448639E-2</v>
      </c>
      <c r="AT1085" s="14">
        <v>4.1878174999999997E-2</v>
      </c>
      <c r="AU1085" s="14">
        <v>2.5722813000000001E-2</v>
      </c>
      <c r="AV1085" s="14">
        <v>3.6067376999999998E-2</v>
      </c>
      <c r="AW1085" s="14">
        <v>3.4443269999999998E-2</v>
      </c>
      <c r="AX1085" s="14">
        <v>3.2154764000000002E-2</v>
      </c>
      <c r="AY1085" s="14">
        <v>3.1364277000000003E-2</v>
      </c>
      <c r="AZ1085" s="14">
        <v>3.1584026000000001E-2</v>
      </c>
      <c r="BA1085" s="14">
        <v>3.2327882000000002E-2</v>
      </c>
      <c r="BB1085" s="14">
        <v>4.3948675E-2</v>
      </c>
      <c r="BC1085" s="14">
        <v>5.2013222999999997E-2</v>
      </c>
      <c r="BD1085" s="14">
        <v>4.0519841000000001E-2</v>
      </c>
      <c r="BE1085" s="14">
        <v>3.7487508000000003E-2</v>
      </c>
      <c r="BF1085" s="14">
        <v>3.9060441000000001E-2</v>
      </c>
      <c r="BG1085" s="14">
        <v>4.0128729000000002E-2</v>
      </c>
      <c r="BH1085" s="14">
        <v>4.6671105999999997E-2</v>
      </c>
      <c r="BI1085" s="14">
        <v>5.4803392999999999E-2</v>
      </c>
      <c r="BJ1085" s="14">
        <v>5.4078460000000002E-2</v>
      </c>
      <c r="BK1085" s="14">
        <v>5.1181965000000003E-2</v>
      </c>
      <c r="BL1085" s="14">
        <v>6.3484864000000002E-2</v>
      </c>
      <c r="BM1085" s="14">
        <v>7.3447885000000004E-2</v>
      </c>
      <c r="BN1085" s="14">
        <v>8.0707669999999995E-2</v>
      </c>
      <c r="BO1085" s="14">
        <v>0.10018347399999999</v>
      </c>
      <c r="BP1085" s="14">
        <v>8.9724776000000006E-2</v>
      </c>
      <c r="BQ1085" s="14">
        <v>5.3668842000000001E-2</v>
      </c>
      <c r="BR1085" s="14">
        <v>4.9207958000000003E-2</v>
      </c>
      <c r="BS1085" s="14">
        <v>5.3299567999999999E-2</v>
      </c>
      <c r="BT1085" s="14">
        <v>5.3547975999999997E-2</v>
      </c>
      <c r="BU1085" s="14">
        <v>4.7837207E-2</v>
      </c>
      <c r="BV1085" s="14">
        <v>4.2151545999999998E-2</v>
      </c>
      <c r="BW1085" s="14">
        <v>4.5458190000000002E-2</v>
      </c>
      <c r="BX1085" s="14">
        <v>4.0413322000000002E-2</v>
      </c>
      <c r="BY1085" s="14">
        <v>4.1265387000000001E-2</v>
      </c>
      <c r="BZ1085" s="14">
        <v>4.2434354000000001E-2</v>
      </c>
      <c r="CA1085" s="14">
        <v>3.1226009999999998E-2</v>
      </c>
      <c r="CB1085" s="14">
        <v>1.4298727000000001E-2</v>
      </c>
      <c r="CC1085" s="14">
        <v>2.4272215E-2</v>
      </c>
      <c r="CD1085" s="14">
        <v>3.5317642000000003E-2</v>
      </c>
      <c r="CE1085" s="14">
        <v>6.3929587999999996E-2</v>
      </c>
      <c r="CF1085" s="14">
        <v>0.101710995</v>
      </c>
      <c r="CG1085" s="14">
        <v>0.109191661</v>
      </c>
      <c r="CH1085" s="14">
        <v>9.4053000999999997E-2</v>
      </c>
      <c r="CI1085" s="14">
        <v>7.5343095999999998E-2</v>
      </c>
      <c r="CJ1085" s="14">
        <v>5.4670866999999998E-2</v>
      </c>
      <c r="CK1085" s="14">
        <v>4.9485616000000003E-2</v>
      </c>
      <c r="CL1085" s="14">
        <v>4.3072219000000002E-2</v>
      </c>
      <c r="CM1085" s="14">
        <v>4.1744120000000003E-2</v>
      </c>
      <c r="CN1085" s="14">
        <v>3.451398E-2</v>
      </c>
      <c r="CO1085" s="14">
        <v>1.8928831E-2</v>
      </c>
      <c r="CP1085" s="14">
        <v>3.0513806000000001E-2</v>
      </c>
      <c r="CQ1085" s="14">
        <v>2.5639845000000001E-2</v>
      </c>
      <c r="CR1085" s="14">
        <v>2.0803874E-2</v>
      </c>
      <c r="CS1085" s="14">
        <v>2.8871585000000002E-2</v>
      </c>
      <c r="CT1085" s="14">
        <v>2.6752435000000001E-2</v>
      </c>
    </row>
    <row r="1086" spans="1:98" x14ac:dyDescent="0.25">
      <c r="A1086" s="14" t="s">
        <v>54</v>
      </c>
      <c r="B1086" s="14" t="s">
        <v>269</v>
      </c>
      <c r="C1086" s="14">
        <v>1409</v>
      </c>
      <c r="E1086" s="14" t="s">
        <v>46</v>
      </c>
      <c r="F1086" s="14" t="s">
        <v>46</v>
      </c>
      <c r="G1086" s="14" t="s">
        <v>50</v>
      </c>
      <c r="H1086" s="14" t="s">
        <v>50</v>
      </c>
      <c r="I1086" s="14" t="s">
        <v>104</v>
      </c>
      <c r="J1086" s="14" t="s">
        <v>104</v>
      </c>
      <c r="K1086" s="14" t="s">
        <v>268</v>
      </c>
      <c r="L1086" s="14" t="s">
        <v>46</v>
      </c>
      <c r="R1086" s="14">
        <v>1.3958857999999999E-2</v>
      </c>
      <c r="S1086" s="14">
        <v>1.3114073E-2</v>
      </c>
      <c r="T1086" s="14">
        <v>1.2555947E-2</v>
      </c>
      <c r="U1086" s="14">
        <v>9.5147689999999993E-3</v>
      </c>
      <c r="V1086" s="14">
        <v>1.9983547000000001E-2</v>
      </c>
      <c r="W1086" s="14">
        <v>3.3202594000000002E-2</v>
      </c>
      <c r="X1086" s="14">
        <v>6.2040734E-2</v>
      </c>
      <c r="Y1086" s="14">
        <v>6.2219311999999999E-2</v>
      </c>
      <c r="Z1086" s="14">
        <v>4.9739549000000001E-2</v>
      </c>
      <c r="AA1086" s="14">
        <v>3.6343557999999998E-2</v>
      </c>
      <c r="AB1086" s="14">
        <v>2.7701613E-2</v>
      </c>
      <c r="AC1086" s="14">
        <v>2.6117466999999998E-2</v>
      </c>
      <c r="AD1086" s="14">
        <v>1.1794631E-2</v>
      </c>
      <c r="AE1086" s="14">
        <v>6.2447279999999997E-3</v>
      </c>
      <c r="AF1086" s="14">
        <v>5.1978340000000001E-3</v>
      </c>
      <c r="AG1086" s="14">
        <v>8.6164359999999999E-3</v>
      </c>
      <c r="AH1086" s="14">
        <v>3.9318398999999997E-2</v>
      </c>
      <c r="AI1086" s="14">
        <v>4.8627044000000001E-2</v>
      </c>
      <c r="AJ1086" s="14">
        <v>5.2827957000000002E-2</v>
      </c>
      <c r="AK1086" s="14">
        <v>4.6397064000000002E-2</v>
      </c>
      <c r="AL1086" s="14">
        <v>5.1459804999999997E-2</v>
      </c>
      <c r="AM1086" s="14">
        <v>4.1149877000000001E-2</v>
      </c>
      <c r="AN1086" s="14">
        <v>3.9923733000000003E-2</v>
      </c>
      <c r="AO1086" s="14">
        <v>3.4652132000000002E-2</v>
      </c>
      <c r="AP1086" s="14">
        <v>3.7665775999999998E-2</v>
      </c>
      <c r="AQ1086" s="14">
        <v>2.9734002999999998E-2</v>
      </c>
      <c r="AR1086" s="14">
        <v>2.8277171E-2</v>
      </c>
      <c r="AS1086" s="14">
        <v>2.6857135000000001E-2</v>
      </c>
      <c r="AT1086" s="14">
        <v>3.0803014E-2</v>
      </c>
      <c r="AU1086" s="14">
        <v>6.3598917000000005E-2</v>
      </c>
      <c r="AV1086" s="14">
        <v>5.4643351E-2</v>
      </c>
      <c r="AW1086" s="14">
        <v>5.0645082000000001E-2</v>
      </c>
      <c r="AX1086" s="14">
        <v>4.6464370999999997E-2</v>
      </c>
      <c r="AY1086" s="14">
        <v>5.0408880000000003E-2</v>
      </c>
      <c r="AZ1086" s="14">
        <v>5.7358368E-2</v>
      </c>
      <c r="BA1086" s="14">
        <v>5.5718031000000001E-2</v>
      </c>
      <c r="BB1086" s="14">
        <v>4.4787987000000001E-2</v>
      </c>
      <c r="BC1086" s="14">
        <v>2.7337026E-2</v>
      </c>
      <c r="BD1086" s="14">
        <v>2.146704E-2</v>
      </c>
      <c r="BE1086" s="14">
        <v>2.4522177999999999E-2</v>
      </c>
      <c r="BF1086" s="14">
        <v>2.7834125000000001E-2</v>
      </c>
      <c r="BG1086" s="14">
        <v>1.8809966000000001E-2</v>
      </c>
      <c r="BH1086" s="14">
        <v>4.2456267999999998E-2</v>
      </c>
      <c r="BI1086" s="14">
        <v>3.8011449000000003E-2</v>
      </c>
      <c r="BJ1086" s="14">
        <v>3.6846200000000003E-2</v>
      </c>
      <c r="BK1086" s="14">
        <v>3.3151081999999998E-2</v>
      </c>
      <c r="BL1086" s="14">
        <v>3.6476036000000003E-2</v>
      </c>
      <c r="BM1086" s="14">
        <v>4.4210371999999998E-2</v>
      </c>
      <c r="BN1086" s="14">
        <v>5.1724478999999997E-2</v>
      </c>
      <c r="BO1086" s="14">
        <v>8.4384949000000001E-2</v>
      </c>
      <c r="BP1086" s="14">
        <v>9.9767242000000006E-2</v>
      </c>
      <c r="BQ1086" s="14">
        <v>0.10128401200000001</v>
      </c>
      <c r="BR1086" s="14">
        <v>9.9115213999999993E-2</v>
      </c>
      <c r="BS1086" s="14">
        <v>0.10624602900000001</v>
      </c>
      <c r="BT1086" s="14">
        <v>8.7244273999999997E-2</v>
      </c>
      <c r="BU1086" s="14">
        <v>8.2320222999999998E-2</v>
      </c>
      <c r="BV1086" s="14">
        <v>6.6262924000000001E-2</v>
      </c>
      <c r="BW1086" s="14">
        <v>4.9507473000000003E-2</v>
      </c>
      <c r="BX1086" s="14">
        <v>2.0130081000000001E-2</v>
      </c>
      <c r="BY1086" s="14">
        <v>1.2154198999999999E-2</v>
      </c>
      <c r="BZ1086" s="14">
        <v>1.2713524E-2</v>
      </c>
      <c r="CA1086" s="14">
        <v>5.8990477999999999E-2</v>
      </c>
      <c r="CB1086" s="14">
        <v>7.7599141999999996E-2</v>
      </c>
      <c r="CC1086" s="14">
        <v>8.4913252999999994E-2</v>
      </c>
      <c r="CD1086" s="14">
        <v>9.1035513999999998E-2</v>
      </c>
      <c r="CE1086" s="14">
        <v>8.2988225999999998E-2</v>
      </c>
      <c r="CF1086" s="14">
        <v>4.4117320000000002E-2</v>
      </c>
      <c r="CG1086" s="14">
        <v>5.2855553E-2</v>
      </c>
      <c r="CH1086" s="14">
        <v>5.0041297999999998E-2</v>
      </c>
      <c r="CI1086" s="14">
        <v>3.7855807999999998E-2</v>
      </c>
      <c r="CJ1086" s="14">
        <v>3.9290509000000001E-2</v>
      </c>
      <c r="CK1086" s="14">
        <v>4.4026309999999999E-2</v>
      </c>
      <c r="CL1086" s="14">
        <v>7.8878271E-2</v>
      </c>
      <c r="CM1086" s="14">
        <v>8.6233109000000002E-2</v>
      </c>
      <c r="CN1086" s="14">
        <v>7.3955629999999994E-2</v>
      </c>
      <c r="CO1086" s="14">
        <v>5.6624282999999997E-2</v>
      </c>
      <c r="CP1086" s="14">
        <v>4.8449357999999998E-2</v>
      </c>
      <c r="CQ1086" s="14">
        <v>3.3578305000000003E-2</v>
      </c>
      <c r="CR1086" s="14">
        <v>3.9192482000000001E-2</v>
      </c>
      <c r="CS1086" s="14">
        <v>3.7156785999999997E-2</v>
      </c>
      <c r="CT1086" s="14">
        <v>2.2286454000000001E-2</v>
      </c>
    </row>
    <row r="1087" spans="1:98" x14ac:dyDescent="0.25">
      <c r="A1087" s="14" t="s">
        <v>54</v>
      </c>
      <c r="B1087" s="14" t="s">
        <v>267</v>
      </c>
      <c r="C1087" s="14">
        <v>1410</v>
      </c>
      <c r="E1087" s="14" t="s">
        <v>46</v>
      </c>
      <c r="F1087" s="14" t="s">
        <v>46</v>
      </c>
      <c r="G1087" s="14" t="s">
        <v>59</v>
      </c>
      <c r="H1087" s="14" t="s">
        <v>125</v>
      </c>
      <c r="I1087" s="14" t="s">
        <v>125</v>
      </c>
      <c r="J1087" s="14" t="s">
        <v>124</v>
      </c>
      <c r="K1087" s="14" t="s">
        <v>156</v>
      </c>
      <c r="L1087" s="14" t="s">
        <v>46</v>
      </c>
      <c r="R1087" s="14">
        <v>2.4919231E-2</v>
      </c>
      <c r="S1087" s="14">
        <v>1.7124973000000002E-2</v>
      </c>
      <c r="T1087" s="14">
        <v>1.7455554000000002E-2</v>
      </c>
      <c r="U1087" s="14">
        <v>1.7593029999999999E-2</v>
      </c>
      <c r="V1087" s="14">
        <v>2.4002971000000001E-2</v>
      </c>
      <c r="W1087" s="14">
        <v>3.5271564999999998E-2</v>
      </c>
      <c r="X1087" s="14">
        <v>3.439449E-2</v>
      </c>
      <c r="Y1087" s="14">
        <v>5.0689379999999999E-2</v>
      </c>
      <c r="Z1087" s="14">
        <v>4.3679606000000003E-2</v>
      </c>
      <c r="AA1087" s="14">
        <v>3.3569884000000001E-2</v>
      </c>
      <c r="AB1087" s="14">
        <v>4.0381081999999999E-2</v>
      </c>
      <c r="AC1087" s="14">
        <v>4.5283544000000002E-2</v>
      </c>
      <c r="AD1087" s="14">
        <v>4.5711322999999998E-2</v>
      </c>
      <c r="AE1087" s="14">
        <v>2.7855736999999998E-2</v>
      </c>
      <c r="AF1087" s="14">
        <v>2.2688218999999999E-2</v>
      </c>
      <c r="AG1087" s="14">
        <v>2.2796772999999999E-2</v>
      </c>
      <c r="AH1087" s="14">
        <v>1.7372144999999999E-2</v>
      </c>
      <c r="AI1087" s="14">
        <v>2.2655913999999999E-2</v>
      </c>
      <c r="AJ1087" s="14">
        <v>3.2581901000000003E-2</v>
      </c>
      <c r="AK1087" s="14">
        <v>3.2835338999999998E-2</v>
      </c>
      <c r="AL1087" s="14">
        <v>2.9561489999999999E-2</v>
      </c>
      <c r="AM1087" s="14">
        <v>2.839964E-2</v>
      </c>
      <c r="AN1087" s="14">
        <v>2.8455573000000001E-2</v>
      </c>
      <c r="AO1087" s="14">
        <v>4.1488564999999998E-2</v>
      </c>
      <c r="AP1087" s="14">
        <v>4.3688014999999997E-2</v>
      </c>
      <c r="AQ1087" s="14">
        <v>4.0879828999999999E-2</v>
      </c>
      <c r="AR1087" s="14">
        <v>3.9190007999999998E-2</v>
      </c>
      <c r="AS1087" s="14">
        <v>3.6140564999999999E-2</v>
      </c>
      <c r="AT1087" s="14">
        <v>3.7334935999999999E-2</v>
      </c>
      <c r="AU1087" s="14">
        <v>2.929143E-2</v>
      </c>
      <c r="AV1087" s="14">
        <v>3.3063176999999999E-2</v>
      </c>
      <c r="AW1087" s="14">
        <v>3.6040131000000003E-2</v>
      </c>
      <c r="AX1087" s="14">
        <v>3.2996373000000002E-2</v>
      </c>
      <c r="AY1087" s="14">
        <v>4.5444778999999998E-2</v>
      </c>
      <c r="AZ1087" s="14">
        <v>4.4871085999999998E-2</v>
      </c>
      <c r="BA1087" s="14">
        <v>4.7302245999999999E-2</v>
      </c>
      <c r="BB1087" s="14">
        <v>4.2213019999999997E-2</v>
      </c>
      <c r="BC1087" s="14">
        <v>3.2269877000000002E-2</v>
      </c>
      <c r="BD1087" s="14">
        <v>1.8217021999999999E-2</v>
      </c>
      <c r="BE1087" s="14">
        <v>2.1825548E-2</v>
      </c>
      <c r="BF1087" s="14">
        <v>2.3873505999999999E-2</v>
      </c>
      <c r="BG1087" s="14">
        <v>1.6682501999999998E-2</v>
      </c>
      <c r="BH1087" s="14">
        <v>1.4919778E-2</v>
      </c>
      <c r="BI1087" s="14">
        <v>1.3857451999999999E-2</v>
      </c>
      <c r="BJ1087" s="14">
        <v>1.7846783000000001E-2</v>
      </c>
      <c r="BK1087" s="14">
        <v>3.4993554000000003E-2</v>
      </c>
      <c r="BL1087" s="14">
        <v>4.5810287999999998E-2</v>
      </c>
      <c r="BM1087" s="14">
        <v>5.8417010999999998E-2</v>
      </c>
      <c r="BN1087" s="14">
        <v>6.4533859999999998E-2</v>
      </c>
      <c r="BO1087" s="14">
        <v>8.3096381999999996E-2</v>
      </c>
      <c r="BP1087" s="14">
        <v>9.5559539999999998E-2</v>
      </c>
      <c r="BQ1087" s="14">
        <v>0.10521043400000001</v>
      </c>
      <c r="BR1087" s="14">
        <v>0.10674689499999999</v>
      </c>
      <c r="BS1087" s="14">
        <v>8.7618512999999995E-2</v>
      </c>
      <c r="BT1087" s="14">
        <v>5.3948425000000001E-2</v>
      </c>
      <c r="BU1087" s="14">
        <v>4.7209807999999999E-2</v>
      </c>
      <c r="BV1087" s="14">
        <v>4.5249354999999998E-2</v>
      </c>
      <c r="BW1087" s="14">
        <v>5.2051422E-2</v>
      </c>
      <c r="BX1087" s="14">
        <v>5.0575413E-2</v>
      </c>
      <c r="BY1087" s="14">
        <v>3.8914496E-2</v>
      </c>
      <c r="BZ1087" s="14">
        <v>2.4322760999999998E-2</v>
      </c>
      <c r="CA1087" s="14">
        <v>5.0658890999999998E-2</v>
      </c>
      <c r="CB1087" s="14">
        <v>6.9003375000000006E-2</v>
      </c>
      <c r="CC1087" s="14">
        <v>7.0797318999999997E-2</v>
      </c>
      <c r="CD1087" s="14">
        <v>7.0774276999999997E-2</v>
      </c>
      <c r="CE1087" s="14">
        <v>5.3266115000000003E-2</v>
      </c>
      <c r="CF1087" s="14">
        <v>2.3652215000000001E-2</v>
      </c>
      <c r="CG1087" s="14">
        <v>1.5570377999999999E-2</v>
      </c>
      <c r="CH1087" s="14">
        <v>1.504922E-2</v>
      </c>
      <c r="CI1087" s="14">
        <v>2.9393024E-2</v>
      </c>
      <c r="CJ1087" s="14">
        <v>4.5117698999999997E-2</v>
      </c>
      <c r="CK1087" s="14">
        <v>5.6424041000000001E-2</v>
      </c>
      <c r="CL1087" s="14">
        <v>6.1745480999999998E-2</v>
      </c>
      <c r="CM1087" s="14">
        <v>5.1922138E-2</v>
      </c>
      <c r="CN1087" s="14">
        <v>2.2410536000000002E-2</v>
      </c>
      <c r="CO1087" s="14">
        <v>1.5773985000000001E-2</v>
      </c>
      <c r="CP1087" s="14">
        <v>1.5269022E-2</v>
      </c>
      <c r="CQ1087" s="14">
        <v>1.3974555E-2</v>
      </c>
      <c r="CR1087" s="14">
        <v>1.892336E-2</v>
      </c>
      <c r="CS1087" s="14">
        <v>1.9279421000000001E-2</v>
      </c>
      <c r="CT1087" s="14">
        <v>1.5826904999999999E-2</v>
      </c>
    </row>
    <row r="1088" spans="1:98" x14ac:dyDescent="0.25">
      <c r="A1088" s="14" t="s">
        <v>54</v>
      </c>
      <c r="B1088" s="14" t="s">
        <v>266</v>
      </c>
      <c r="C1088" s="14">
        <v>1411</v>
      </c>
      <c r="E1088" s="14" t="s">
        <v>46</v>
      </c>
      <c r="F1088" s="14" t="s">
        <v>46</v>
      </c>
      <c r="G1088" s="14" t="s">
        <v>59</v>
      </c>
      <c r="H1088" s="14" t="s">
        <v>125</v>
      </c>
      <c r="I1088" s="14" t="s">
        <v>125</v>
      </c>
      <c r="J1088" s="14" t="s">
        <v>233</v>
      </c>
      <c r="K1088" s="14" t="s">
        <v>265</v>
      </c>
      <c r="L1088" s="14" t="s">
        <v>46</v>
      </c>
      <c r="R1088" s="14">
        <v>0.18920052500000001</v>
      </c>
      <c r="S1088" s="14">
        <v>0.239027399</v>
      </c>
      <c r="T1088" s="14">
        <v>0.22368934400000001</v>
      </c>
      <c r="U1088" s="14">
        <v>0.21713840700000001</v>
      </c>
      <c r="V1088" s="14">
        <v>0.170425513</v>
      </c>
      <c r="W1088" s="14">
        <v>5.8524752999999999E-2</v>
      </c>
      <c r="X1088" s="14">
        <v>3.1728192000000002E-2</v>
      </c>
      <c r="Y1088" s="14">
        <v>5.9289776000000002E-2</v>
      </c>
      <c r="Z1088" s="14">
        <v>7.1897580000000003E-2</v>
      </c>
      <c r="AA1088" s="14">
        <v>7.0770785000000003E-2</v>
      </c>
      <c r="AB1088" s="14">
        <v>8.0116035000000002E-2</v>
      </c>
      <c r="AC1088" s="14">
        <v>8.0668636000000002E-2</v>
      </c>
      <c r="AD1088" s="14">
        <v>8.9915462000000002E-2</v>
      </c>
      <c r="AE1088" s="14">
        <v>7.3123064000000002E-2</v>
      </c>
      <c r="AF1088" s="14">
        <v>3.9072309999999999E-2</v>
      </c>
      <c r="AG1088" s="14">
        <v>3.3530243000000001E-2</v>
      </c>
      <c r="AH1088" s="14">
        <v>3.3553196E-2</v>
      </c>
      <c r="AI1088" s="14">
        <v>3.3274195999999999E-2</v>
      </c>
      <c r="AJ1088" s="14">
        <v>3.3458817000000002E-2</v>
      </c>
      <c r="AK1088" s="14">
        <v>4.1016728000000002E-2</v>
      </c>
      <c r="AL1088" s="14">
        <v>3.7096581000000003E-2</v>
      </c>
      <c r="AM1088" s="14">
        <v>3.8503039000000003E-2</v>
      </c>
      <c r="AN1088" s="14">
        <v>3.9799702999999999E-2</v>
      </c>
      <c r="AO1088" s="14">
        <v>3.3178526E-2</v>
      </c>
      <c r="AP1088" s="14">
        <v>2.3371952000000001E-2</v>
      </c>
      <c r="AQ1088" s="14">
        <v>1.9754596999999999E-2</v>
      </c>
      <c r="AR1088" s="14">
        <v>3.1093951000000002E-2</v>
      </c>
      <c r="AS1088" s="14">
        <v>5.2415476000000003E-2</v>
      </c>
      <c r="AT1088" s="14">
        <v>6.6419552000000007E-2</v>
      </c>
      <c r="AU1088" s="14">
        <v>7.7308875999999999E-2</v>
      </c>
      <c r="AV1088" s="14">
        <v>8.0398446999999998E-2</v>
      </c>
      <c r="AW1088" s="14">
        <v>6.0334792999999998E-2</v>
      </c>
      <c r="AX1088" s="14">
        <v>3.5857050000000001E-2</v>
      </c>
      <c r="AY1088" s="14">
        <v>2.9076016E-2</v>
      </c>
      <c r="AZ1088" s="14">
        <v>2.4515385000000001E-2</v>
      </c>
      <c r="BA1088" s="14">
        <v>2.4025992999999999E-2</v>
      </c>
      <c r="BB1088" s="14">
        <v>2.9632067000000002E-2</v>
      </c>
      <c r="BC1088" s="14">
        <v>3.6439307999999997E-2</v>
      </c>
      <c r="BD1088" s="14">
        <v>3.9582537000000001E-2</v>
      </c>
      <c r="BE1088" s="14">
        <v>8.7061754000000005E-2</v>
      </c>
      <c r="BF1088" s="14">
        <v>9.0308481999999995E-2</v>
      </c>
      <c r="BG1088" s="14">
        <v>8.3505409000000003E-2</v>
      </c>
      <c r="BH1088" s="14">
        <v>8.2310517999999999E-2</v>
      </c>
      <c r="BI1088" s="14">
        <v>6.5741913999999999E-2</v>
      </c>
      <c r="BJ1088" s="14">
        <v>2.4866844999999999E-2</v>
      </c>
      <c r="BK1088" s="14">
        <v>2.9954156999999999E-2</v>
      </c>
      <c r="BL1088" s="14">
        <v>4.9631342000000002E-2</v>
      </c>
      <c r="BM1088" s="14">
        <v>8.1774515000000006E-2</v>
      </c>
      <c r="BN1088" s="14">
        <v>0.10299367399999999</v>
      </c>
      <c r="BO1088" s="14">
        <v>0.10303490799999999</v>
      </c>
      <c r="BP1088" s="14">
        <v>0.117327688</v>
      </c>
      <c r="BQ1088" s="14">
        <v>9.3577251E-2</v>
      </c>
      <c r="BR1088" s="14">
        <v>6.6516902000000003E-2</v>
      </c>
      <c r="BS1088" s="14">
        <v>4.9767675999999997E-2</v>
      </c>
      <c r="BT1088" s="14">
        <v>3.4144652999999997E-2</v>
      </c>
      <c r="BU1088" s="14">
        <v>2.3833956999999999E-2</v>
      </c>
      <c r="BV1088" s="14">
        <v>3.0558173000000001E-2</v>
      </c>
      <c r="BW1088" s="14">
        <v>2.7921346999999999E-2</v>
      </c>
      <c r="BX1088" s="14">
        <v>3.1614048999999998E-2</v>
      </c>
      <c r="BY1088" s="14">
        <v>1.8341356999999999E-2</v>
      </c>
      <c r="BZ1088" s="14">
        <v>2.8877738999999999E-2</v>
      </c>
      <c r="CA1088" s="14">
        <v>6.0343399999999998E-2</v>
      </c>
      <c r="CB1088" s="14">
        <v>8.7134540999999996E-2</v>
      </c>
      <c r="CC1088" s="14">
        <v>0.101621428</v>
      </c>
      <c r="CD1088" s="14">
        <v>0.105690853</v>
      </c>
      <c r="CE1088" s="14">
        <v>0.114555699</v>
      </c>
      <c r="CF1088" s="14">
        <v>0.117626568</v>
      </c>
      <c r="CG1088" s="14">
        <v>0.10886420099999999</v>
      </c>
      <c r="CH1088" s="14">
        <v>9.4931721999999996E-2</v>
      </c>
      <c r="CI1088" s="14">
        <v>7.4774665000000004E-2</v>
      </c>
      <c r="CJ1088" s="14">
        <v>5.8153358000000002E-2</v>
      </c>
      <c r="CK1088" s="14">
        <v>6.9497650999999994E-2</v>
      </c>
      <c r="CL1088" s="14">
        <v>8.4920392999999997E-2</v>
      </c>
      <c r="CM1088" s="14">
        <v>8.7578660000000003E-2</v>
      </c>
      <c r="CN1088" s="14">
        <v>8.6499672E-2</v>
      </c>
      <c r="CO1088" s="14">
        <v>7.4368110000000001E-2</v>
      </c>
      <c r="CP1088" s="14">
        <v>5.5339062000000001E-2</v>
      </c>
      <c r="CQ1088" s="14">
        <v>4.0016285999999998E-2</v>
      </c>
      <c r="CR1088" s="14">
        <v>3.4419378E-2</v>
      </c>
      <c r="CS1088" s="14">
        <v>4.3976164999999998E-2</v>
      </c>
      <c r="CT1088" s="14">
        <v>3.4267664000000003E-2</v>
      </c>
    </row>
    <row r="1089" spans="1:98" x14ac:dyDescent="0.25">
      <c r="A1089" s="14" t="s">
        <v>54</v>
      </c>
      <c r="B1089" s="14" t="s">
        <v>264</v>
      </c>
      <c r="C1089" s="14">
        <v>1412</v>
      </c>
      <c r="E1089" s="14" t="s">
        <v>46</v>
      </c>
      <c r="F1089" s="14" t="s">
        <v>46</v>
      </c>
      <c r="G1089" s="14" t="s">
        <v>59</v>
      </c>
      <c r="H1089" s="14" t="s">
        <v>58</v>
      </c>
      <c r="I1089" s="14" t="s">
        <v>154</v>
      </c>
      <c r="J1089" s="14" t="s">
        <v>154</v>
      </c>
      <c r="K1089" s="14" t="s">
        <v>263</v>
      </c>
      <c r="L1089" s="14" t="s">
        <v>46</v>
      </c>
      <c r="R1089" s="14">
        <v>7.7919108000000001E-2</v>
      </c>
      <c r="S1089" s="14">
        <v>3.9165328999999999E-2</v>
      </c>
      <c r="T1089" s="14">
        <v>2.2142529000000001E-2</v>
      </c>
      <c r="U1089" s="14">
        <v>3.4030976999999997E-2</v>
      </c>
      <c r="V1089" s="14">
        <v>3.8267095000000001E-2</v>
      </c>
      <c r="W1089" s="14">
        <v>5.5881503999999999E-2</v>
      </c>
      <c r="X1089" s="14">
        <v>5.4609827E-2</v>
      </c>
      <c r="Y1089" s="14">
        <v>5.4638619999999999E-2</v>
      </c>
      <c r="Z1089" s="14">
        <v>5.5951282999999997E-2</v>
      </c>
      <c r="AA1089" s="14">
        <v>5.1112148000000003E-2</v>
      </c>
      <c r="AB1089" s="14">
        <v>3.3841121000000002E-2</v>
      </c>
      <c r="AC1089" s="14">
        <v>2.2389336999999999E-2</v>
      </c>
      <c r="AD1089" s="14">
        <v>2.1426727999999999E-2</v>
      </c>
      <c r="AE1089" s="14">
        <v>7.6600544000000007E-2</v>
      </c>
      <c r="AF1089" s="14">
        <v>0.122999724</v>
      </c>
      <c r="AG1089" s="14">
        <v>0.13188987799999999</v>
      </c>
      <c r="AH1089" s="14">
        <v>0.125045145</v>
      </c>
      <c r="AI1089" s="14">
        <v>9.5850961999999998E-2</v>
      </c>
      <c r="AJ1089" s="14">
        <v>3.3151457000000002E-2</v>
      </c>
      <c r="AK1089" s="14">
        <v>1.8969435E-2</v>
      </c>
      <c r="AL1089" s="14">
        <v>1.7946918999999999E-2</v>
      </c>
      <c r="AM1089" s="14">
        <v>1.1959798000000001E-2</v>
      </c>
      <c r="AN1089" s="14">
        <v>1.1910146999999999E-2</v>
      </c>
      <c r="AO1089" s="14">
        <v>1.2002853000000001E-2</v>
      </c>
      <c r="AP1089" s="14">
        <v>1.9635666999999999E-2</v>
      </c>
      <c r="AQ1089" s="14">
        <v>2.0333718000000001E-2</v>
      </c>
      <c r="AR1089" s="14">
        <v>1.4783849E-2</v>
      </c>
      <c r="AS1089" s="14">
        <v>1.4856019999999999E-2</v>
      </c>
      <c r="AT1089" s="14">
        <v>1.7220998000000001E-2</v>
      </c>
      <c r="AU1089" s="14">
        <v>4.1655099000000001E-2</v>
      </c>
      <c r="AV1089" s="14">
        <v>4.1465176999999999E-2</v>
      </c>
      <c r="AW1089" s="14">
        <v>3.8794351999999997E-2</v>
      </c>
      <c r="AX1089" s="14">
        <v>3.8202831E-2</v>
      </c>
      <c r="AY1089" s="14">
        <v>2.4686059E-2</v>
      </c>
      <c r="AZ1089" s="14">
        <v>1.6747333E-2</v>
      </c>
      <c r="BA1089" s="14">
        <v>2.7099971E-2</v>
      </c>
      <c r="BB1089" s="14">
        <v>2.3667997999999999E-2</v>
      </c>
      <c r="BC1089" s="14">
        <v>2.5899320999999999E-2</v>
      </c>
      <c r="BD1089" s="14">
        <v>3.3874790000000002E-2</v>
      </c>
      <c r="BE1089" s="14">
        <v>3.9859036E-2</v>
      </c>
      <c r="BF1089" s="14">
        <v>4.1777773999999997E-2</v>
      </c>
      <c r="BG1089" s="14">
        <v>3.5737903000000001E-2</v>
      </c>
      <c r="BH1089" s="14">
        <v>3.4518312000000002E-2</v>
      </c>
      <c r="BI1089" s="14">
        <v>3.1977929000000002E-2</v>
      </c>
      <c r="BJ1089" s="14">
        <v>2.7307584999999999E-2</v>
      </c>
      <c r="BK1089" s="14">
        <v>2.3385280000000001E-2</v>
      </c>
      <c r="BL1089" s="14">
        <v>4.8078430999999998E-2</v>
      </c>
      <c r="BM1089" s="14">
        <v>0.10531267900000001</v>
      </c>
      <c r="BN1089" s="14">
        <v>0.160819884</v>
      </c>
      <c r="BO1089" s="14">
        <v>0.21511154599999999</v>
      </c>
      <c r="BP1089" s="14">
        <v>0.23917891999999999</v>
      </c>
      <c r="BQ1089" s="14">
        <v>0.23465502999999999</v>
      </c>
      <c r="BR1089" s="14">
        <v>0.1967488</v>
      </c>
      <c r="BS1089" s="14">
        <v>0.15231213800000001</v>
      </c>
      <c r="BT1089" s="14">
        <v>9.8768282999999998E-2</v>
      </c>
      <c r="BU1089" s="14">
        <v>5.5331855999999999E-2</v>
      </c>
      <c r="BV1089" s="14">
        <v>3.6415307000000001E-2</v>
      </c>
      <c r="BW1089" s="14">
        <v>4.6008107999999999E-2</v>
      </c>
      <c r="BX1089" s="14">
        <v>3.6948872000000001E-2</v>
      </c>
      <c r="BY1089" s="14">
        <v>3.0664189000000001E-2</v>
      </c>
      <c r="BZ1089" s="14">
        <v>2.8614939999999998E-2</v>
      </c>
      <c r="CA1089" s="14">
        <v>4.9315527999999997E-2</v>
      </c>
      <c r="CB1089" s="14">
        <v>9.0385409E-2</v>
      </c>
      <c r="CC1089" s="14">
        <v>9.8474330999999998E-2</v>
      </c>
      <c r="CD1089" s="14">
        <v>0.10408305599999999</v>
      </c>
      <c r="CE1089" s="14">
        <v>0.106940411</v>
      </c>
      <c r="CF1089" s="14">
        <v>9.0174318000000003E-2</v>
      </c>
      <c r="CG1089" s="14">
        <v>6.3316341999999998E-2</v>
      </c>
      <c r="CH1089" s="14">
        <v>5.6991320999999998E-2</v>
      </c>
      <c r="CI1089" s="14">
        <v>3.8535609999999998E-2</v>
      </c>
      <c r="CJ1089" s="14">
        <v>1.5034031E-2</v>
      </c>
      <c r="CK1089" s="14">
        <v>1.3953467000000001E-2</v>
      </c>
      <c r="CL1089" s="14">
        <v>1.8048102E-2</v>
      </c>
      <c r="CM1089" s="14">
        <v>1.9268851E-2</v>
      </c>
      <c r="CN1089" s="14">
        <v>1.847439E-2</v>
      </c>
      <c r="CO1089" s="14">
        <v>5.4131738999999998E-2</v>
      </c>
      <c r="CP1089" s="14">
        <v>7.5606032000000004E-2</v>
      </c>
      <c r="CQ1089" s="14">
        <v>9.0288333999999998E-2</v>
      </c>
      <c r="CR1089" s="14">
        <v>8.9603059999999998E-2</v>
      </c>
      <c r="CS1089" s="14">
        <v>7.2707433000000002E-2</v>
      </c>
      <c r="CT1089" s="14">
        <v>4.1178736000000001E-2</v>
      </c>
    </row>
    <row r="1090" spans="1:98" x14ac:dyDescent="0.25">
      <c r="A1090" s="14" t="s">
        <v>54</v>
      </c>
      <c r="B1090" s="14" t="s">
        <v>262</v>
      </c>
      <c r="C1090" s="14">
        <v>1413</v>
      </c>
      <c r="E1090" s="14" t="s">
        <v>46</v>
      </c>
      <c r="F1090" s="14" t="s">
        <v>46</v>
      </c>
      <c r="G1090" s="14" t="s">
        <v>59</v>
      </c>
      <c r="H1090" s="14" t="s">
        <v>58</v>
      </c>
      <c r="I1090" s="14" t="s">
        <v>187</v>
      </c>
      <c r="J1090" s="14" t="s">
        <v>186</v>
      </c>
      <c r="K1090" s="14" t="s">
        <v>261</v>
      </c>
      <c r="L1090" s="14" t="s">
        <v>46</v>
      </c>
      <c r="R1090" s="14">
        <v>0.25669735300000002</v>
      </c>
      <c r="S1090" s="14">
        <v>0.26983611699999999</v>
      </c>
      <c r="T1090" s="14">
        <v>0.29823908199999999</v>
      </c>
      <c r="U1090" s="14">
        <v>0.264010472</v>
      </c>
      <c r="V1090" s="14">
        <v>0.20871089400000001</v>
      </c>
      <c r="W1090" s="14">
        <v>0.14777999999999999</v>
      </c>
      <c r="X1090" s="14">
        <v>0.142901103</v>
      </c>
      <c r="Y1090" s="14">
        <v>7.2989127000000001E-2</v>
      </c>
      <c r="Z1090" s="14">
        <v>7.7058090999999995E-2</v>
      </c>
      <c r="AA1090" s="14">
        <v>7.0142410000000002E-2</v>
      </c>
      <c r="AB1090" s="14">
        <v>6.6768380000000002E-2</v>
      </c>
      <c r="AC1090" s="14">
        <v>7.3654965000000003E-2</v>
      </c>
      <c r="AD1090" s="14">
        <v>5.6193074000000003E-2</v>
      </c>
      <c r="AE1090" s="14">
        <v>6.9758412000000006E-2</v>
      </c>
      <c r="AF1090" s="14">
        <v>8.0371842999999998E-2</v>
      </c>
      <c r="AG1090" s="14">
        <v>7.1041648999999998E-2</v>
      </c>
      <c r="AH1090" s="14">
        <v>4.1693346999999999E-2</v>
      </c>
      <c r="AI1090" s="14">
        <v>2.0020903E-2</v>
      </c>
      <c r="AJ1090" s="14">
        <v>3.8492606999999998E-2</v>
      </c>
      <c r="AK1090" s="14">
        <v>4.7508521999999997E-2</v>
      </c>
      <c r="AL1090" s="14">
        <v>6.1756144999999998E-2</v>
      </c>
      <c r="AM1090" s="14">
        <v>5.2717940999999997E-2</v>
      </c>
      <c r="AN1090" s="14">
        <v>6.7542059000000002E-2</v>
      </c>
      <c r="AO1090" s="14">
        <v>5.3917277E-2</v>
      </c>
      <c r="AP1090" s="14">
        <v>5.2951268000000003E-2</v>
      </c>
      <c r="AQ1090" s="14">
        <v>5.1594723000000002E-2</v>
      </c>
      <c r="AR1090" s="14">
        <v>9.9903908E-2</v>
      </c>
      <c r="AS1090" s="14">
        <v>0.13925100600000001</v>
      </c>
      <c r="AT1090" s="14">
        <v>0.166714583</v>
      </c>
      <c r="AU1090" s="14">
        <v>0.16379169299999999</v>
      </c>
      <c r="AV1090" s="14">
        <v>0.181598913</v>
      </c>
      <c r="AW1090" s="14">
        <v>0.134087452</v>
      </c>
      <c r="AX1090" s="14">
        <v>0.11315774100000001</v>
      </c>
      <c r="AY1090" s="14">
        <v>0.119518397</v>
      </c>
      <c r="AZ1090" s="14">
        <v>0.110685595</v>
      </c>
      <c r="BA1090" s="14">
        <v>8.7303807999999997E-2</v>
      </c>
      <c r="BB1090" s="14">
        <v>0.10369927499999999</v>
      </c>
      <c r="BC1090" s="14">
        <v>9.9117300000000005E-2</v>
      </c>
      <c r="BD1090" s="14">
        <v>5.6098286999999997E-2</v>
      </c>
      <c r="BE1090" s="14">
        <v>7.2192023999999994E-2</v>
      </c>
      <c r="BF1090" s="14">
        <v>7.2180718000000005E-2</v>
      </c>
      <c r="BG1090" s="14">
        <v>6.6141589000000001E-2</v>
      </c>
      <c r="BH1090" s="14">
        <v>5.7805235000000003E-2</v>
      </c>
      <c r="BI1090" s="14">
        <v>7.9349102000000005E-2</v>
      </c>
      <c r="BJ1090" s="14">
        <v>8.7819933000000003E-2</v>
      </c>
      <c r="BK1090" s="14">
        <v>6.7131338999999998E-2</v>
      </c>
      <c r="BL1090" s="14">
        <v>8.0339800000000003E-2</v>
      </c>
      <c r="BM1090" s="14">
        <v>0.12830286199999999</v>
      </c>
      <c r="BN1090" s="14">
        <v>0.173175941</v>
      </c>
      <c r="BO1090" s="14">
        <v>0.187205969</v>
      </c>
      <c r="BP1090" s="14">
        <v>0.218683661</v>
      </c>
      <c r="BQ1090" s="14">
        <v>0.218273463</v>
      </c>
      <c r="BR1090" s="14">
        <v>0.18499475000000001</v>
      </c>
      <c r="BS1090" s="14">
        <v>0.15185665300000001</v>
      </c>
      <c r="BT1090" s="14">
        <v>0.167302477</v>
      </c>
      <c r="BU1090" s="14">
        <v>0.14903718599999999</v>
      </c>
      <c r="BV1090" s="14">
        <v>0.138990589</v>
      </c>
      <c r="BW1090" s="14">
        <v>0.132055491</v>
      </c>
      <c r="BX1090" s="14">
        <v>9.9494764999999999E-2</v>
      </c>
      <c r="BY1090" s="14">
        <v>1.5416981E-2</v>
      </c>
      <c r="BZ1090" s="14">
        <v>1.4927041E-2</v>
      </c>
      <c r="CA1090" s="14">
        <v>1.034904E-2</v>
      </c>
      <c r="CB1090" s="14">
        <v>3.8240655999999998E-2</v>
      </c>
      <c r="CC1090" s="14">
        <v>4.8887567999999999E-2</v>
      </c>
      <c r="CD1090" s="14">
        <v>4.6788879999999998E-2</v>
      </c>
      <c r="CE1090" s="14">
        <v>4.7973434000000002E-2</v>
      </c>
      <c r="CF1090" s="14">
        <v>4.9864795000000003E-2</v>
      </c>
      <c r="CG1090" s="14">
        <v>6.3544726999999995E-2</v>
      </c>
      <c r="CH1090" s="14">
        <v>7.1622654999999993E-2</v>
      </c>
      <c r="CI1090" s="14">
        <v>0.102199937</v>
      </c>
      <c r="CJ1090" s="14">
        <v>0.12783498099999999</v>
      </c>
      <c r="CK1090" s="14">
        <v>0.121547083</v>
      </c>
      <c r="CL1090" s="14">
        <v>0.11775978300000001</v>
      </c>
      <c r="CM1090" s="14">
        <v>0.13480147200000001</v>
      </c>
      <c r="CN1090" s="14">
        <v>0.12852422599999999</v>
      </c>
      <c r="CO1090" s="14">
        <v>0.1243192</v>
      </c>
      <c r="CP1090" s="14">
        <v>0.119040294</v>
      </c>
      <c r="CQ1090" s="14">
        <v>9.1792435000000006E-2</v>
      </c>
      <c r="CR1090" s="14">
        <v>7.1536915000000006E-2</v>
      </c>
      <c r="CS1090" s="14">
        <v>7.4651139000000005E-2</v>
      </c>
      <c r="CT1090" s="14">
        <v>9.5473817000000002E-2</v>
      </c>
    </row>
    <row r="1091" spans="1:98" x14ac:dyDescent="0.25">
      <c r="A1091" s="14" t="s">
        <v>54</v>
      </c>
      <c r="B1091" s="14" t="s">
        <v>260</v>
      </c>
      <c r="C1091" s="14">
        <v>1414</v>
      </c>
      <c r="E1091" s="14" t="s">
        <v>46</v>
      </c>
      <c r="F1091" s="14" t="s">
        <v>46</v>
      </c>
      <c r="G1091" s="14" t="s">
        <v>59</v>
      </c>
      <c r="H1091" s="14" t="s">
        <v>82</v>
      </c>
      <c r="I1091" s="14" t="s">
        <v>196</v>
      </c>
      <c r="J1091" s="14" t="s">
        <v>259</v>
      </c>
      <c r="K1091" s="14" t="s">
        <v>258</v>
      </c>
      <c r="L1091" s="14" t="s">
        <v>46</v>
      </c>
      <c r="R1091" s="14">
        <v>6.7994577E-2</v>
      </c>
      <c r="S1091" s="14">
        <v>7.5393652000000005E-2</v>
      </c>
      <c r="T1091" s="14">
        <v>7.6498899999999995E-2</v>
      </c>
      <c r="U1091" s="14">
        <v>6.6697016999999997E-2</v>
      </c>
      <c r="V1091" s="14">
        <v>4.6174367000000001E-2</v>
      </c>
      <c r="W1091" s="14">
        <v>1.7501533999999999E-2</v>
      </c>
      <c r="X1091" s="14">
        <v>8.3245539999999996E-3</v>
      </c>
      <c r="Y1091" s="14">
        <v>1.1999848E-2</v>
      </c>
      <c r="Z1091" s="14">
        <v>1.9853307000000001E-2</v>
      </c>
      <c r="AA1091" s="14">
        <v>2.0153676999999998E-2</v>
      </c>
      <c r="AB1091" s="14">
        <v>2.3898584E-2</v>
      </c>
      <c r="AC1091" s="14">
        <v>2.9594538E-2</v>
      </c>
      <c r="AD1091" s="14">
        <v>3.0403502999999998E-2</v>
      </c>
      <c r="AE1091" s="14">
        <v>6.6769983000000005E-2</v>
      </c>
      <c r="AF1091" s="14">
        <v>0.104505075</v>
      </c>
      <c r="AG1091" s="14">
        <v>0.12261018899999999</v>
      </c>
      <c r="AH1091" s="14">
        <v>0.128981441</v>
      </c>
      <c r="AI1091" s="14">
        <v>0.11112992200000001</v>
      </c>
      <c r="AJ1091" s="14">
        <v>5.4983811E-2</v>
      </c>
      <c r="AK1091" s="14">
        <v>2.2880561000000001E-2</v>
      </c>
      <c r="AL1091" s="14">
        <v>2.1670352E-2</v>
      </c>
      <c r="AM1091" s="14">
        <v>3.7531025000000003E-2</v>
      </c>
      <c r="AN1091" s="14">
        <v>5.0415241E-2</v>
      </c>
      <c r="AO1091" s="14">
        <v>7.2251866999999997E-2</v>
      </c>
      <c r="AP1091" s="14">
        <v>6.8663089999999996E-2</v>
      </c>
      <c r="AQ1091" s="14">
        <v>4.8747339000000001E-2</v>
      </c>
      <c r="AR1091" s="14">
        <v>3.1760750999999997E-2</v>
      </c>
      <c r="AS1091" s="14">
        <v>2.9479815999999999E-2</v>
      </c>
      <c r="AT1091" s="14">
        <v>2.9995753999999999E-2</v>
      </c>
      <c r="AU1091" s="14">
        <v>1.7309070999999999E-2</v>
      </c>
      <c r="AV1091" s="14">
        <v>4.1938636000000001E-2</v>
      </c>
      <c r="AW1091" s="14">
        <v>5.5946379999999997E-2</v>
      </c>
      <c r="AX1091" s="14">
        <v>6.4157598999999996E-2</v>
      </c>
      <c r="AY1091" s="14">
        <v>5.6731018000000001E-2</v>
      </c>
      <c r="AZ1091" s="14">
        <v>4.9663080999999998E-2</v>
      </c>
      <c r="BA1091" s="14">
        <v>2.9533158E-2</v>
      </c>
      <c r="BB1091" s="14">
        <v>3.2963293999999997E-2</v>
      </c>
      <c r="BC1091" s="14">
        <v>3.2368136999999998E-2</v>
      </c>
      <c r="BD1091" s="14">
        <v>2.6787556000000001E-2</v>
      </c>
      <c r="BE1091" s="14">
        <v>2.7463992999999999E-2</v>
      </c>
      <c r="BF1091" s="14">
        <v>2.4110077000000001E-2</v>
      </c>
      <c r="BG1091" s="14">
        <v>3.8761503000000003E-2</v>
      </c>
      <c r="BH1091" s="14">
        <v>4.1182958999999998E-2</v>
      </c>
      <c r="BI1091" s="14">
        <v>4.0861704999999998E-2</v>
      </c>
      <c r="BJ1091" s="14">
        <v>4.0856493000000001E-2</v>
      </c>
      <c r="BK1091" s="14">
        <v>4.1330429000000002E-2</v>
      </c>
      <c r="BL1091" s="14">
        <v>4.2087025E-2</v>
      </c>
      <c r="BM1091" s="14">
        <v>5.4950486999999999E-2</v>
      </c>
      <c r="BN1091" s="14">
        <v>0.127774165</v>
      </c>
      <c r="BO1091" s="14">
        <v>0.16520265100000001</v>
      </c>
      <c r="BP1091" s="14">
        <v>0.202182843</v>
      </c>
      <c r="BQ1091" s="14">
        <v>0.20803053399999999</v>
      </c>
      <c r="BR1091" s="14">
        <v>0.178310728</v>
      </c>
      <c r="BS1091" s="14">
        <v>0.150746881</v>
      </c>
      <c r="BT1091" s="14">
        <v>0.133398882</v>
      </c>
      <c r="BU1091" s="14">
        <v>0.104298683</v>
      </c>
      <c r="BV1091" s="14">
        <v>0.113044168</v>
      </c>
      <c r="BW1091" s="14">
        <v>0.104488388</v>
      </c>
      <c r="BX1091" s="14">
        <v>8.9019150000000005E-2</v>
      </c>
      <c r="BY1091" s="14">
        <v>9.5979294000000007E-2</v>
      </c>
      <c r="BZ1091" s="14">
        <v>9.8514676999999995E-2</v>
      </c>
      <c r="CA1091" s="14">
        <v>6.8583595999999997E-2</v>
      </c>
      <c r="CB1091" s="14">
        <v>6.5065093000000004E-2</v>
      </c>
      <c r="CC1091" s="14">
        <v>5.3626464999999998E-2</v>
      </c>
      <c r="CD1091" s="14">
        <v>4.7025417E-2</v>
      </c>
      <c r="CE1091" s="14">
        <v>4.9074204000000003E-2</v>
      </c>
      <c r="CF1091" s="14">
        <v>6.4175429000000006E-2</v>
      </c>
      <c r="CG1091" s="14">
        <v>0.105970442</v>
      </c>
      <c r="CH1091" s="14">
        <v>0.156455922</v>
      </c>
      <c r="CI1091" s="14">
        <v>0.16328427700000001</v>
      </c>
      <c r="CJ1091" s="14">
        <v>0.14765859100000001</v>
      </c>
      <c r="CK1091" s="14">
        <v>9.8354568000000003E-2</v>
      </c>
      <c r="CL1091" s="14">
        <v>7.9843299000000006E-2</v>
      </c>
      <c r="CM1091" s="14">
        <v>6.1650437000000002E-2</v>
      </c>
      <c r="CN1091" s="14">
        <v>8.5261335999999993E-2</v>
      </c>
      <c r="CO1091" s="14">
        <v>9.6780674999999997E-2</v>
      </c>
      <c r="CP1091" s="14">
        <v>8.5474358E-2</v>
      </c>
      <c r="CQ1091" s="14">
        <v>7.7092875000000005E-2</v>
      </c>
      <c r="CR1091" s="14">
        <v>7.0975651000000001E-2</v>
      </c>
      <c r="CS1091" s="14">
        <v>3.7014066999999998E-2</v>
      </c>
      <c r="CT1091" s="14">
        <v>3.0840000999999999E-2</v>
      </c>
    </row>
    <row r="1092" spans="1:98" x14ac:dyDescent="0.25">
      <c r="A1092" s="14" t="s">
        <v>54</v>
      </c>
      <c r="B1092" s="14" t="s">
        <v>257</v>
      </c>
      <c r="C1092" s="14">
        <v>1415</v>
      </c>
      <c r="E1092" s="14" t="s">
        <v>46</v>
      </c>
      <c r="F1092" s="14" t="s">
        <v>46</v>
      </c>
      <c r="G1092" s="14" t="s">
        <v>120</v>
      </c>
      <c r="H1092" s="14" t="s">
        <v>120</v>
      </c>
      <c r="I1092" s="14" t="s">
        <v>152</v>
      </c>
      <c r="J1092" s="14" t="s">
        <v>152</v>
      </c>
      <c r="K1092" s="14" t="s">
        <v>151</v>
      </c>
      <c r="L1092" s="14" t="s">
        <v>46</v>
      </c>
      <c r="R1092" s="14">
        <v>4.0442891000000002E-2</v>
      </c>
      <c r="S1092" s="14">
        <v>3.6654216000000003E-2</v>
      </c>
      <c r="T1092" s="14">
        <v>5.0057550999999999E-2</v>
      </c>
      <c r="U1092" s="14">
        <v>5.7105118000000003E-2</v>
      </c>
      <c r="V1092" s="14">
        <v>6.8700487000000005E-2</v>
      </c>
      <c r="W1092" s="14">
        <v>6.5372558999999997E-2</v>
      </c>
      <c r="X1092" s="14">
        <v>6.4635886000000004E-2</v>
      </c>
      <c r="Y1092" s="14">
        <v>5.4235904000000001E-2</v>
      </c>
      <c r="Z1092" s="14">
        <v>4.3067054E-2</v>
      </c>
      <c r="AA1092" s="14">
        <v>3.1528965999999999E-2</v>
      </c>
      <c r="AB1092" s="14">
        <v>2.3563825E-2</v>
      </c>
      <c r="AC1092" s="14">
        <v>1.5604636999999999E-2</v>
      </c>
      <c r="AD1092" s="14">
        <v>2.2133170000000001E-2</v>
      </c>
      <c r="AE1092" s="14">
        <v>3.1242589000000001E-2</v>
      </c>
      <c r="AF1092" s="14">
        <v>2.6522767999999999E-2</v>
      </c>
      <c r="AG1092" s="14">
        <v>1.9987626000000001E-2</v>
      </c>
      <c r="AH1092" s="14">
        <v>1.8000384000000001E-2</v>
      </c>
      <c r="AI1092" s="14">
        <v>1.3567793999999999E-2</v>
      </c>
      <c r="AJ1092" s="14">
        <v>1.7896736E-2</v>
      </c>
      <c r="AK1092" s="14">
        <v>2.2413223999999999E-2</v>
      </c>
      <c r="AL1092" s="14">
        <v>3.2227338000000001E-2</v>
      </c>
      <c r="AM1092" s="14">
        <v>2.4111345999999999E-2</v>
      </c>
      <c r="AN1092" s="14">
        <v>2.2492163999999999E-2</v>
      </c>
      <c r="AO1092" s="14">
        <v>1.721841E-2</v>
      </c>
      <c r="AP1092" s="14">
        <v>2.276013E-2</v>
      </c>
      <c r="AQ1092" s="14">
        <v>2.703291E-2</v>
      </c>
      <c r="AR1092" s="14">
        <v>1.7692214000000001E-2</v>
      </c>
      <c r="AS1092" s="14">
        <v>2.0927932999999999E-2</v>
      </c>
      <c r="AT1092" s="14">
        <v>2.5549582000000001E-2</v>
      </c>
      <c r="AU1092" s="14">
        <v>3.6311203E-2</v>
      </c>
      <c r="AV1092" s="14">
        <v>4.1360356000000001E-2</v>
      </c>
      <c r="AW1092" s="14">
        <v>5.2188901000000003E-2</v>
      </c>
      <c r="AX1092" s="14">
        <v>4.4808712000000001E-2</v>
      </c>
      <c r="AY1092" s="14">
        <v>3.9350668999999998E-2</v>
      </c>
      <c r="AZ1092" s="14">
        <v>3.3850183999999998E-2</v>
      </c>
      <c r="BA1092" s="14">
        <v>2.5839365999999999E-2</v>
      </c>
      <c r="BB1092" s="14">
        <v>1.0536489E-2</v>
      </c>
      <c r="BC1092" s="14">
        <v>1.0618551E-2</v>
      </c>
      <c r="BD1092" s="14">
        <v>1.4440124E-2</v>
      </c>
      <c r="BE1092" s="14">
        <v>2.8239606E-2</v>
      </c>
      <c r="BF1092" s="14">
        <v>3.0905839000000001E-2</v>
      </c>
      <c r="BG1092" s="14">
        <v>2.7410463999999999E-2</v>
      </c>
      <c r="BH1092" s="14">
        <v>2.3358770000000001E-2</v>
      </c>
      <c r="BI1092" s="14">
        <v>2.9142205000000001E-2</v>
      </c>
      <c r="BJ1092" s="14">
        <v>3.2467470999999998E-2</v>
      </c>
      <c r="BK1092" s="14">
        <v>3.9241774E-2</v>
      </c>
      <c r="BL1092" s="14">
        <v>3.9364601999999999E-2</v>
      </c>
      <c r="BM1092" s="14">
        <v>3.6001668000000001E-2</v>
      </c>
      <c r="BN1092" s="14">
        <v>4.8496536E-2</v>
      </c>
      <c r="BO1092" s="14">
        <v>5.4900191000000001E-2</v>
      </c>
      <c r="BP1092" s="14">
        <v>6.6481264999999998E-2</v>
      </c>
      <c r="BQ1092" s="14">
        <v>6.4726246000000001E-2</v>
      </c>
      <c r="BR1092" s="14">
        <v>5.9947321999999997E-2</v>
      </c>
      <c r="BS1092" s="14">
        <v>6.1361272000000001E-2</v>
      </c>
      <c r="BT1092" s="14">
        <v>6.7352686999999994E-2</v>
      </c>
      <c r="BU1092" s="14">
        <v>6.1621593000000002E-2</v>
      </c>
      <c r="BV1092" s="14">
        <v>5.7209317000000003E-2</v>
      </c>
      <c r="BW1092" s="14">
        <v>5.4302846000000002E-2</v>
      </c>
      <c r="BX1092" s="14">
        <v>4.0104652999999997E-2</v>
      </c>
      <c r="BY1092" s="14">
        <v>3.2896347999999999E-2</v>
      </c>
      <c r="BZ1092" s="14">
        <v>2.0042521000000001E-2</v>
      </c>
      <c r="CA1092" s="14">
        <v>3.3672555E-2</v>
      </c>
      <c r="CB1092" s="14">
        <v>4.1302142E-2</v>
      </c>
      <c r="CC1092" s="14">
        <v>4.1282854000000001E-2</v>
      </c>
      <c r="CD1092" s="14">
        <v>3.8562033000000003E-2</v>
      </c>
      <c r="CE1092" s="14">
        <v>2.8907887E-2</v>
      </c>
      <c r="CF1092" s="14">
        <v>2.0985691000000001E-2</v>
      </c>
      <c r="CG1092" s="14">
        <v>2.1257062E-2</v>
      </c>
      <c r="CH1092" s="14">
        <v>2.2267592999999999E-2</v>
      </c>
      <c r="CI1092" s="14">
        <v>2.2677109000000001E-2</v>
      </c>
      <c r="CJ1092" s="14">
        <v>7.6107714000000007E-2</v>
      </c>
      <c r="CK1092" s="14">
        <v>0.100100483</v>
      </c>
      <c r="CL1092" s="14">
        <v>0.118855707</v>
      </c>
      <c r="CM1092" s="14">
        <v>0.109693109</v>
      </c>
      <c r="CN1092" s="14">
        <v>7.8662630999999997E-2</v>
      </c>
      <c r="CO1092" s="14">
        <v>2.0366406E-2</v>
      </c>
      <c r="CP1092" s="14">
        <v>1.9763698E-2</v>
      </c>
      <c r="CQ1092" s="14">
        <v>1.8226662000000001E-2</v>
      </c>
      <c r="CR1092" s="14">
        <v>1.5760596000000002E-2</v>
      </c>
      <c r="CS1092" s="14">
        <v>1.5628590000000001E-2</v>
      </c>
      <c r="CT1092" s="14">
        <v>1.493443E-2</v>
      </c>
    </row>
    <row r="1093" spans="1:98" x14ac:dyDescent="0.25">
      <c r="A1093" s="14" t="s">
        <v>54</v>
      </c>
      <c r="B1093" s="14" t="s">
        <v>256</v>
      </c>
      <c r="C1093" s="14">
        <v>1416</v>
      </c>
      <c r="E1093" s="14" t="s">
        <v>46</v>
      </c>
      <c r="F1093" s="14" t="s">
        <v>46</v>
      </c>
      <c r="G1093" s="14" t="s">
        <v>59</v>
      </c>
      <c r="H1093" s="14" t="s">
        <v>68</v>
      </c>
      <c r="I1093" s="14" t="s">
        <v>134</v>
      </c>
      <c r="J1093" s="14" t="s">
        <v>134</v>
      </c>
      <c r="K1093" s="14" t="s">
        <v>147</v>
      </c>
      <c r="L1093" s="14" t="s">
        <v>46</v>
      </c>
      <c r="R1093" s="14">
        <v>4.3108124999999997E-2</v>
      </c>
      <c r="S1093" s="14">
        <v>4.8160812999999997E-2</v>
      </c>
      <c r="T1093" s="14">
        <v>4.6902513999999999E-2</v>
      </c>
      <c r="U1093" s="14">
        <v>4.9289144E-2</v>
      </c>
      <c r="V1093" s="14">
        <v>4.7287508999999998E-2</v>
      </c>
      <c r="W1093" s="14">
        <v>5.2578450999999998E-2</v>
      </c>
      <c r="X1093" s="14">
        <v>4.0617707000000003E-2</v>
      </c>
      <c r="Y1093" s="14">
        <v>2.9937492999999999E-2</v>
      </c>
      <c r="Z1093" s="14">
        <v>2.3858804000000001E-2</v>
      </c>
      <c r="AA1093" s="14">
        <v>2.6645918000000001E-2</v>
      </c>
      <c r="AB1093" s="14">
        <v>3.2961020000000001E-2</v>
      </c>
      <c r="AC1093" s="14">
        <v>2.8507719000000001E-2</v>
      </c>
      <c r="AD1093" s="14">
        <v>2.9087532999999999E-2</v>
      </c>
      <c r="AE1093" s="14">
        <v>3.4824032999999997E-2</v>
      </c>
      <c r="AF1093" s="14">
        <v>5.7457675E-2</v>
      </c>
      <c r="AG1093" s="14">
        <v>6.9696972999999995E-2</v>
      </c>
      <c r="AH1093" s="14">
        <v>6.2941941000000001E-2</v>
      </c>
      <c r="AI1093" s="14">
        <v>5.7003854999999999E-2</v>
      </c>
      <c r="AJ1093" s="14">
        <v>2.6646926000000001E-2</v>
      </c>
      <c r="AK1093" s="14">
        <v>1.1934088000000001E-2</v>
      </c>
      <c r="AL1093" s="14">
        <v>1.1917574E-2</v>
      </c>
      <c r="AM1093" s="14">
        <v>1.7176571000000002E-2</v>
      </c>
      <c r="AN1093" s="14">
        <v>1.8268651E-2</v>
      </c>
      <c r="AO1093" s="14">
        <v>1.5110711000000001E-2</v>
      </c>
      <c r="AP1093" s="14">
        <v>1.4893383E-2</v>
      </c>
      <c r="AQ1093" s="14">
        <v>1.386424E-2</v>
      </c>
      <c r="AR1093" s="14">
        <v>1.7809622000000001E-2</v>
      </c>
      <c r="AS1093" s="14">
        <v>2.4473901999999999E-2</v>
      </c>
      <c r="AT1093" s="14">
        <v>2.0230811000000001E-2</v>
      </c>
      <c r="AU1093" s="14">
        <v>1.9394347999999999E-2</v>
      </c>
      <c r="AV1093" s="14">
        <v>1.5170296999999999E-2</v>
      </c>
      <c r="AW1093" s="14">
        <v>1.7676724000000001E-2</v>
      </c>
      <c r="AX1093" s="14">
        <v>2.4796776E-2</v>
      </c>
      <c r="AY1093" s="14">
        <v>2.3803528000000001E-2</v>
      </c>
      <c r="AZ1093" s="14">
        <v>2.9490553999999999E-2</v>
      </c>
      <c r="BA1093" s="14">
        <v>2.9204231000000001E-2</v>
      </c>
      <c r="BB1093" s="14">
        <v>2.1739562E-2</v>
      </c>
      <c r="BC1093" s="14">
        <v>1.4388559E-2</v>
      </c>
      <c r="BD1093" s="14">
        <v>1.0215606E-2</v>
      </c>
      <c r="BE1093" s="14">
        <v>9.4025340000000006E-3</v>
      </c>
      <c r="BF1093" s="14">
        <v>1.5205003E-2</v>
      </c>
      <c r="BG1093" s="14">
        <v>1.5026684E-2</v>
      </c>
      <c r="BH1093" s="14">
        <v>2.5397777999999999E-2</v>
      </c>
      <c r="BI1093" s="14">
        <v>2.2980192999999999E-2</v>
      </c>
      <c r="BJ1093" s="14">
        <v>2.1389140000000001E-2</v>
      </c>
      <c r="BK1093" s="14">
        <v>2.0074317000000001E-2</v>
      </c>
      <c r="BL1093" s="14">
        <v>2.9823156E-2</v>
      </c>
      <c r="BM1093" s="14">
        <v>7.0571201E-2</v>
      </c>
      <c r="BN1093" s="14">
        <v>0.118652273</v>
      </c>
      <c r="BO1093" s="14">
        <v>0.15166075700000001</v>
      </c>
      <c r="BP1093" s="14">
        <v>0.16425713</v>
      </c>
      <c r="BQ1093" s="14">
        <v>0.140194923</v>
      </c>
      <c r="BR1093" s="14">
        <v>9.4215583000000006E-2</v>
      </c>
      <c r="BS1093" s="14">
        <v>6.3930008999999996E-2</v>
      </c>
      <c r="BT1093" s="14">
        <v>4.7483760999999999E-2</v>
      </c>
      <c r="BU1093" s="14">
        <v>3.8821352000000003E-2</v>
      </c>
      <c r="BV1093" s="14">
        <v>3.7510531999999999E-2</v>
      </c>
      <c r="BW1093" s="14">
        <v>3.1007131E-2</v>
      </c>
      <c r="BX1093" s="14">
        <v>2.1122203999999999E-2</v>
      </c>
      <c r="BY1093" s="14">
        <v>3.3380885999999999E-2</v>
      </c>
      <c r="BZ1093" s="14">
        <v>8.3830668999999997E-2</v>
      </c>
      <c r="CA1093" s="14">
        <v>0.15256581</v>
      </c>
      <c r="CB1093" s="14">
        <v>0.19369705200000001</v>
      </c>
      <c r="CC1093" s="14">
        <v>0.197105321</v>
      </c>
      <c r="CD1093" s="14">
        <v>0.18284451099999999</v>
      </c>
      <c r="CE1093" s="14">
        <v>0.121471434</v>
      </c>
      <c r="CF1093" s="14">
        <v>6.5313955000000007E-2</v>
      </c>
      <c r="CG1093" s="14">
        <v>4.8814079000000003E-2</v>
      </c>
      <c r="CH1093" s="14">
        <v>5.1507227000000003E-2</v>
      </c>
      <c r="CI1093" s="14">
        <v>6.0192246999999997E-2</v>
      </c>
      <c r="CJ1093" s="14">
        <v>7.8871150000000001E-2</v>
      </c>
      <c r="CK1093" s="14">
        <v>8.7239660999999996E-2</v>
      </c>
      <c r="CL1093" s="14">
        <v>9.0045686E-2</v>
      </c>
      <c r="CM1093" s="14">
        <v>7.1312930999999996E-2</v>
      </c>
      <c r="CN1093" s="14">
        <v>5.2518711000000003E-2</v>
      </c>
      <c r="CO1093" s="14">
        <v>4.0680433000000002E-2</v>
      </c>
      <c r="CP1093" s="14">
        <v>3.7123798E-2</v>
      </c>
      <c r="CQ1093" s="14">
        <v>4.3435254E-2</v>
      </c>
      <c r="CR1093" s="14">
        <v>4.1561846E-2</v>
      </c>
      <c r="CS1093" s="14">
        <v>4.2339634000000001E-2</v>
      </c>
      <c r="CT1093" s="14">
        <v>3.0557590999999999E-2</v>
      </c>
    </row>
    <row r="1094" spans="1:98" x14ac:dyDescent="0.25">
      <c r="A1094" s="14" t="s">
        <v>54</v>
      </c>
      <c r="B1094" s="14" t="s">
        <v>255</v>
      </c>
      <c r="C1094" s="14">
        <v>1417</v>
      </c>
      <c r="E1094" s="14" t="s">
        <v>46</v>
      </c>
      <c r="F1094" s="14" t="s">
        <v>46</v>
      </c>
      <c r="G1094" s="14" t="s">
        <v>59</v>
      </c>
      <c r="H1094" s="14" t="s">
        <v>71</v>
      </c>
      <c r="I1094" s="14" t="s">
        <v>145</v>
      </c>
      <c r="J1094" s="14" t="s">
        <v>144</v>
      </c>
      <c r="K1094" s="14" t="s">
        <v>143</v>
      </c>
      <c r="L1094" s="14" t="s">
        <v>46</v>
      </c>
      <c r="R1094" s="14">
        <v>1.6576192999999999E-2</v>
      </c>
      <c r="S1094" s="14">
        <v>1.7663203999999998E-2</v>
      </c>
      <c r="T1094" s="14">
        <v>1.810517E-2</v>
      </c>
      <c r="U1094" s="14">
        <v>2.1469892000000001E-2</v>
      </c>
      <c r="V1094" s="14">
        <v>4.4477891999999998E-2</v>
      </c>
      <c r="W1094" s="14">
        <v>6.8965328000000006E-2</v>
      </c>
      <c r="X1094" s="14">
        <v>8.8257920000000004E-2</v>
      </c>
      <c r="Y1094" s="14">
        <v>0.103722046</v>
      </c>
      <c r="Z1094" s="14">
        <v>8.2215596000000002E-2</v>
      </c>
      <c r="AA1094" s="14">
        <v>6.0254607000000002E-2</v>
      </c>
      <c r="AB1094" s="14">
        <v>5.7934884999999998E-2</v>
      </c>
      <c r="AC1094" s="14">
        <v>8.1258268999999994E-2</v>
      </c>
      <c r="AD1094" s="14">
        <v>8.5795448999999996E-2</v>
      </c>
      <c r="AE1094" s="14">
        <v>9.9551474000000001E-2</v>
      </c>
      <c r="AF1094" s="14">
        <v>8.3384453999999997E-2</v>
      </c>
      <c r="AG1094" s="14">
        <v>5.2075222999999997E-2</v>
      </c>
      <c r="AH1094" s="14">
        <v>2.2620371E-2</v>
      </c>
      <c r="AI1094" s="14">
        <v>2.1474482E-2</v>
      </c>
      <c r="AJ1094" s="14">
        <v>2.2951282999999999E-2</v>
      </c>
      <c r="AK1094" s="14">
        <v>3.4478157000000002E-2</v>
      </c>
      <c r="AL1094" s="14">
        <v>3.8904527000000001E-2</v>
      </c>
      <c r="AM1094" s="14">
        <v>4.1171168000000001E-2</v>
      </c>
      <c r="AN1094" s="14">
        <v>3.8737316000000001E-2</v>
      </c>
      <c r="AO1094" s="14">
        <v>5.9249642999999998E-2</v>
      </c>
      <c r="AP1094" s="14">
        <v>4.6630335000000002E-2</v>
      </c>
      <c r="AQ1094" s="14">
        <v>4.5727607000000003E-2</v>
      </c>
      <c r="AR1094" s="14">
        <v>4.2497980999999997E-2</v>
      </c>
      <c r="AS1094" s="14">
        <v>3.8647312000000003E-2</v>
      </c>
      <c r="AT1094" s="14">
        <v>3.2666822999999998E-2</v>
      </c>
      <c r="AU1094" s="14">
        <v>3.5333330000000003E-2</v>
      </c>
      <c r="AV1094" s="14">
        <v>4.9186616000000002E-2</v>
      </c>
      <c r="AW1094" s="14">
        <v>5.2229338E-2</v>
      </c>
      <c r="AX1094" s="14">
        <v>4.1722097E-2</v>
      </c>
      <c r="AY1094" s="14">
        <v>3.4055187000000001E-2</v>
      </c>
      <c r="AZ1094" s="14">
        <v>2.5778103E-2</v>
      </c>
      <c r="BA1094" s="14">
        <v>1.5068959999999999E-2</v>
      </c>
      <c r="BB1094" s="14">
        <v>2.8491542000000002E-2</v>
      </c>
      <c r="BC1094" s="14">
        <v>6.5129740000000005E-2</v>
      </c>
      <c r="BD1094" s="14">
        <v>7.3787065999999998E-2</v>
      </c>
      <c r="BE1094" s="14">
        <v>6.8701905999999993E-2</v>
      </c>
      <c r="BF1094" s="14">
        <v>6.0649644000000003E-2</v>
      </c>
      <c r="BG1094" s="14">
        <v>4.1697199999999997E-2</v>
      </c>
      <c r="BH1094" s="14">
        <v>2.2098520999999999E-2</v>
      </c>
      <c r="BI1094" s="14">
        <v>2.1577948999999999E-2</v>
      </c>
      <c r="BJ1094" s="14">
        <v>1.9003679999999998E-2</v>
      </c>
      <c r="BK1094" s="14">
        <v>1.0458787000000001E-2</v>
      </c>
      <c r="BL1094" s="14">
        <v>4.5232781999999999E-2</v>
      </c>
      <c r="BM1094" s="14">
        <v>0.15328129700000001</v>
      </c>
      <c r="BN1094" s="14">
        <v>0.225614909</v>
      </c>
      <c r="BO1094" s="14">
        <v>0.27709440299999999</v>
      </c>
      <c r="BP1094" s="14">
        <v>0.27111553500000002</v>
      </c>
      <c r="BQ1094" s="14">
        <v>0.21937963799999999</v>
      </c>
      <c r="BR1094" s="14">
        <v>0.12410652699999999</v>
      </c>
      <c r="BS1094" s="14">
        <v>7.0500576999999995E-2</v>
      </c>
      <c r="BT1094" s="14">
        <v>4.0180331E-2</v>
      </c>
      <c r="BU1094" s="14">
        <v>6.1721906E-2</v>
      </c>
      <c r="BV1094" s="14">
        <v>8.0521913000000001E-2</v>
      </c>
      <c r="BW1094" s="14">
        <v>8.2921028999999993E-2</v>
      </c>
      <c r="BX1094" s="14">
        <v>6.3069125000000004E-2</v>
      </c>
      <c r="BY1094" s="14">
        <v>4.4075085E-2</v>
      </c>
      <c r="BZ1094" s="14">
        <v>4.0362693999999998E-2</v>
      </c>
      <c r="CA1094" s="14">
        <v>7.4736368999999997E-2</v>
      </c>
      <c r="CB1094" s="14">
        <v>8.9204942999999995E-2</v>
      </c>
      <c r="CC1094" s="14">
        <v>0.102805392</v>
      </c>
      <c r="CD1094" s="14">
        <v>0.116708983</v>
      </c>
      <c r="CE1094" s="14">
        <v>0.104926906</v>
      </c>
      <c r="CF1094" s="14">
        <v>7.1073971999999999E-2</v>
      </c>
      <c r="CG1094" s="14">
        <v>6.1700454000000002E-2</v>
      </c>
      <c r="CH1094" s="14">
        <v>5.2121738000000001E-2</v>
      </c>
      <c r="CI1094" s="14">
        <v>5.2614133E-2</v>
      </c>
      <c r="CJ1094" s="14">
        <v>5.4147414999999997E-2</v>
      </c>
      <c r="CK1094" s="14">
        <v>3.8778392000000002E-2</v>
      </c>
      <c r="CL1094" s="14">
        <v>4.1658148999999998E-2</v>
      </c>
      <c r="CM1094" s="14">
        <v>3.8855121999999999E-2</v>
      </c>
      <c r="CN1094" s="14">
        <v>6.4437823000000005E-2</v>
      </c>
      <c r="CO1094" s="14">
        <v>7.3791203999999999E-2</v>
      </c>
      <c r="CP1094" s="14">
        <v>7.3498363999999997E-2</v>
      </c>
      <c r="CQ1094" s="14">
        <v>5.8329270000000003E-2</v>
      </c>
      <c r="CR1094" s="14">
        <v>4.8171690000000003E-2</v>
      </c>
      <c r="CS1094" s="14">
        <v>1.9790232000000001E-2</v>
      </c>
      <c r="CT1094" s="14">
        <v>3.4300248999999998E-2</v>
      </c>
    </row>
    <row r="1095" spans="1:98" x14ac:dyDescent="0.25">
      <c r="A1095" s="14" t="s">
        <v>54</v>
      </c>
      <c r="B1095" s="14" t="s">
        <v>254</v>
      </c>
      <c r="C1095" s="14">
        <v>1418</v>
      </c>
      <c r="E1095" s="14" t="s">
        <v>46</v>
      </c>
      <c r="F1095" s="14" t="s">
        <v>46</v>
      </c>
      <c r="G1095" s="14" t="s">
        <v>59</v>
      </c>
      <c r="H1095" s="14" t="s">
        <v>82</v>
      </c>
      <c r="I1095" s="14" t="s">
        <v>100</v>
      </c>
      <c r="J1095" s="14" t="s">
        <v>253</v>
      </c>
      <c r="K1095" s="14" t="s">
        <v>252</v>
      </c>
      <c r="L1095" s="14" t="s">
        <v>46</v>
      </c>
      <c r="R1095" s="14">
        <v>6.7554230000000007E-2</v>
      </c>
      <c r="S1095" s="14">
        <v>7.3407153000000003E-2</v>
      </c>
      <c r="T1095" s="14">
        <v>7.1064021000000005E-2</v>
      </c>
      <c r="U1095" s="14">
        <v>0.14188526100000001</v>
      </c>
      <c r="V1095" s="14">
        <v>0.139394085</v>
      </c>
      <c r="W1095" s="14">
        <v>0.139457146</v>
      </c>
      <c r="X1095" s="14">
        <v>0.134687159</v>
      </c>
      <c r="Y1095" s="14">
        <v>0.107206472</v>
      </c>
      <c r="Z1095" s="14">
        <v>8.3125195999999998E-2</v>
      </c>
      <c r="AA1095" s="14">
        <v>8.7310306000000004E-2</v>
      </c>
      <c r="AB1095" s="14">
        <v>0.103352863</v>
      </c>
      <c r="AC1095" s="14">
        <v>0.114802236</v>
      </c>
      <c r="AD1095" s="14">
        <v>0.112162317</v>
      </c>
      <c r="AE1095" s="14">
        <v>0.12280888500000001</v>
      </c>
      <c r="AF1095" s="14">
        <v>5.8892720000000003E-2</v>
      </c>
      <c r="AG1095" s="14">
        <v>0.13492992500000001</v>
      </c>
      <c r="AH1095" s="14">
        <v>0.15773725399999999</v>
      </c>
      <c r="AI1095" s="14">
        <v>0.14871746299999999</v>
      </c>
      <c r="AJ1095" s="14">
        <v>0.139384812</v>
      </c>
      <c r="AK1095" s="14">
        <v>8.6372816000000005E-2</v>
      </c>
      <c r="AL1095" s="14">
        <v>9.6321034999999999E-2</v>
      </c>
      <c r="AM1095" s="14">
        <v>0.14305454400000001</v>
      </c>
      <c r="AN1095" s="14">
        <v>0.12745499199999999</v>
      </c>
      <c r="AO1095" s="14">
        <v>0.107188204</v>
      </c>
      <c r="AP1095" s="14">
        <v>8.4487416999999995E-2</v>
      </c>
      <c r="AQ1095" s="14">
        <v>6.0031005999999998E-2</v>
      </c>
      <c r="AR1095" s="14">
        <v>3.9805885999999999E-2</v>
      </c>
      <c r="AS1095" s="14">
        <v>4.1408619000000001E-2</v>
      </c>
      <c r="AT1095" s="14">
        <v>4.4458408999999997E-2</v>
      </c>
      <c r="AU1095" s="14">
        <v>8.7152605999999994E-2</v>
      </c>
      <c r="AV1095" s="14">
        <v>0.114428189</v>
      </c>
      <c r="AW1095" s="14">
        <v>0.12778614699999999</v>
      </c>
      <c r="AX1095" s="14">
        <v>0.14991400099999999</v>
      </c>
      <c r="AY1095" s="14">
        <v>0.132572145</v>
      </c>
      <c r="AZ1095" s="14">
        <v>0.139468603</v>
      </c>
      <c r="BA1095" s="14">
        <v>0.16736859100000001</v>
      </c>
      <c r="BB1095" s="14">
        <v>0.17830552699999999</v>
      </c>
      <c r="BC1095" s="14">
        <v>0.14152600400000001</v>
      </c>
      <c r="BD1095" s="14">
        <v>0.108623449</v>
      </c>
      <c r="BE1095" s="14">
        <v>3.9557375999999998E-2</v>
      </c>
      <c r="BF1095" s="14">
        <v>4.1155358000000003E-2</v>
      </c>
      <c r="BG1095" s="14">
        <v>4.8021349999999997E-2</v>
      </c>
      <c r="BH1095" s="14">
        <v>2.3701131E-2</v>
      </c>
      <c r="BI1095" s="14">
        <v>5.3705046999999999E-2</v>
      </c>
      <c r="BJ1095" s="14">
        <v>7.3627786000000001E-2</v>
      </c>
      <c r="BK1095" s="14">
        <v>9.9807324000000003E-2</v>
      </c>
      <c r="BL1095" s="14">
        <v>9.8207219999999998E-2</v>
      </c>
      <c r="BM1095" s="14">
        <v>9.9532254000000001E-2</v>
      </c>
      <c r="BN1095" s="14">
        <v>0.102099519</v>
      </c>
      <c r="BO1095" s="14">
        <v>8.4732468000000005E-2</v>
      </c>
      <c r="BP1095" s="14">
        <v>0.10669245400000001</v>
      </c>
      <c r="BQ1095" s="14">
        <v>0.100748356</v>
      </c>
      <c r="BR1095" s="14">
        <v>9.9449082999999994E-2</v>
      </c>
      <c r="BS1095" s="14">
        <v>0.104702557</v>
      </c>
      <c r="BT1095" s="14">
        <v>9.4922255999999997E-2</v>
      </c>
      <c r="BU1095" s="14">
        <v>0.11076369699999999</v>
      </c>
      <c r="BV1095" s="14">
        <v>9.6672506000000005E-2</v>
      </c>
      <c r="BW1095" s="14">
        <v>8.7804138000000004E-2</v>
      </c>
      <c r="BX1095" s="14">
        <v>6.2438312000000003E-2</v>
      </c>
      <c r="BY1095" s="14">
        <v>6.3953567000000003E-2</v>
      </c>
      <c r="BZ1095" s="14">
        <v>6.8569251999999997E-2</v>
      </c>
      <c r="CA1095" s="14">
        <v>6.8855029999999998E-2</v>
      </c>
      <c r="CB1095" s="14">
        <v>6.4582107E-2</v>
      </c>
      <c r="CC1095" s="14">
        <v>8.3003916999999997E-2</v>
      </c>
      <c r="CD1095" s="14">
        <v>0.108600459</v>
      </c>
      <c r="CE1095" s="14">
        <v>9.9378333999999999E-2</v>
      </c>
      <c r="CF1095" s="14">
        <v>5.4268203000000001E-2</v>
      </c>
      <c r="CG1095" s="14">
        <v>5.2180603999999998E-2</v>
      </c>
      <c r="CH1095" s="14">
        <v>5.4445236000000001E-2</v>
      </c>
      <c r="CI1095" s="14">
        <v>5.7251116999999997E-2</v>
      </c>
      <c r="CJ1095" s="14">
        <v>6.5073241000000004E-2</v>
      </c>
      <c r="CK1095" s="14">
        <v>8.4535905999999994E-2</v>
      </c>
      <c r="CL1095" s="14">
        <v>8.9065256999999995E-2</v>
      </c>
      <c r="CM1095" s="14">
        <v>7.1434152000000001E-2</v>
      </c>
      <c r="CN1095" s="14">
        <v>0.14389590999999999</v>
      </c>
      <c r="CO1095" s="14">
        <v>0.15522976299999999</v>
      </c>
      <c r="CP1095" s="14">
        <v>0.15842647800000001</v>
      </c>
      <c r="CQ1095" s="14">
        <v>0.15453961599999999</v>
      </c>
      <c r="CR1095" s="14">
        <v>0.13002682700000001</v>
      </c>
      <c r="CS1095" s="14">
        <v>4.8210811999999999E-2</v>
      </c>
      <c r="CT1095" s="14">
        <v>7.0871112E-2</v>
      </c>
    </row>
    <row r="1096" spans="1:98" x14ac:dyDescent="0.25">
      <c r="A1096" s="14" t="s">
        <v>54</v>
      </c>
      <c r="B1096" s="14" t="s">
        <v>251</v>
      </c>
      <c r="C1096" s="14">
        <v>1419</v>
      </c>
      <c r="E1096" s="14" t="s">
        <v>46</v>
      </c>
      <c r="F1096" s="14" t="s">
        <v>46</v>
      </c>
      <c r="G1096" s="14" t="s">
        <v>59</v>
      </c>
      <c r="H1096" s="14" t="s">
        <v>82</v>
      </c>
      <c r="I1096" s="14" t="s">
        <v>95</v>
      </c>
      <c r="J1096" s="14" t="s">
        <v>95</v>
      </c>
      <c r="K1096" s="14" t="s">
        <v>140</v>
      </c>
      <c r="L1096" s="14" t="s">
        <v>46</v>
      </c>
      <c r="R1096" s="14">
        <v>3.2046538999999999E-2</v>
      </c>
      <c r="S1096" s="14">
        <v>3.3244982999999999E-2</v>
      </c>
      <c r="T1096" s="14">
        <v>2.9619269E-2</v>
      </c>
      <c r="U1096" s="14">
        <v>2.4350386000000002E-2</v>
      </c>
      <c r="V1096" s="14">
        <v>3.3466876E-2</v>
      </c>
      <c r="W1096" s="14">
        <v>4.4348783000000003E-2</v>
      </c>
      <c r="X1096" s="14">
        <v>4.0584439E-2</v>
      </c>
      <c r="Y1096" s="14">
        <v>3.9412927E-2</v>
      </c>
      <c r="Z1096" s="14">
        <v>4.4018851999999997E-2</v>
      </c>
      <c r="AA1096" s="14">
        <v>4.7910070999999999E-2</v>
      </c>
      <c r="AB1096" s="14">
        <v>4.7364871000000003E-2</v>
      </c>
      <c r="AC1096" s="14">
        <v>4.7428069000000003E-2</v>
      </c>
      <c r="AD1096" s="14">
        <v>6.0708697999999998E-2</v>
      </c>
      <c r="AE1096" s="14">
        <v>0.11631838899999999</v>
      </c>
      <c r="AF1096" s="14">
        <v>0.119716482</v>
      </c>
      <c r="AG1096" s="14">
        <v>9.6684360999999996E-2</v>
      </c>
      <c r="AH1096" s="14">
        <v>6.9609807999999995E-2</v>
      </c>
      <c r="AI1096" s="14">
        <v>5.3135114999999997E-2</v>
      </c>
      <c r="AJ1096" s="14">
        <v>4.3199176999999998E-2</v>
      </c>
      <c r="AK1096" s="14">
        <v>3.8210874999999998E-2</v>
      </c>
      <c r="AL1096" s="14">
        <v>3.0656809E-2</v>
      </c>
      <c r="AM1096" s="14">
        <v>2.5559974999999999E-2</v>
      </c>
      <c r="AN1096" s="14">
        <v>1.9594262000000001E-2</v>
      </c>
      <c r="AO1096" s="14">
        <v>2.4517783000000001E-2</v>
      </c>
      <c r="AP1096" s="14">
        <v>2.8627931999999998E-2</v>
      </c>
      <c r="AQ1096" s="14">
        <v>2.6112725E-2</v>
      </c>
      <c r="AR1096" s="14">
        <v>2.8208225E-2</v>
      </c>
      <c r="AS1096" s="14">
        <v>2.7745372000000001E-2</v>
      </c>
      <c r="AT1096" s="14">
        <v>2.7781645000000001E-2</v>
      </c>
      <c r="AU1096" s="14">
        <v>2.2838747E-2</v>
      </c>
      <c r="AV1096" s="14">
        <v>1.6754895999999998E-2</v>
      </c>
      <c r="AW1096" s="14">
        <v>1.5744951E-2</v>
      </c>
      <c r="AX1096" s="14">
        <v>1.5055736E-2</v>
      </c>
      <c r="AY1096" s="14">
        <v>1.6409973000000001E-2</v>
      </c>
      <c r="AZ1096" s="14">
        <v>1.1111032E-2</v>
      </c>
      <c r="BA1096" s="14">
        <v>2.8466120000000001E-2</v>
      </c>
      <c r="BB1096" s="14">
        <v>2.8960019E-2</v>
      </c>
      <c r="BC1096" s="14">
        <v>3.7671228000000001E-2</v>
      </c>
      <c r="BD1096" s="14">
        <v>4.7956100000000002E-2</v>
      </c>
      <c r="BE1096" s="14">
        <v>5.2173631999999998E-2</v>
      </c>
      <c r="BF1096" s="14">
        <v>4.9982875000000003E-2</v>
      </c>
      <c r="BG1096" s="14">
        <v>5.7290340000000002E-2</v>
      </c>
      <c r="BH1096" s="14">
        <v>5.8267485000000001E-2</v>
      </c>
      <c r="BI1096" s="14">
        <v>5.1866611E-2</v>
      </c>
      <c r="BJ1096" s="14">
        <v>4.6718545E-2</v>
      </c>
      <c r="BK1096" s="14">
        <v>3.9613825999999998E-2</v>
      </c>
      <c r="BL1096" s="14">
        <v>6.9879307000000002E-2</v>
      </c>
      <c r="BM1096" s="14">
        <v>0.13743422799999999</v>
      </c>
      <c r="BN1096" s="14">
        <v>0.181597703</v>
      </c>
      <c r="BO1096" s="14">
        <v>0.20890682899999999</v>
      </c>
      <c r="BP1096" s="14">
        <v>0.223503591</v>
      </c>
      <c r="BQ1096" s="14">
        <v>0.193392126</v>
      </c>
      <c r="BR1096" s="14">
        <v>0.15564344799999999</v>
      </c>
      <c r="BS1096" s="14">
        <v>0.13333937200000001</v>
      </c>
      <c r="BT1096" s="14">
        <v>9.9140872000000005E-2</v>
      </c>
      <c r="BU1096" s="14">
        <v>6.5026573000000004E-2</v>
      </c>
      <c r="BV1096" s="14">
        <v>5.0296904000000003E-2</v>
      </c>
      <c r="BW1096" s="14">
        <v>3.2608249999999998E-2</v>
      </c>
      <c r="BX1096" s="14">
        <v>2.1031435000000001E-2</v>
      </c>
      <c r="BY1096" s="14">
        <v>1.7598142000000001E-2</v>
      </c>
      <c r="BZ1096" s="14">
        <v>2.2782154999999998E-2</v>
      </c>
      <c r="CA1096" s="14">
        <v>6.3843829000000005E-2</v>
      </c>
      <c r="CB1096" s="14">
        <v>9.0798428E-2</v>
      </c>
      <c r="CC1096" s="14">
        <v>0.120317251</v>
      </c>
      <c r="CD1096" s="14">
        <v>0.140464003</v>
      </c>
      <c r="CE1096" s="14">
        <v>0.13524615400000001</v>
      </c>
      <c r="CF1096" s="14">
        <v>0.105474732</v>
      </c>
      <c r="CG1096" s="14">
        <v>9.5535663000000007E-2</v>
      </c>
      <c r="CH1096" s="14">
        <v>7.2173946000000003E-2</v>
      </c>
      <c r="CI1096" s="14">
        <v>6.0398818E-2</v>
      </c>
      <c r="CJ1096" s="14">
        <v>6.1286012000000001E-2</v>
      </c>
      <c r="CK1096" s="14">
        <v>5.5178014999999997E-2</v>
      </c>
      <c r="CL1096" s="14">
        <v>4.9716892999999998E-2</v>
      </c>
      <c r="CM1096" s="14">
        <v>6.1556843E-2</v>
      </c>
      <c r="CN1096" s="14">
        <v>7.7024439E-2</v>
      </c>
      <c r="CO1096" s="14">
        <v>8.3147182E-2</v>
      </c>
      <c r="CP1096" s="14">
        <v>9.2545536999999997E-2</v>
      </c>
      <c r="CQ1096" s="14">
        <v>0.109680017</v>
      </c>
      <c r="CR1096" s="14">
        <v>0.118560494</v>
      </c>
      <c r="CS1096" s="14">
        <v>0.108083973</v>
      </c>
      <c r="CT1096" s="14">
        <v>9.3568050999999999E-2</v>
      </c>
    </row>
    <row r="1097" spans="1:98" x14ac:dyDescent="0.25">
      <c r="A1097" s="14" t="s">
        <v>54</v>
      </c>
      <c r="B1097" s="14" t="s">
        <v>250</v>
      </c>
      <c r="C1097" s="14">
        <v>1420</v>
      </c>
      <c r="E1097" s="14" t="s">
        <v>46</v>
      </c>
      <c r="F1097" s="14" t="s">
        <v>46</v>
      </c>
      <c r="G1097" s="14" t="s">
        <v>59</v>
      </c>
      <c r="H1097" s="14" t="s">
        <v>82</v>
      </c>
      <c r="I1097" s="14" t="s">
        <v>95</v>
      </c>
      <c r="J1097" s="14" t="s">
        <v>95</v>
      </c>
      <c r="K1097" s="14" t="s">
        <v>249</v>
      </c>
      <c r="L1097" s="14" t="s">
        <v>46</v>
      </c>
      <c r="R1097" s="14">
        <v>7.6422504000000002E-2</v>
      </c>
      <c r="S1097" s="14">
        <v>5.0599353E-2</v>
      </c>
      <c r="T1097" s="14">
        <v>3.9197185000000002E-2</v>
      </c>
      <c r="U1097" s="14">
        <v>3.9661531999999999E-2</v>
      </c>
      <c r="V1097" s="14">
        <v>4.2643981999999997E-2</v>
      </c>
      <c r="W1097" s="14">
        <v>4.5914569000000002E-2</v>
      </c>
      <c r="X1097" s="14">
        <v>8.0122344999999998E-2</v>
      </c>
      <c r="Y1097" s="14">
        <v>8.2667964999999996E-2</v>
      </c>
      <c r="Z1097" s="14">
        <v>8.2747245999999997E-2</v>
      </c>
      <c r="AA1097" s="14">
        <v>7.1272812000000005E-2</v>
      </c>
      <c r="AB1097" s="14">
        <v>4.2826365999999998E-2</v>
      </c>
      <c r="AC1097" s="14">
        <v>3.8401373000000003E-2</v>
      </c>
      <c r="AD1097" s="14">
        <v>5.3731797999999997E-2</v>
      </c>
      <c r="AE1097" s="14">
        <v>5.1658403999999998E-2</v>
      </c>
      <c r="AF1097" s="14">
        <v>4.4573289000000002E-2</v>
      </c>
      <c r="AG1097" s="14">
        <v>4.7409636999999998E-2</v>
      </c>
      <c r="AH1097" s="14">
        <v>5.4496985999999997E-2</v>
      </c>
      <c r="AI1097" s="14">
        <v>5.0216306000000002E-2</v>
      </c>
      <c r="AJ1097" s="14">
        <v>3.5769125999999998E-2</v>
      </c>
      <c r="AK1097" s="14">
        <v>3.5820090999999998E-2</v>
      </c>
      <c r="AL1097" s="14">
        <v>2.8624075999999998E-2</v>
      </c>
      <c r="AM1097" s="14">
        <v>5.5048762000000001E-2</v>
      </c>
      <c r="AN1097" s="14">
        <v>7.0610377000000002E-2</v>
      </c>
      <c r="AO1097" s="14">
        <v>5.6692543999999997E-2</v>
      </c>
      <c r="AP1097" s="14">
        <v>6.0851448000000002E-2</v>
      </c>
      <c r="AQ1097" s="14">
        <v>6.6358553000000001E-2</v>
      </c>
      <c r="AR1097" s="14">
        <v>5.3880913000000002E-2</v>
      </c>
      <c r="AS1097" s="14">
        <v>5.8292683999999997E-2</v>
      </c>
      <c r="AT1097" s="14">
        <v>5.8290199000000001E-2</v>
      </c>
      <c r="AU1097" s="14">
        <v>1.6659856000000001E-2</v>
      </c>
      <c r="AV1097" s="14">
        <v>2.0386155999999999E-2</v>
      </c>
      <c r="AW1097" s="14">
        <v>2.6147759E-2</v>
      </c>
      <c r="AX1097" s="14">
        <v>4.4911957000000002E-2</v>
      </c>
      <c r="AY1097" s="14">
        <v>3.8094448000000003E-2</v>
      </c>
      <c r="AZ1097" s="14">
        <v>3.2595128000000001E-2</v>
      </c>
      <c r="BA1097" s="14">
        <v>3.6335118999999999E-2</v>
      </c>
      <c r="BB1097" s="14">
        <v>3.6587492999999999E-2</v>
      </c>
      <c r="BC1097" s="14">
        <v>8.5157926999999994E-2</v>
      </c>
      <c r="BD1097" s="14">
        <v>0.14048833499999999</v>
      </c>
      <c r="BE1097" s="14">
        <v>0.14476913</v>
      </c>
      <c r="BF1097" s="14">
        <v>0.133586969</v>
      </c>
      <c r="BG1097" s="14">
        <v>0.11134129500000001</v>
      </c>
      <c r="BH1097" s="14">
        <v>5.5155388E-2</v>
      </c>
      <c r="BI1097" s="14">
        <v>2.0867740999999999E-2</v>
      </c>
      <c r="BJ1097" s="14">
        <v>2.2454650999999999E-2</v>
      </c>
      <c r="BK1097" s="14">
        <v>2.0119048E-2</v>
      </c>
      <c r="BL1097" s="14">
        <v>9.4452902000000005E-2</v>
      </c>
      <c r="BM1097" s="14">
        <v>0.181871597</v>
      </c>
      <c r="BN1097" s="14">
        <v>0.259265152</v>
      </c>
      <c r="BO1097" s="14">
        <v>0.314036449</v>
      </c>
      <c r="BP1097" s="14">
        <v>0.33583973</v>
      </c>
      <c r="BQ1097" s="14">
        <v>0.30325373799999999</v>
      </c>
      <c r="BR1097" s="14">
        <v>0.24913607099999999</v>
      </c>
      <c r="BS1097" s="14">
        <v>0.20871694800000001</v>
      </c>
      <c r="BT1097" s="14">
        <v>0.14974000300000001</v>
      </c>
      <c r="BU1097" s="14">
        <v>8.4991484000000006E-2</v>
      </c>
      <c r="BV1097" s="14">
        <v>4.7972501000000001E-2</v>
      </c>
      <c r="BW1097" s="14">
        <v>3.9529476000000001E-2</v>
      </c>
      <c r="BX1097" s="14">
        <v>3.5663295999999997E-2</v>
      </c>
      <c r="BY1097" s="14">
        <v>2.7723340999999999E-2</v>
      </c>
      <c r="BZ1097" s="14">
        <v>2.2621446999999999E-2</v>
      </c>
      <c r="CA1097" s="14">
        <v>2.8677951E-2</v>
      </c>
      <c r="CB1097" s="14">
        <v>3.9577975000000001E-2</v>
      </c>
      <c r="CC1097" s="14">
        <v>4.2988640000000002E-2</v>
      </c>
      <c r="CD1097" s="14">
        <v>4.4406159000000001E-2</v>
      </c>
      <c r="CE1097" s="14">
        <v>2.6606019000000002E-2</v>
      </c>
      <c r="CF1097" s="14">
        <v>3.9017397000000002E-2</v>
      </c>
      <c r="CG1097" s="14">
        <v>3.4495771000000001E-2</v>
      </c>
      <c r="CH1097" s="14">
        <v>4.0871616999999999E-2</v>
      </c>
      <c r="CI1097" s="14">
        <v>4.331811E-2</v>
      </c>
      <c r="CJ1097" s="14">
        <v>3.2398254000000001E-2</v>
      </c>
      <c r="CK1097" s="14">
        <v>5.0178792999999999E-2</v>
      </c>
      <c r="CL1097" s="14">
        <v>5.7208897000000002E-2</v>
      </c>
      <c r="CM1097" s="14">
        <v>6.1459510000000002E-2</v>
      </c>
      <c r="CN1097" s="14">
        <v>5.2848812000000002E-2</v>
      </c>
      <c r="CO1097" s="14">
        <v>4.2955352000000002E-2</v>
      </c>
      <c r="CP1097" s="14">
        <v>5.9167694E-2</v>
      </c>
      <c r="CQ1097" s="14">
        <v>8.6202644999999994E-2</v>
      </c>
      <c r="CR1097" s="14">
        <v>8.6241053999999998E-2</v>
      </c>
      <c r="CS1097" s="14">
        <v>6.6648826999999994E-2</v>
      </c>
      <c r="CT1097" s="14">
        <v>4.9905707000000001E-2</v>
      </c>
    </row>
    <row r="1098" spans="1:98" x14ac:dyDescent="0.25">
      <c r="A1098" s="14" t="s">
        <v>54</v>
      </c>
      <c r="B1098" s="14" t="s">
        <v>248</v>
      </c>
      <c r="C1098" s="14">
        <v>1421</v>
      </c>
      <c r="E1098" s="14" t="s">
        <v>46</v>
      </c>
      <c r="F1098" s="14" t="s">
        <v>46</v>
      </c>
      <c r="G1098" s="14" t="s">
        <v>59</v>
      </c>
      <c r="H1098" s="14" t="s">
        <v>71</v>
      </c>
      <c r="I1098" s="14" t="s">
        <v>145</v>
      </c>
      <c r="J1098" s="14" t="s">
        <v>144</v>
      </c>
      <c r="K1098" s="14" t="s">
        <v>247</v>
      </c>
      <c r="L1098" s="14" t="s">
        <v>46</v>
      </c>
      <c r="R1098" s="14">
        <v>0.18324964299999999</v>
      </c>
      <c r="S1098" s="14">
        <v>0.14800758999999999</v>
      </c>
      <c r="T1098" s="14">
        <v>2.2328286999999999E-2</v>
      </c>
      <c r="U1098" s="14">
        <v>2.9421242E-2</v>
      </c>
      <c r="V1098" s="14">
        <v>6.9821070999999998E-2</v>
      </c>
      <c r="W1098" s="14">
        <v>0.123859315</v>
      </c>
      <c r="X1098" s="14">
        <v>0.13195368499999999</v>
      </c>
      <c r="Y1098" s="14">
        <v>0.15489967499999999</v>
      </c>
      <c r="Z1098" s="14">
        <v>0.13955396</v>
      </c>
      <c r="AA1098" s="14">
        <v>0.103115867</v>
      </c>
      <c r="AB1098" s="14">
        <v>6.8697632999999994E-2</v>
      </c>
      <c r="AC1098" s="14">
        <v>5.6608288999999999E-2</v>
      </c>
      <c r="AD1098" s="14">
        <v>6.8812179999999997E-3</v>
      </c>
      <c r="AE1098" s="14">
        <v>4.3307001999999997E-2</v>
      </c>
      <c r="AF1098" s="14">
        <v>5.6391418999999998E-2</v>
      </c>
      <c r="AG1098" s="14">
        <v>0.116251887</v>
      </c>
      <c r="AH1098" s="14">
        <v>0.145291745</v>
      </c>
      <c r="AI1098" s="14">
        <v>0.16404792000000001</v>
      </c>
      <c r="AJ1098" s="14">
        <v>0.182390735</v>
      </c>
      <c r="AK1098" s="14">
        <v>0.14626383700000001</v>
      </c>
      <c r="AL1098" s="14">
        <v>8.7611020999999997E-2</v>
      </c>
      <c r="AM1098" s="14">
        <v>0.131128202</v>
      </c>
      <c r="AN1098" s="14">
        <v>0.158416573</v>
      </c>
      <c r="AO1098" s="14">
        <v>0.173586343</v>
      </c>
      <c r="AP1098" s="14">
        <v>0.12749621999999999</v>
      </c>
      <c r="AQ1098" s="14">
        <v>8.5279904000000004E-2</v>
      </c>
      <c r="AR1098" s="14">
        <v>5.7603801000000003E-2</v>
      </c>
      <c r="AS1098" s="14">
        <v>3.6839165E-2</v>
      </c>
      <c r="AT1098" s="14">
        <v>2.4836427000000001E-2</v>
      </c>
      <c r="AU1098" s="14">
        <v>3.142445E-2</v>
      </c>
      <c r="AV1098" s="14">
        <v>4.4171239000000001E-2</v>
      </c>
      <c r="AW1098" s="14">
        <v>6.5809922000000007E-2</v>
      </c>
      <c r="AX1098" s="14">
        <v>9.6217753000000003E-2</v>
      </c>
      <c r="AY1098" s="14">
        <v>9.7883824999999994E-2</v>
      </c>
      <c r="AZ1098" s="14">
        <v>8.9411237000000005E-2</v>
      </c>
      <c r="BA1098" s="14">
        <v>8.0816700000000005E-2</v>
      </c>
      <c r="BB1098" s="14">
        <v>5.9634206000000002E-2</v>
      </c>
      <c r="BC1098" s="14">
        <v>3.9174283999999997E-2</v>
      </c>
      <c r="BD1098" s="14">
        <v>3.2358750999999998E-2</v>
      </c>
      <c r="BE1098" s="14">
        <v>2.7907158000000001E-2</v>
      </c>
      <c r="BF1098" s="14">
        <v>4.4299183999999998E-2</v>
      </c>
      <c r="BG1098" s="14">
        <v>4.6140366000000002E-2</v>
      </c>
      <c r="BH1098" s="14">
        <v>4.0702359E-2</v>
      </c>
      <c r="BI1098" s="14">
        <v>4.2116168000000002E-2</v>
      </c>
      <c r="BJ1098" s="14">
        <v>4.3936485999999997E-2</v>
      </c>
      <c r="BK1098" s="14">
        <v>4.5663291000000002E-2</v>
      </c>
      <c r="BL1098" s="14">
        <v>8.7737519E-2</v>
      </c>
      <c r="BM1098" s="14">
        <v>0.12581768300000001</v>
      </c>
      <c r="BN1098" s="14">
        <v>0.216253263</v>
      </c>
      <c r="BO1098" s="14">
        <v>0.32832857100000001</v>
      </c>
      <c r="BP1098" s="14">
        <v>0.43679455299999997</v>
      </c>
      <c r="BQ1098" s="14">
        <v>0.43430047999999999</v>
      </c>
      <c r="BR1098" s="14">
        <v>0.39052206499999997</v>
      </c>
      <c r="BS1098" s="14">
        <v>0.300485693</v>
      </c>
      <c r="BT1098" s="14">
        <v>0.18851574300000001</v>
      </c>
      <c r="BU1098" s="14">
        <v>9.4429750000000007E-2</v>
      </c>
      <c r="BV1098" s="14">
        <v>7.4719313999999995E-2</v>
      </c>
      <c r="BW1098" s="14">
        <v>4.7809890000000001E-2</v>
      </c>
      <c r="BX1098" s="14">
        <v>2.9269277999999999E-2</v>
      </c>
      <c r="BY1098" s="14">
        <v>7.6226670999999996E-2</v>
      </c>
      <c r="BZ1098" s="14">
        <v>0.125491666</v>
      </c>
      <c r="CA1098" s="14">
        <v>0.16308921200000001</v>
      </c>
      <c r="CB1098" s="14">
        <v>0.16574714500000001</v>
      </c>
      <c r="CC1098" s="14">
        <v>0.16681933700000001</v>
      </c>
      <c r="CD1098" s="14">
        <v>0.118898409</v>
      </c>
      <c r="CE1098" s="14">
        <v>9.2608974999999996E-2</v>
      </c>
      <c r="CF1098" s="14">
        <v>9.8599888999999996E-2</v>
      </c>
      <c r="CG1098" s="14">
        <v>0.104696362</v>
      </c>
      <c r="CH1098" s="14">
        <v>9.3876424E-2</v>
      </c>
      <c r="CI1098" s="14">
        <v>7.7013889000000002E-2</v>
      </c>
      <c r="CJ1098" s="14">
        <v>8.4458442999999994E-2</v>
      </c>
      <c r="CK1098" s="14">
        <v>8.1827705000000001E-2</v>
      </c>
      <c r="CL1098" s="14">
        <v>0.107468862</v>
      </c>
      <c r="CM1098" s="14">
        <v>0.16990765899999999</v>
      </c>
      <c r="CN1098" s="14">
        <v>0.19505002299999999</v>
      </c>
      <c r="CO1098" s="14">
        <v>0.16888809099999999</v>
      </c>
      <c r="CP1098" s="14">
        <v>0.150564112</v>
      </c>
      <c r="CQ1098" s="14">
        <v>0.109439999</v>
      </c>
      <c r="CR1098" s="14">
        <v>8.1323113000000002E-2</v>
      </c>
      <c r="CS1098" s="14">
        <v>9.3807050000000003E-2</v>
      </c>
      <c r="CT1098" s="14">
        <v>9.0746362999999997E-2</v>
      </c>
    </row>
    <row r="1099" spans="1:98" x14ac:dyDescent="0.25">
      <c r="A1099" s="14" t="s">
        <v>54</v>
      </c>
      <c r="B1099" s="14" t="s">
        <v>246</v>
      </c>
      <c r="C1099" s="14">
        <v>1423</v>
      </c>
      <c r="E1099" s="14" t="s">
        <v>52</v>
      </c>
      <c r="F1099" s="14" t="s">
        <v>244</v>
      </c>
      <c r="G1099" s="14" t="s">
        <v>66</v>
      </c>
      <c r="H1099" s="14" t="s">
        <v>66</v>
      </c>
      <c r="I1099" s="14" t="s">
        <v>73</v>
      </c>
      <c r="J1099" s="14" t="s">
        <v>73</v>
      </c>
      <c r="K1099" s="14" t="s">
        <v>73</v>
      </c>
      <c r="L1099" s="14" t="s">
        <v>46</v>
      </c>
      <c r="R1099" s="14">
        <v>0.11000241700000001</v>
      </c>
      <c r="S1099" s="14">
        <v>0.10689594299999999</v>
      </c>
      <c r="T1099" s="14">
        <v>0.127132047</v>
      </c>
      <c r="U1099" s="14">
        <v>0.114823834</v>
      </c>
      <c r="V1099" s="14">
        <v>0.10812484999999999</v>
      </c>
      <c r="W1099" s="14">
        <v>6.7251673999999997E-2</v>
      </c>
      <c r="X1099" s="14">
        <v>5.7122922999999999E-2</v>
      </c>
      <c r="Y1099" s="14">
        <v>1.9617012E-2</v>
      </c>
      <c r="Z1099" s="14">
        <v>1.9434257999999999E-2</v>
      </c>
      <c r="AA1099" s="14">
        <v>1.9544644999999999E-2</v>
      </c>
      <c r="AB1099" s="14">
        <v>2.497332E-2</v>
      </c>
      <c r="AC1099" s="14">
        <v>2.6218638999999998E-2</v>
      </c>
      <c r="AD1099" s="14">
        <v>2.1262779999999998E-2</v>
      </c>
      <c r="AE1099" s="14">
        <v>1.8522278E-2</v>
      </c>
      <c r="AF1099" s="14">
        <v>4.3204132999999999E-2</v>
      </c>
      <c r="AG1099" s="14">
        <v>0.200796264</v>
      </c>
      <c r="AH1099" s="14">
        <v>0.27688428100000001</v>
      </c>
      <c r="AI1099" s="14">
        <v>0.30662557899999998</v>
      </c>
      <c r="AJ1099" s="14">
        <v>0.28489035800000001</v>
      </c>
      <c r="AK1099" s="14">
        <v>0.21394972700000001</v>
      </c>
      <c r="AL1099" s="14">
        <v>7.1585661999999994E-2</v>
      </c>
      <c r="AM1099" s="14">
        <v>2.5260241999999999E-2</v>
      </c>
      <c r="AN1099" s="14">
        <v>8.4996949999999998E-3</v>
      </c>
      <c r="AO1099" s="14">
        <v>1.1661367000000001E-2</v>
      </c>
      <c r="AP1099" s="14">
        <v>1.2787185E-2</v>
      </c>
      <c r="AQ1099" s="14">
        <v>1.2211074000000001E-2</v>
      </c>
      <c r="AR1099" s="14">
        <v>1.1322046000000001E-2</v>
      </c>
      <c r="AS1099" s="14">
        <v>9.9784680000000008E-3</v>
      </c>
      <c r="AT1099" s="14">
        <v>1.3884208E-2</v>
      </c>
      <c r="AU1099" s="14">
        <v>1.3904137E-2</v>
      </c>
      <c r="AV1099" s="14">
        <v>1.2888357E-2</v>
      </c>
      <c r="AW1099" s="14">
        <v>2.0275003999999999E-2</v>
      </c>
      <c r="AX1099" s="14">
        <v>2.4032543E-2</v>
      </c>
      <c r="AY1099" s="14">
        <v>2.4383914999999999E-2</v>
      </c>
      <c r="AZ1099" s="14">
        <v>2.1627210000000001E-2</v>
      </c>
      <c r="BA1099" s="14">
        <v>1.8787682E-2</v>
      </c>
      <c r="BB1099" s="14">
        <v>7.8211099999999992E-3</v>
      </c>
      <c r="BC1099" s="14">
        <v>7.7600669999999998E-3</v>
      </c>
      <c r="BD1099" s="14">
        <v>7.7190899999999996E-3</v>
      </c>
      <c r="BE1099" s="14">
        <v>7.6472670000000001E-3</v>
      </c>
      <c r="BF1099" s="14">
        <v>7.9544060000000007E-3</v>
      </c>
      <c r="BG1099" s="14">
        <v>1.119538E-2</v>
      </c>
      <c r="BH1099" s="14">
        <v>9.9748219999999995E-3</v>
      </c>
      <c r="BI1099" s="14">
        <v>7.0213849999999998E-3</v>
      </c>
      <c r="BJ1099" s="14">
        <v>5.076962E-3</v>
      </c>
      <c r="BK1099" s="14">
        <v>4.9428570000000002E-3</v>
      </c>
      <c r="BL1099" s="14">
        <v>5.9599529999999996E-3</v>
      </c>
      <c r="BM1099" s="14">
        <v>5.8634810000000002E-3</v>
      </c>
      <c r="BN1099" s="14">
        <v>6.0139310000000001E-3</v>
      </c>
      <c r="BO1099" s="14">
        <v>5.8041300000000002E-3</v>
      </c>
      <c r="BP1099" s="14">
        <v>5.3958909999999999E-3</v>
      </c>
      <c r="BQ1099" s="14">
        <v>2.8087807999999999E-2</v>
      </c>
      <c r="BR1099" s="14">
        <v>3.3869277000000003E-2</v>
      </c>
      <c r="BS1099" s="14">
        <v>3.4222533999999999E-2</v>
      </c>
      <c r="BT1099" s="14">
        <v>3.3360098999999997E-2</v>
      </c>
      <c r="BU1099" s="14">
        <v>2.6262292999999999E-2</v>
      </c>
      <c r="BV1099" s="14">
        <v>5.2615179999999998E-3</v>
      </c>
      <c r="BW1099" s="14">
        <v>4.6762089999999997E-3</v>
      </c>
      <c r="BX1099" s="14">
        <v>4.7278019999999997E-3</v>
      </c>
      <c r="BY1099" s="14">
        <v>5.3237960000000004E-3</v>
      </c>
      <c r="BZ1099" s="14">
        <v>3.7890010000000002E-3</v>
      </c>
      <c r="CA1099" s="14">
        <v>2.7769140000000001E-3</v>
      </c>
      <c r="CB1099" s="14">
        <v>2.116353E-2</v>
      </c>
      <c r="CC1099" s="14">
        <v>2.6416953999999999E-2</v>
      </c>
      <c r="CD1099" s="14">
        <v>2.6210431999999999E-2</v>
      </c>
      <c r="CE1099" s="14">
        <v>2.3147724000000001E-2</v>
      </c>
      <c r="CF1099" s="14">
        <v>1.9106992E-2</v>
      </c>
      <c r="CG1099" s="14">
        <v>1.561736E-2</v>
      </c>
      <c r="CH1099" s="14">
        <v>1.9590542999999998E-2</v>
      </c>
      <c r="CI1099" s="14">
        <v>1.9267743E-2</v>
      </c>
      <c r="CJ1099" s="14">
        <v>1.7033692E-2</v>
      </c>
      <c r="CK1099" s="14">
        <v>1.4809958999999999E-2</v>
      </c>
      <c r="CL1099" s="14">
        <v>4.7746510000000004E-3</v>
      </c>
      <c r="CM1099" s="14">
        <v>1.8659759000000001E-2</v>
      </c>
      <c r="CN1099" s="14">
        <v>2.3078978999999999E-2</v>
      </c>
      <c r="CO1099" s="14">
        <v>2.4208033E-2</v>
      </c>
      <c r="CP1099" s="14">
        <v>2.2429821999999999E-2</v>
      </c>
      <c r="CQ1099" s="14">
        <v>1.6364119999999999E-2</v>
      </c>
      <c r="CR1099" s="14">
        <v>4.044682E-3</v>
      </c>
      <c r="CS1099" s="14">
        <v>8.5357349999999992E-3</v>
      </c>
      <c r="CT1099" s="14">
        <v>1.1428099000000001E-2</v>
      </c>
    </row>
    <row r="1100" spans="1:98" x14ac:dyDescent="0.25">
      <c r="A1100" s="14" t="s">
        <v>54</v>
      </c>
      <c r="B1100" s="14" t="s">
        <v>245</v>
      </c>
      <c r="C1100" s="14">
        <v>1424</v>
      </c>
      <c r="E1100" s="14" t="s">
        <v>52</v>
      </c>
      <c r="F1100" s="14" t="s">
        <v>244</v>
      </c>
      <c r="G1100" s="14" t="s">
        <v>59</v>
      </c>
      <c r="H1100" s="14" t="s">
        <v>82</v>
      </c>
      <c r="I1100" s="14" t="s">
        <v>46</v>
      </c>
      <c r="J1100" s="14" t="s">
        <v>46</v>
      </c>
      <c r="K1100" s="14" t="s">
        <v>46</v>
      </c>
      <c r="L1100" s="14" t="s">
        <v>46</v>
      </c>
      <c r="R1100" s="14">
        <v>3.5034985999999997E-2</v>
      </c>
      <c r="S1100" s="14">
        <v>3.2161046999999998E-2</v>
      </c>
      <c r="T1100" s="14">
        <v>4.2224223999999998E-2</v>
      </c>
      <c r="U1100" s="14">
        <v>3.5069476000000002E-2</v>
      </c>
      <c r="V1100" s="14">
        <v>3.0400017000000001E-2</v>
      </c>
      <c r="W1100" s="14">
        <v>3.4811986000000003E-2</v>
      </c>
      <c r="X1100" s="14">
        <v>4.7793840999999997E-2</v>
      </c>
      <c r="Y1100" s="14">
        <v>5.6175308E-2</v>
      </c>
      <c r="Z1100" s="14">
        <v>5.9526559E-2</v>
      </c>
      <c r="AA1100" s="14">
        <v>9.1687269000000002E-2</v>
      </c>
      <c r="AB1100" s="14">
        <v>9.7960299000000001E-2</v>
      </c>
      <c r="AC1100" s="14">
        <v>9.4087355999999997E-2</v>
      </c>
      <c r="AD1100" s="14">
        <v>8.9480029000000003E-2</v>
      </c>
      <c r="AE1100" s="14">
        <v>5.9519893999999997E-2</v>
      </c>
      <c r="AF1100" s="14">
        <v>1.7445432E-2</v>
      </c>
      <c r="AG1100" s="14">
        <v>6.9652183000000006E-2</v>
      </c>
      <c r="AH1100" s="14">
        <v>8.1129194000000002E-2</v>
      </c>
      <c r="AI1100" s="14">
        <v>8.3468283000000004E-2</v>
      </c>
      <c r="AJ1100" s="14">
        <v>8.5998311999999993E-2</v>
      </c>
      <c r="AK1100" s="14">
        <v>7.6261889999999999E-2</v>
      </c>
      <c r="AL1100" s="14">
        <v>4.5296939000000001E-2</v>
      </c>
      <c r="AM1100" s="14">
        <v>6.4949793000000006E-2</v>
      </c>
      <c r="AN1100" s="14">
        <v>7.0872958999999999E-2</v>
      </c>
      <c r="AO1100" s="14">
        <v>9.8263931999999998E-2</v>
      </c>
      <c r="AP1100" s="14">
        <v>9.7131600999999998E-2</v>
      </c>
      <c r="AQ1100" s="14">
        <v>0.11130051000000001</v>
      </c>
      <c r="AR1100" s="14">
        <v>0.11724404400000001</v>
      </c>
      <c r="AS1100" s="14">
        <v>0.109918919</v>
      </c>
      <c r="AT1100" s="14">
        <v>6.7694019999999994E-2</v>
      </c>
      <c r="AU1100" s="14">
        <v>6.7463788999999996E-2</v>
      </c>
      <c r="AV1100" s="14">
        <v>3.8914083000000002E-2</v>
      </c>
      <c r="AW1100" s="14">
        <v>6.1944197999999999E-2</v>
      </c>
      <c r="AX1100" s="14">
        <v>8.6873097999999996E-2</v>
      </c>
      <c r="AY1100" s="14">
        <v>7.9426012000000004E-2</v>
      </c>
      <c r="AZ1100" s="14">
        <v>7.9827914999999999E-2</v>
      </c>
      <c r="BA1100" s="14">
        <v>5.5214145999999999E-2</v>
      </c>
      <c r="BB1100" s="14">
        <v>5.4246905999999998E-2</v>
      </c>
      <c r="BC1100" s="14">
        <v>5.3457455000000001E-2</v>
      </c>
      <c r="BD1100" s="14">
        <v>1.8882138E-2</v>
      </c>
      <c r="BE1100" s="14">
        <v>4.5725070999999999E-2</v>
      </c>
      <c r="BF1100" s="14">
        <v>6.7678429999999998E-2</v>
      </c>
      <c r="BG1100" s="14">
        <v>9.2336708000000003E-2</v>
      </c>
      <c r="BH1100" s="14">
        <v>0.100172262</v>
      </c>
      <c r="BI1100" s="14">
        <v>0.14282231500000001</v>
      </c>
      <c r="BJ1100" s="14">
        <v>0.13594117</v>
      </c>
      <c r="BK1100" s="14">
        <v>0.13105291999999999</v>
      </c>
      <c r="BL1100" s="14">
        <v>0.106400522</v>
      </c>
      <c r="BM1100" s="14">
        <v>0.120454454</v>
      </c>
      <c r="BN1100" s="14">
        <v>0.17971958399999999</v>
      </c>
      <c r="BO1100" s="14">
        <v>0.20238244499999999</v>
      </c>
      <c r="BP1100" s="14">
        <v>0.21033880299999999</v>
      </c>
      <c r="BQ1100" s="14">
        <v>0.16823740300000001</v>
      </c>
      <c r="BR1100" s="14">
        <v>0.15012240800000001</v>
      </c>
      <c r="BS1100" s="14">
        <v>0.12631125600000001</v>
      </c>
      <c r="BT1100" s="14">
        <v>0.113300571</v>
      </c>
      <c r="BU1100" s="14">
        <v>8.3070024000000006E-2</v>
      </c>
      <c r="BV1100" s="14">
        <v>7.1346198999999999E-2</v>
      </c>
      <c r="BW1100" s="14">
        <v>3.8325075E-2</v>
      </c>
      <c r="BX1100" s="14">
        <v>6.0839957E-2</v>
      </c>
      <c r="BY1100" s="14">
        <v>7.1482812000000007E-2</v>
      </c>
      <c r="BZ1100" s="14">
        <v>0.101592223</v>
      </c>
      <c r="CA1100" s="14">
        <v>0.13565107000000001</v>
      </c>
      <c r="CB1100" s="14">
        <v>0.12919264799999999</v>
      </c>
      <c r="CC1100" s="14">
        <v>8.6183466E-2</v>
      </c>
      <c r="CD1100" s="14">
        <v>7.8126218999999997E-2</v>
      </c>
      <c r="CE1100" s="14">
        <v>3.7538646000000002E-2</v>
      </c>
      <c r="CF1100" s="14">
        <v>1.3343525E-2</v>
      </c>
      <c r="CG1100" s="14">
        <v>2.6730226999999999E-2</v>
      </c>
      <c r="CH1100" s="14">
        <v>3.1622194999999999E-2</v>
      </c>
      <c r="CI1100" s="14">
        <v>3.1632159E-2</v>
      </c>
      <c r="CJ1100" s="14">
        <v>3.1264401999999997E-2</v>
      </c>
      <c r="CK1100" s="14">
        <v>4.6352589E-2</v>
      </c>
      <c r="CL1100" s="14">
        <v>5.6836959999999999E-2</v>
      </c>
      <c r="CM1100" s="14">
        <v>7.0429301E-2</v>
      </c>
      <c r="CN1100" s="14">
        <v>8.1857306000000005E-2</v>
      </c>
      <c r="CO1100" s="14">
        <v>9.2741616999999998E-2</v>
      </c>
      <c r="CP1100" s="14">
        <v>0.10043363800000001</v>
      </c>
      <c r="CQ1100" s="14">
        <v>7.8397595E-2</v>
      </c>
      <c r="CR1100" s="14">
        <v>2.6998340999999999E-2</v>
      </c>
      <c r="CS1100" s="14">
        <v>5.1680317000000003E-2</v>
      </c>
      <c r="CT1100" s="14">
        <v>5.1341421999999998E-2</v>
      </c>
    </row>
    <row r="1101" spans="1:98" x14ac:dyDescent="0.25">
      <c r="A1101" s="14" t="s">
        <v>54</v>
      </c>
      <c r="B1101" s="14" t="s">
        <v>243</v>
      </c>
      <c r="C1101" s="14">
        <v>1426</v>
      </c>
      <c r="E1101" s="14" t="s">
        <v>52</v>
      </c>
      <c r="F1101" s="14" t="s">
        <v>46</v>
      </c>
      <c r="G1101" s="14" t="s">
        <v>66</v>
      </c>
      <c r="H1101" s="14" t="s">
        <v>66</v>
      </c>
      <c r="I1101" s="14" t="s">
        <v>242</v>
      </c>
      <c r="J1101" s="14" t="s">
        <v>242</v>
      </c>
      <c r="K1101" s="14" t="s">
        <v>242</v>
      </c>
      <c r="L1101" s="14" t="s">
        <v>46</v>
      </c>
      <c r="AN1101" s="14">
        <v>0.101488918</v>
      </c>
      <c r="AO1101" s="14">
        <v>8.2564849999999995E-2</v>
      </c>
      <c r="AP1101" s="14">
        <v>3.0691327000000001E-2</v>
      </c>
      <c r="AQ1101" s="14">
        <v>3.5668999E-2</v>
      </c>
      <c r="AR1101" s="14">
        <v>3.7878781E-2</v>
      </c>
      <c r="AS1101" s="14">
        <v>4.4672588999999999E-2</v>
      </c>
      <c r="AT1101" s="14">
        <v>4.7339066999999999E-2</v>
      </c>
      <c r="AU1101" s="14">
        <v>2.9761000999999999E-2</v>
      </c>
      <c r="AV1101" s="14">
        <v>2.8611019000000001E-2</v>
      </c>
      <c r="AW1101" s="14">
        <v>6.8417878000000001E-2</v>
      </c>
      <c r="AX1101" s="14">
        <v>9.0764141000000007E-2</v>
      </c>
      <c r="AY1101" s="14">
        <v>9.6796774000000002E-2</v>
      </c>
      <c r="AZ1101" s="14">
        <v>7.5211680000000003E-2</v>
      </c>
      <c r="BA1101" s="14">
        <v>6.6153411999999995E-2</v>
      </c>
      <c r="BB1101" s="14">
        <v>5.7593771000000002E-2</v>
      </c>
      <c r="BC1101" s="14">
        <v>6.5833509999999998E-2</v>
      </c>
      <c r="BD1101" s="14">
        <v>5.5246081000000002E-2</v>
      </c>
      <c r="BE1101" s="14">
        <v>3.5371191000000003E-2</v>
      </c>
      <c r="BF1101" s="14">
        <v>2.9160030999999999E-2</v>
      </c>
      <c r="BG1101" s="14">
        <v>3.4008917999999999E-2</v>
      </c>
      <c r="BH1101" s="14">
        <v>4.0640324999999998E-2</v>
      </c>
      <c r="BI1101" s="14">
        <v>4.6361907000000001E-2</v>
      </c>
      <c r="BJ1101" s="14">
        <v>3.7800299000000002E-2</v>
      </c>
      <c r="BK1101" s="14">
        <v>8.2436191000000006E-2</v>
      </c>
      <c r="BL1101" s="14">
        <v>7.9195732000000005E-2</v>
      </c>
      <c r="BM1101" s="14">
        <v>7.2050897000000003E-2</v>
      </c>
      <c r="BN1101" s="14">
        <v>6.1952493999999997E-2</v>
      </c>
      <c r="BO1101" s="14">
        <v>4.4949627999999998E-2</v>
      </c>
      <c r="BP1101" s="14">
        <v>2.2007896999999998E-2</v>
      </c>
      <c r="BQ1101" s="14">
        <v>6.6641160000000003E-3</v>
      </c>
      <c r="BR1101" s="14">
        <v>1.3940242E-2</v>
      </c>
      <c r="BS1101" s="14">
        <v>4.3290878999999997E-2</v>
      </c>
      <c r="BT1101" s="14">
        <v>6.6952896999999997E-2</v>
      </c>
      <c r="BU1101" s="14">
        <v>7.5044608999999998E-2</v>
      </c>
      <c r="BV1101" s="14">
        <v>6.9687884000000005E-2</v>
      </c>
      <c r="BW1101" s="14">
        <v>5.4352171999999997E-2</v>
      </c>
      <c r="BX1101" s="14">
        <v>3.046577E-2</v>
      </c>
      <c r="BY1101" s="14">
        <v>2.6787014000000001E-2</v>
      </c>
      <c r="BZ1101" s="14">
        <v>2.9171397000000002E-2</v>
      </c>
      <c r="CA1101" s="14">
        <v>2.8099290999999998E-2</v>
      </c>
      <c r="CB1101" s="14">
        <v>4.5329359E-2</v>
      </c>
      <c r="CC1101" s="14">
        <v>6.6307061E-2</v>
      </c>
      <c r="CD1101" s="14">
        <v>9.1096432000000005E-2</v>
      </c>
      <c r="CE1101" s="14">
        <v>8.2714171000000003E-2</v>
      </c>
      <c r="CF1101" s="14">
        <v>7.0517958000000006E-2</v>
      </c>
      <c r="CG1101" s="14">
        <v>5.0842070000000003E-2</v>
      </c>
      <c r="CH1101" s="14">
        <v>4.2751404E-2</v>
      </c>
      <c r="CI1101" s="14">
        <v>4.2379770999999997E-2</v>
      </c>
      <c r="CJ1101" s="14">
        <v>4.3980061000000001E-2</v>
      </c>
      <c r="CK1101" s="14">
        <v>4.5979648999999997E-2</v>
      </c>
      <c r="CL1101" s="14">
        <v>5.3202728999999997E-2</v>
      </c>
      <c r="CM1101" s="14">
        <v>6.6600833999999998E-2</v>
      </c>
      <c r="CN1101" s="14">
        <v>0.17261415799999999</v>
      </c>
      <c r="CO1101" s="14">
        <v>0.202330647</v>
      </c>
      <c r="CP1101" s="14">
        <v>0.209012851</v>
      </c>
      <c r="CQ1101" s="14">
        <v>0.181480962</v>
      </c>
      <c r="CR1101" s="14">
        <v>0.128101724</v>
      </c>
      <c r="CS1101" s="14">
        <v>2.4437594E-2</v>
      </c>
      <c r="CT1101" s="14">
        <v>2.7096584999999999E-2</v>
      </c>
    </row>
    <row r="1102" spans="1:98" x14ac:dyDescent="0.25">
      <c r="A1102" s="14" t="s">
        <v>54</v>
      </c>
      <c r="B1102" s="14" t="s">
        <v>241</v>
      </c>
      <c r="C1102" s="14">
        <v>1427</v>
      </c>
      <c r="E1102" s="14" t="s">
        <v>52</v>
      </c>
      <c r="F1102" s="14" t="s">
        <v>46</v>
      </c>
      <c r="G1102" s="14" t="s">
        <v>66</v>
      </c>
      <c r="H1102" s="14" t="s">
        <v>66</v>
      </c>
      <c r="I1102" s="14" t="s">
        <v>240</v>
      </c>
      <c r="J1102" s="14" t="s">
        <v>240</v>
      </c>
      <c r="K1102" s="14" t="s">
        <v>240</v>
      </c>
      <c r="L1102" s="14" t="s">
        <v>46</v>
      </c>
      <c r="AN1102" s="14">
        <v>9.8738185000000006E-2</v>
      </c>
      <c r="AO1102" s="14">
        <v>8.2581317000000001E-2</v>
      </c>
      <c r="AP1102" s="14">
        <v>3.8882918000000002E-2</v>
      </c>
      <c r="AQ1102" s="14">
        <v>0.12446481399999999</v>
      </c>
      <c r="AR1102" s="14">
        <v>0.15598789800000001</v>
      </c>
      <c r="AS1102" s="14">
        <v>0.17128169300000001</v>
      </c>
      <c r="AT1102" s="14">
        <v>0.15893711699999999</v>
      </c>
      <c r="AU1102" s="14">
        <v>0.12543565600000001</v>
      </c>
      <c r="AV1102" s="14">
        <v>4.0440157999999997E-2</v>
      </c>
      <c r="AW1102" s="14">
        <v>0.11232408300000001</v>
      </c>
      <c r="AX1102" s="14">
        <v>0.16178031000000001</v>
      </c>
      <c r="AY1102" s="14">
        <v>0.17957328</v>
      </c>
      <c r="AZ1102" s="14">
        <v>0.17481111899999999</v>
      </c>
      <c r="BA1102" s="14">
        <v>0.116417561</v>
      </c>
      <c r="BB1102" s="14">
        <v>4.4717194000000002E-2</v>
      </c>
      <c r="BC1102" s="14">
        <v>2.1933505999999998E-2</v>
      </c>
      <c r="BD1102" s="14">
        <v>2.5597999E-2</v>
      </c>
      <c r="BE1102" s="14">
        <v>4.2851316E-2</v>
      </c>
      <c r="BF1102" s="14">
        <v>4.7050805000000001E-2</v>
      </c>
      <c r="BG1102" s="14">
        <v>4.3373215999999999E-2</v>
      </c>
      <c r="BH1102" s="14">
        <v>2.7160672E-2</v>
      </c>
      <c r="BI1102" s="14">
        <v>2.4679071E-2</v>
      </c>
      <c r="BJ1102" s="14">
        <v>1.2286854E-2</v>
      </c>
      <c r="BK1102" s="14">
        <v>1.2979943000000001E-2</v>
      </c>
      <c r="BL1102" s="14">
        <v>1.2951706E-2</v>
      </c>
      <c r="BM1102" s="14">
        <v>1.3925048000000001E-2</v>
      </c>
      <c r="BN1102" s="14">
        <v>1.4466994E-2</v>
      </c>
      <c r="BO1102" s="14">
        <v>2.4009427E-2</v>
      </c>
      <c r="BP1102" s="14">
        <v>2.5270234999999999E-2</v>
      </c>
      <c r="BQ1102" s="14">
        <v>3.9423860999999998E-2</v>
      </c>
      <c r="BR1102" s="14">
        <v>4.6620047999999997E-2</v>
      </c>
      <c r="BS1102" s="14">
        <v>5.1162483000000002E-2</v>
      </c>
      <c r="BT1102" s="14">
        <v>5.2437438000000003E-2</v>
      </c>
      <c r="BU1102" s="14">
        <v>3.7494629000000002E-2</v>
      </c>
      <c r="BV1102" s="14">
        <v>1.8548067000000001E-2</v>
      </c>
      <c r="BW1102" s="14">
        <v>2.3908408999999999E-2</v>
      </c>
      <c r="BX1102" s="14">
        <v>5.4035189999999997E-2</v>
      </c>
      <c r="BY1102" s="14">
        <v>5.9610179999999999E-2</v>
      </c>
      <c r="BZ1102" s="14">
        <v>5.7804912E-2</v>
      </c>
      <c r="CA1102" s="14">
        <v>5.0192646E-2</v>
      </c>
      <c r="CB1102" s="14">
        <v>4.2372002999999998E-2</v>
      </c>
      <c r="CC1102" s="14">
        <v>1.5154344E-2</v>
      </c>
      <c r="CD1102" s="14">
        <v>1.5797362999999998E-2</v>
      </c>
      <c r="CE1102" s="14">
        <v>2.8250865E-2</v>
      </c>
      <c r="CF1102" s="14">
        <v>3.2601404E-2</v>
      </c>
      <c r="CG1102" s="14">
        <v>3.3359463999999998E-2</v>
      </c>
      <c r="CH1102" s="14">
        <v>3.3022253000000001E-2</v>
      </c>
      <c r="CI1102" s="14">
        <v>3.7014441000000002E-2</v>
      </c>
      <c r="CJ1102" s="14">
        <v>7.8754475000000004E-2</v>
      </c>
      <c r="CK1102" s="14">
        <v>0.10257178</v>
      </c>
      <c r="CL1102" s="14">
        <v>0.104127787</v>
      </c>
      <c r="CM1102" s="14">
        <v>9.9887908999999997E-2</v>
      </c>
      <c r="CN1102" s="14">
        <v>8.0371652000000002E-2</v>
      </c>
      <c r="CO1102" s="14">
        <v>4.0293758999999998E-2</v>
      </c>
      <c r="CP1102" s="14">
        <v>3.1923433000000001E-2</v>
      </c>
      <c r="CQ1102" s="14">
        <v>2.5205216999999999E-2</v>
      </c>
      <c r="CR1102" s="14">
        <v>9.4816669999999992E-3</v>
      </c>
      <c r="CS1102" s="14">
        <v>7.3148099999999997E-3</v>
      </c>
      <c r="CT1102" s="14">
        <v>1.6838012999999999E-2</v>
      </c>
    </row>
    <row r="1103" spans="1:98" x14ac:dyDescent="0.25">
      <c r="A1103" s="14" t="s">
        <v>54</v>
      </c>
      <c r="B1103" s="14" t="s">
        <v>239</v>
      </c>
      <c r="C1103" s="14">
        <v>1428</v>
      </c>
      <c r="E1103" s="14" t="s">
        <v>52</v>
      </c>
      <c r="F1103" s="14" t="s">
        <v>46</v>
      </c>
      <c r="G1103" s="14" t="s">
        <v>59</v>
      </c>
      <c r="H1103" s="14" t="s">
        <v>63</v>
      </c>
      <c r="I1103" s="14" t="s">
        <v>46</v>
      </c>
      <c r="J1103" s="14" t="s">
        <v>46</v>
      </c>
      <c r="K1103" s="14" t="s">
        <v>46</v>
      </c>
      <c r="L1103" s="14" t="s">
        <v>46</v>
      </c>
      <c r="R1103" s="14">
        <v>3.3972661000000001E-2</v>
      </c>
      <c r="S1103" s="14">
        <v>4.7095848000000003E-2</v>
      </c>
      <c r="T1103" s="14">
        <v>5.5260978000000002E-2</v>
      </c>
      <c r="U1103" s="14">
        <v>7.3714527000000002E-2</v>
      </c>
      <c r="V1103" s="14">
        <v>7.4505393000000003E-2</v>
      </c>
      <c r="W1103" s="14">
        <v>5.6338500999999999E-2</v>
      </c>
      <c r="X1103" s="14">
        <v>5.7249315000000002E-2</v>
      </c>
      <c r="Y1103" s="14">
        <v>5.8702102999999999E-2</v>
      </c>
      <c r="Z1103" s="14">
        <v>8.6898392000000005E-2</v>
      </c>
      <c r="AA1103" s="14">
        <v>9.5907373000000004E-2</v>
      </c>
      <c r="AB1103" s="14">
        <v>0.10018128699999999</v>
      </c>
      <c r="AC1103" s="14">
        <v>8.0198681999999993E-2</v>
      </c>
      <c r="AD1103" s="14">
        <v>5.6462971000000001E-2</v>
      </c>
      <c r="AE1103" s="14">
        <v>2.0505575000000002E-2</v>
      </c>
      <c r="AF1103" s="14">
        <v>2.0282112000000001E-2</v>
      </c>
      <c r="AG1103" s="14">
        <v>2.7282435000000001E-2</v>
      </c>
      <c r="AH1103" s="14">
        <v>4.2131310999999998E-2</v>
      </c>
      <c r="AI1103" s="14">
        <v>6.1898476000000001E-2</v>
      </c>
      <c r="AJ1103" s="14">
        <v>7.0919867999999997E-2</v>
      </c>
      <c r="AK1103" s="14">
        <v>5.9180136000000001E-2</v>
      </c>
      <c r="AL1103" s="14">
        <v>4.0359328999999999E-2</v>
      </c>
      <c r="AM1103" s="14">
        <v>5.4519322000000002E-2</v>
      </c>
      <c r="AN1103" s="14">
        <v>6.3004397000000004E-2</v>
      </c>
      <c r="AO1103" s="14">
        <v>6.1062316999999998E-2</v>
      </c>
      <c r="AP1103" s="14">
        <v>4.8527339000000003E-2</v>
      </c>
      <c r="AQ1103" s="14">
        <v>3.6344638999999998E-2</v>
      </c>
      <c r="AR1103" s="14">
        <v>4.4752538000000001E-2</v>
      </c>
      <c r="AS1103" s="14">
        <v>3.9616547000000002E-2</v>
      </c>
      <c r="AT1103" s="14">
        <v>3.7599793999999999E-2</v>
      </c>
      <c r="AU1103" s="14">
        <v>4.5364471000000003E-2</v>
      </c>
      <c r="AV1103" s="14">
        <v>5.4989701000000002E-2</v>
      </c>
      <c r="AW1103" s="14">
        <v>5.8434237E-2</v>
      </c>
      <c r="AX1103" s="14">
        <v>6.2718231999999999E-2</v>
      </c>
      <c r="AY1103" s="14">
        <v>6.4603487000000001E-2</v>
      </c>
      <c r="AZ1103" s="14">
        <v>4.2236851999999998E-2</v>
      </c>
      <c r="BA1103" s="14">
        <v>4.0329591999999997E-2</v>
      </c>
      <c r="BB1103" s="14">
        <v>3.8591003999999998E-2</v>
      </c>
      <c r="BC1103" s="14">
        <v>3.1741265999999997E-2</v>
      </c>
      <c r="BD1103" s="14">
        <v>2.6563198E-2</v>
      </c>
      <c r="BE1103" s="14">
        <v>3.4131518999999999E-2</v>
      </c>
      <c r="BF1103" s="14">
        <v>3.7003447000000002E-2</v>
      </c>
      <c r="BG1103" s="14">
        <v>4.1563640999999998E-2</v>
      </c>
      <c r="BH1103" s="14">
        <v>4.6527513E-2</v>
      </c>
      <c r="BI1103" s="14">
        <v>4.6559222999999997E-2</v>
      </c>
      <c r="BJ1103" s="14">
        <v>4.4238135999999997E-2</v>
      </c>
      <c r="BK1103" s="14">
        <v>3.4601574000000003E-2</v>
      </c>
      <c r="BL1103" s="14">
        <v>2.0456205000000002E-2</v>
      </c>
      <c r="BM1103" s="14">
        <v>1.7150775E-2</v>
      </c>
      <c r="BN1103" s="14">
        <v>1.2387713999999999E-2</v>
      </c>
      <c r="BO1103" s="14">
        <v>1.0179264E-2</v>
      </c>
      <c r="BP1103" s="14">
        <v>1.0181924E-2</v>
      </c>
      <c r="BQ1103" s="14">
        <v>7.8912849999999996E-3</v>
      </c>
      <c r="BR1103" s="14">
        <v>1.6092498E-2</v>
      </c>
      <c r="BS1103" s="14">
        <v>2.4737884000000002E-2</v>
      </c>
      <c r="BT1103" s="14">
        <v>3.5453492000000003E-2</v>
      </c>
      <c r="BU1103" s="14">
        <v>2.9104687000000001E-2</v>
      </c>
      <c r="BV1103" s="14">
        <v>3.5139877E-2</v>
      </c>
      <c r="BW1103" s="14">
        <v>5.0437179999999998E-2</v>
      </c>
      <c r="BX1103" s="14">
        <v>7.2111782999999999E-2</v>
      </c>
      <c r="BY1103" s="14">
        <v>7.3969517999999998E-2</v>
      </c>
      <c r="BZ1103" s="14">
        <v>5.8092209999999998E-2</v>
      </c>
      <c r="CA1103" s="14">
        <v>5.7469072000000003E-2</v>
      </c>
      <c r="CB1103" s="14">
        <v>6.6006415999999998E-2</v>
      </c>
      <c r="CC1103" s="14">
        <v>7.0924824999999997E-2</v>
      </c>
      <c r="CD1103" s="14">
        <v>7.2683466000000002E-2</v>
      </c>
      <c r="CE1103" s="14">
        <v>7.2393211999999998E-2</v>
      </c>
      <c r="CF1103" s="14">
        <v>7.3079949000000005E-2</v>
      </c>
      <c r="CG1103" s="14">
        <v>2.5226166000000001E-2</v>
      </c>
      <c r="CH1103" s="14">
        <v>2.5980520999999999E-2</v>
      </c>
      <c r="CI1103" s="14">
        <v>2.5070213000000001E-2</v>
      </c>
      <c r="CJ1103" s="14">
        <v>7.2917399999999993E-2</v>
      </c>
      <c r="CK1103" s="14">
        <v>9.5209908999999995E-2</v>
      </c>
      <c r="CL1103" s="14">
        <v>9.4855397999999994E-2</v>
      </c>
      <c r="CM1103" s="14">
        <v>8.0874167999999996E-2</v>
      </c>
      <c r="CN1103" s="14">
        <v>5.8428725000000001E-2</v>
      </c>
      <c r="CO1103" s="14">
        <v>4.1980150000000001E-2</v>
      </c>
      <c r="CP1103" s="14">
        <v>3.9084481999999997E-2</v>
      </c>
      <c r="CQ1103" s="14">
        <v>3.7763442000000001E-2</v>
      </c>
      <c r="CR1103" s="14">
        <v>5.3113081999999999E-2</v>
      </c>
      <c r="CS1103" s="14">
        <v>6.3509923999999995E-2</v>
      </c>
      <c r="CT1103" s="14">
        <v>4.3187559E-2</v>
      </c>
    </row>
    <row r="1104" spans="1:98" x14ac:dyDescent="0.25">
      <c r="A1104" s="14" t="s">
        <v>54</v>
      </c>
      <c r="B1104" s="14" t="s">
        <v>238</v>
      </c>
      <c r="C1104" s="14">
        <v>1429</v>
      </c>
      <c r="E1104" s="14" t="s">
        <v>52</v>
      </c>
      <c r="F1104" s="14" t="s">
        <v>46</v>
      </c>
      <c r="G1104" s="14" t="s">
        <v>59</v>
      </c>
      <c r="H1104" s="14" t="s">
        <v>71</v>
      </c>
      <c r="I1104" s="14" t="s">
        <v>237</v>
      </c>
      <c r="J1104" s="14" t="s">
        <v>237</v>
      </c>
      <c r="K1104" s="14" t="s">
        <v>46</v>
      </c>
      <c r="L1104" s="14" t="s">
        <v>46</v>
      </c>
      <c r="S1104" s="14">
        <v>5.8813068000000003E-2</v>
      </c>
      <c r="T1104" s="14">
        <v>5.5644169E-2</v>
      </c>
      <c r="U1104" s="14">
        <v>8.2449636000000007E-2</v>
      </c>
      <c r="V1104" s="14">
        <v>8.3743509999999993E-2</v>
      </c>
      <c r="W1104" s="14">
        <v>7.6387836000000001E-2</v>
      </c>
      <c r="X1104" s="14">
        <v>8.8165687000000006E-2</v>
      </c>
      <c r="Y1104" s="14">
        <v>9.3058380999999996E-2</v>
      </c>
      <c r="Z1104" s="14">
        <v>7.3915399000000007E-2</v>
      </c>
      <c r="AA1104" s="14">
        <v>8.1219384000000006E-2</v>
      </c>
      <c r="AB1104" s="14">
        <v>8.5676396000000002E-2</v>
      </c>
      <c r="AC1104" s="14">
        <v>0.101432074</v>
      </c>
      <c r="AD1104" s="14">
        <v>0.117631061</v>
      </c>
      <c r="AE1104" s="14">
        <v>8.8164324000000002E-2</v>
      </c>
      <c r="AF1104" s="14">
        <v>0.121424745</v>
      </c>
      <c r="AG1104" s="14">
        <v>0.121267162</v>
      </c>
      <c r="AH1104" s="14">
        <v>9.6505062000000003E-2</v>
      </c>
      <c r="AI1104" s="14">
        <v>7.7985408000000006E-2</v>
      </c>
      <c r="AJ1104" s="14">
        <v>4.2597779000000002E-2</v>
      </c>
      <c r="AK1104" s="14">
        <v>5.9033330000000002E-2</v>
      </c>
      <c r="AL1104" s="14">
        <v>6.8715578999999999E-2</v>
      </c>
      <c r="AM1104" s="14">
        <v>7.0354898999999999E-2</v>
      </c>
      <c r="AN1104" s="14">
        <v>7.3885320000000004E-2</v>
      </c>
      <c r="AO1104" s="14">
        <v>7.6133415999999995E-2</v>
      </c>
      <c r="AP1104" s="14">
        <v>8.4497923000000003E-2</v>
      </c>
      <c r="AQ1104" s="14">
        <v>6.7036047000000001E-2</v>
      </c>
      <c r="AR1104" s="14">
        <v>4.8103527E-2</v>
      </c>
      <c r="AS1104" s="14">
        <v>4.3932370999999998E-2</v>
      </c>
      <c r="AT1104" s="14">
        <v>4.4825553999999997E-2</v>
      </c>
      <c r="AU1104" s="14">
        <v>4.3117706999999998E-2</v>
      </c>
      <c r="AV1104" s="14">
        <v>4.0783675999999998E-2</v>
      </c>
      <c r="AW1104" s="14">
        <v>2.6307392999999998E-2</v>
      </c>
      <c r="AX1104" s="14">
        <v>2.2511291999999999E-2</v>
      </c>
      <c r="AY1104" s="14">
        <v>4.9391103999999998E-2</v>
      </c>
      <c r="AZ1104" s="14">
        <v>6.3705654E-2</v>
      </c>
      <c r="BA1104" s="14">
        <v>7.2173019000000005E-2</v>
      </c>
      <c r="BB1104" s="14">
        <v>6.8211000999999993E-2</v>
      </c>
      <c r="BC1104" s="14">
        <v>6.4314039000000003E-2</v>
      </c>
      <c r="BD1104" s="14">
        <v>3.7841471000000002E-2</v>
      </c>
      <c r="BE1104" s="14">
        <v>3.9798569999999998E-2</v>
      </c>
      <c r="BF1104" s="14">
        <v>3.6185312999999997E-2</v>
      </c>
      <c r="BG1104" s="14">
        <v>3.1639105000000001E-2</v>
      </c>
      <c r="BH1104" s="14">
        <v>2.8596307000000001E-2</v>
      </c>
      <c r="BI1104" s="14">
        <v>6.3898073999999999E-2</v>
      </c>
      <c r="BJ1104" s="14">
        <v>8.3292965999999996E-2</v>
      </c>
      <c r="BK1104" s="14">
        <v>7.6880133000000003E-2</v>
      </c>
      <c r="BL1104" s="14">
        <v>0.24625313900000001</v>
      </c>
      <c r="BM1104" s="14">
        <v>0.31358638300000002</v>
      </c>
      <c r="BN1104" s="14">
        <v>0.383456142</v>
      </c>
      <c r="BO1104" s="14">
        <v>0.47812861400000001</v>
      </c>
      <c r="BP1104" s="14">
        <v>0.49711386699999999</v>
      </c>
      <c r="BQ1104" s="14">
        <v>0.54304015999999999</v>
      </c>
      <c r="BR1104" s="14">
        <v>0.54964721000000005</v>
      </c>
      <c r="BS1104" s="14">
        <v>0.54496164300000005</v>
      </c>
      <c r="BT1104" s="14">
        <v>0.54324661299999999</v>
      </c>
      <c r="BU1104" s="14">
        <v>0.50225639499999997</v>
      </c>
      <c r="BV1104" s="14">
        <v>0.38571501400000002</v>
      </c>
      <c r="BW1104" s="14">
        <v>0.32599435999999998</v>
      </c>
      <c r="BX1104" s="14">
        <v>0.222573983</v>
      </c>
      <c r="BY1104" s="14">
        <v>0.14890255599999999</v>
      </c>
      <c r="BZ1104" s="14">
        <v>0.19383877399999999</v>
      </c>
      <c r="CA1104" s="14">
        <v>0.214067645</v>
      </c>
      <c r="CB1104" s="14">
        <v>0.21060019999999999</v>
      </c>
      <c r="CC1104" s="14">
        <v>0.17353216900000001</v>
      </c>
      <c r="CD1104" s="14">
        <v>0.14778799100000001</v>
      </c>
      <c r="CE1104" s="14">
        <v>7.6380009999999998E-2</v>
      </c>
      <c r="CF1104" s="14">
        <v>5.2950785E-2</v>
      </c>
      <c r="CG1104" s="14">
        <v>5.3393825999999998E-2</v>
      </c>
      <c r="CH1104" s="14">
        <v>5.2028682999999999E-2</v>
      </c>
      <c r="CI1104" s="14">
        <v>4.5248944999999999E-2</v>
      </c>
      <c r="CJ1104" s="14">
        <v>6.3576499999999994E-2</v>
      </c>
      <c r="CK1104" s="14">
        <v>8.9062904999999998E-2</v>
      </c>
      <c r="CL1104" s="14">
        <v>0.101120399</v>
      </c>
      <c r="CM1104" s="14">
        <v>9.6569247999999996E-2</v>
      </c>
      <c r="CN1104" s="14">
        <v>0.10606726800000001</v>
      </c>
      <c r="CO1104" s="14">
        <v>0.12460149099999999</v>
      </c>
      <c r="CP1104" s="14">
        <v>0.176558303</v>
      </c>
      <c r="CQ1104" s="14">
        <v>0.180256055</v>
      </c>
      <c r="CR1104" s="14">
        <v>0.17364542899999999</v>
      </c>
      <c r="CS1104" s="14">
        <v>0.165071736</v>
      </c>
      <c r="CT1104" s="14">
        <v>0.14475068199999999</v>
      </c>
    </row>
    <row r="1105" spans="1:98" x14ac:dyDescent="0.25">
      <c r="A1105" s="14" t="s">
        <v>54</v>
      </c>
      <c r="B1105" s="14" t="s">
        <v>236</v>
      </c>
      <c r="C1105" s="14">
        <v>1430</v>
      </c>
      <c r="E1105" s="14" t="s">
        <v>52</v>
      </c>
      <c r="F1105" s="14" t="s">
        <v>46</v>
      </c>
      <c r="G1105" s="14" t="s">
        <v>59</v>
      </c>
      <c r="H1105" s="14" t="s">
        <v>68</v>
      </c>
      <c r="I1105" s="14" t="s">
        <v>87</v>
      </c>
      <c r="J1105" s="14" t="s">
        <v>86</v>
      </c>
      <c r="K1105" s="14" t="s">
        <v>235</v>
      </c>
      <c r="L1105" s="14" t="s">
        <v>46</v>
      </c>
      <c r="R1105" s="14">
        <v>7.4263784999999999E-2</v>
      </c>
      <c r="S1105" s="14">
        <v>7.3850374999999996E-2</v>
      </c>
      <c r="T1105" s="14">
        <v>8.7561129000000001E-2</v>
      </c>
      <c r="U1105" s="14">
        <v>9.3716229999999998E-2</v>
      </c>
      <c r="V1105" s="14">
        <v>7.9803255000000003E-2</v>
      </c>
      <c r="W1105" s="14">
        <v>5.3183056999999999E-2</v>
      </c>
      <c r="X1105" s="14">
        <v>5.2279480000000003E-2</v>
      </c>
      <c r="Y1105" s="14">
        <v>6.5444838000000005E-2</v>
      </c>
      <c r="Z1105" s="14">
        <v>5.4816280000000002E-2</v>
      </c>
      <c r="AA1105" s="14">
        <v>4.8247479000000003E-2</v>
      </c>
      <c r="AB1105" s="14">
        <v>6.2751896000000001E-2</v>
      </c>
      <c r="AC1105" s="14">
        <v>8.5524792000000002E-2</v>
      </c>
      <c r="AD1105" s="14">
        <v>9.8564867E-2</v>
      </c>
      <c r="AE1105" s="14">
        <v>8.0919194E-2</v>
      </c>
      <c r="AF1105" s="14">
        <v>0.101549822</v>
      </c>
      <c r="AG1105" s="14">
        <v>0.13299127499999999</v>
      </c>
      <c r="AH1105" s="14">
        <v>0.14141104600000001</v>
      </c>
      <c r="AI1105" s="14">
        <v>0.13957117899999999</v>
      </c>
      <c r="AJ1105" s="14">
        <v>0.125108158</v>
      </c>
      <c r="AK1105" s="14">
        <v>3.0896507E-2</v>
      </c>
      <c r="AL1105" s="14">
        <v>3.6018596E-2</v>
      </c>
      <c r="AM1105" s="14">
        <v>3.7393910000000002E-2</v>
      </c>
      <c r="AN1105" s="14">
        <v>3.6771535000000001E-2</v>
      </c>
      <c r="AO1105" s="14">
        <v>3.8963827999999999E-2</v>
      </c>
      <c r="AP1105" s="14">
        <v>5.0841567999999997E-2</v>
      </c>
      <c r="AQ1105" s="14">
        <v>6.0755676000000002E-2</v>
      </c>
      <c r="AR1105" s="14">
        <v>6.8272213999999998E-2</v>
      </c>
      <c r="AS1105" s="14">
        <v>6.3376562999999997E-2</v>
      </c>
      <c r="AT1105" s="14">
        <v>4.4563769000000003E-2</v>
      </c>
      <c r="AU1105" s="14">
        <v>1.7318399000000002E-2</v>
      </c>
      <c r="AV1105" s="14">
        <v>2.2905589000000001E-2</v>
      </c>
      <c r="AW1105" s="14">
        <v>2.5021595000000001E-2</v>
      </c>
      <c r="AX1105" s="14">
        <v>2.1165143000000001E-2</v>
      </c>
      <c r="AY1105" s="14">
        <v>4.6745045999999998E-2</v>
      </c>
      <c r="AZ1105" s="14">
        <v>8.0135730000000002E-2</v>
      </c>
      <c r="BA1105" s="14">
        <v>0.100015982</v>
      </c>
      <c r="BB1105" s="14">
        <v>0.10188154100000001</v>
      </c>
      <c r="BC1105" s="14">
        <v>8.0061557000000005E-2</v>
      </c>
      <c r="BD1105" s="14">
        <v>4.6166846999999997E-2</v>
      </c>
      <c r="BE1105" s="14">
        <v>2.6224345999999999E-2</v>
      </c>
      <c r="BF1105" s="14">
        <v>4.507618E-2</v>
      </c>
      <c r="BG1105" s="14">
        <v>5.6921070999999997E-2</v>
      </c>
      <c r="BH1105" s="14">
        <v>5.1420047000000003E-2</v>
      </c>
      <c r="BI1105" s="14">
        <v>4.9080403000000002E-2</v>
      </c>
      <c r="BJ1105" s="14">
        <v>5.6409159E-2</v>
      </c>
      <c r="BK1105" s="14">
        <v>6.2662789999999996E-2</v>
      </c>
      <c r="BL1105" s="14">
        <v>0.21862406100000001</v>
      </c>
      <c r="BM1105" s="14">
        <v>0.30179631400000001</v>
      </c>
      <c r="BN1105" s="14">
        <v>0.328830558</v>
      </c>
      <c r="BO1105" s="14">
        <v>0.301237066</v>
      </c>
      <c r="BP1105" s="14">
        <v>0.28343406199999999</v>
      </c>
      <c r="BQ1105" s="14">
        <v>0.35640386400000001</v>
      </c>
      <c r="BR1105" s="14">
        <v>0.42304566500000002</v>
      </c>
      <c r="BS1105" s="14">
        <v>0.44524509699999998</v>
      </c>
      <c r="BT1105" s="14">
        <v>0.40791546200000001</v>
      </c>
      <c r="BU1105" s="14">
        <v>0.30118051000000001</v>
      </c>
      <c r="BV1105" s="14">
        <v>0.14938906499999999</v>
      </c>
      <c r="BW1105" s="14">
        <v>0.110990533</v>
      </c>
      <c r="BX1105" s="14">
        <v>7.5773991999999998E-2</v>
      </c>
      <c r="BY1105" s="14">
        <v>6.3656317000000004E-2</v>
      </c>
      <c r="BZ1105" s="14">
        <v>4.9502431999999999E-2</v>
      </c>
      <c r="CA1105" s="14">
        <v>0.10348165099999999</v>
      </c>
      <c r="CB1105" s="14">
        <v>0.151183812</v>
      </c>
      <c r="CC1105" s="14">
        <v>0.153580036</v>
      </c>
      <c r="CD1105" s="14">
        <v>0.129077308</v>
      </c>
      <c r="CE1105" s="14">
        <v>0.11415054600000001</v>
      </c>
      <c r="CF1105" s="14">
        <v>7.2150326000000001E-2</v>
      </c>
      <c r="CG1105" s="14">
        <v>8.2274E-2</v>
      </c>
      <c r="CH1105" s="14">
        <v>5.9942545E-2</v>
      </c>
      <c r="CI1105" s="14">
        <v>4.6498289999999998E-2</v>
      </c>
      <c r="CJ1105" s="14">
        <v>4.8457681000000002E-2</v>
      </c>
      <c r="CK1105" s="14">
        <v>6.3851812999999993E-2</v>
      </c>
      <c r="CL1105" s="14">
        <v>8.7161148999999993E-2</v>
      </c>
      <c r="CM1105" s="14">
        <v>9.4131801000000001E-2</v>
      </c>
      <c r="CN1105" s="14">
        <v>0.10016732</v>
      </c>
      <c r="CO1105" s="14">
        <v>5.8073328E-2</v>
      </c>
      <c r="CP1105" s="14">
        <v>6.4097268999999998E-2</v>
      </c>
      <c r="CQ1105" s="14">
        <v>5.1977671000000003E-2</v>
      </c>
      <c r="CR1105" s="14">
        <v>6.2041725999999998E-2</v>
      </c>
      <c r="CS1105" s="14">
        <v>6.5070034999999998E-2</v>
      </c>
      <c r="CT1105" s="14">
        <v>6.7045119E-2</v>
      </c>
    </row>
    <row r="1106" spans="1:98" x14ac:dyDescent="0.25">
      <c r="A1106" s="14" t="s">
        <v>54</v>
      </c>
      <c r="B1106" s="14" t="s">
        <v>234</v>
      </c>
      <c r="C1106" s="14">
        <v>1431</v>
      </c>
      <c r="E1106" s="14" t="s">
        <v>52</v>
      </c>
      <c r="F1106" s="14" t="s">
        <v>46</v>
      </c>
      <c r="G1106" s="14" t="s">
        <v>59</v>
      </c>
      <c r="H1106" s="14" t="s">
        <v>125</v>
      </c>
      <c r="I1106" s="14" t="s">
        <v>125</v>
      </c>
      <c r="J1106" s="14" t="s">
        <v>233</v>
      </c>
      <c r="K1106" s="14" t="s">
        <v>46</v>
      </c>
      <c r="L1106" s="14" t="s">
        <v>46</v>
      </c>
      <c r="R1106" s="14">
        <v>3.5119521000000001E-2</v>
      </c>
      <c r="S1106" s="14">
        <v>3.0696864000000001E-2</v>
      </c>
      <c r="T1106" s="14">
        <v>2.0573008E-2</v>
      </c>
      <c r="U1106" s="14">
        <v>4.3746686E-2</v>
      </c>
      <c r="V1106" s="14">
        <v>6.8283416E-2</v>
      </c>
      <c r="W1106" s="14">
        <v>7.9580082999999996E-2</v>
      </c>
      <c r="X1106" s="14">
        <v>7.9946792000000003E-2</v>
      </c>
      <c r="Y1106" s="14">
        <v>5.2253375999999997E-2</v>
      </c>
      <c r="Z1106" s="14">
        <v>3.2451504999999999E-2</v>
      </c>
      <c r="AA1106" s="14">
        <v>7.1572670000000005E-2</v>
      </c>
      <c r="AB1106" s="14">
        <v>8.0826618000000003E-2</v>
      </c>
      <c r="AC1106" s="14">
        <v>7.8292181000000002E-2</v>
      </c>
      <c r="AD1106" s="14">
        <v>7.1132873999999999E-2</v>
      </c>
      <c r="AE1106" s="14">
        <v>5.9747216999999998E-2</v>
      </c>
      <c r="AF1106" s="14">
        <v>7.1534227000000006E-2</v>
      </c>
      <c r="AG1106" s="14">
        <v>8.1384500999999998E-2</v>
      </c>
      <c r="AH1106" s="14">
        <v>7.7522119E-2</v>
      </c>
      <c r="AI1106" s="14">
        <v>6.5438654999999998E-2</v>
      </c>
      <c r="AJ1106" s="14">
        <v>6.0139467000000002E-2</v>
      </c>
      <c r="AK1106" s="14">
        <v>4.4860150000000001E-2</v>
      </c>
      <c r="AL1106" s="14">
        <v>2.7957920000000001E-2</v>
      </c>
      <c r="AM1106" s="14">
        <v>4.4759567E-2</v>
      </c>
      <c r="AN1106" s="14">
        <v>4.8763322999999997E-2</v>
      </c>
      <c r="AO1106" s="14">
        <v>4.2744009999999999E-2</v>
      </c>
      <c r="AP1106" s="14">
        <v>0.14332508099999999</v>
      </c>
      <c r="AQ1106" s="14">
        <v>0.14966432199999999</v>
      </c>
      <c r="AR1106" s="14">
        <v>0.139634286</v>
      </c>
      <c r="AS1106" s="14">
        <v>0.13192106300000001</v>
      </c>
      <c r="AT1106" s="14">
        <v>0.104439345</v>
      </c>
      <c r="AU1106" s="14">
        <v>0.14057649799999999</v>
      </c>
      <c r="AV1106" s="14">
        <v>0.17862757900000001</v>
      </c>
      <c r="AW1106" s="14">
        <v>0.18611045200000001</v>
      </c>
      <c r="AX1106" s="14">
        <v>0.16645312700000001</v>
      </c>
      <c r="AY1106" s="14">
        <v>0.13177114700000001</v>
      </c>
      <c r="AZ1106" s="14">
        <v>2.0317379999999999E-2</v>
      </c>
      <c r="BA1106" s="14">
        <v>2.0693172999999999E-2</v>
      </c>
      <c r="BB1106" s="14">
        <v>1.9811209E-2</v>
      </c>
      <c r="BC1106" s="14">
        <v>2.6954500999999999E-2</v>
      </c>
      <c r="BD1106" s="14">
        <v>4.9666950000000001E-2</v>
      </c>
      <c r="BE1106" s="14">
        <v>9.6938887000000001E-2</v>
      </c>
      <c r="BF1106" s="14">
        <v>9.2913213999999994E-2</v>
      </c>
      <c r="BG1106" s="14">
        <v>9.1865768E-2</v>
      </c>
      <c r="BH1106" s="14">
        <v>8.4867135999999996E-2</v>
      </c>
      <c r="BI1106" s="14">
        <v>8.3680231999999993E-2</v>
      </c>
      <c r="BJ1106" s="14">
        <v>8.3418737000000007E-2</v>
      </c>
      <c r="BK1106" s="14">
        <v>6.9600873999999993E-2</v>
      </c>
      <c r="BL1106" s="14">
        <v>6.9495391000000004E-2</v>
      </c>
      <c r="BM1106" s="14">
        <v>6.4226031000000003E-2</v>
      </c>
      <c r="BN1106" s="14">
        <v>6.4972902999999999E-2</v>
      </c>
      <c r="BO1106" s="14">
        <v>6.9242835000000003E-2</v>
      </c>
      <c r="BP1106" s="14">
        <v>8.5836412000000001E-2</v>
      </c>
      <c r="BQ1106" s="14">
        <v>6.2044332000000001E-2</v>
      </c>
      <c r="BR1106" s="14">
        <v>4.0917350999999998E-2</v>
      </c>
      <c r="BS1106" s="14">
        <v>3.8452324000000003E-2</v>
      </c>
      <c r="BT1106" s="14">
        <v>3.4386860999999998E-2</v>
      </c>
      <c r="BU1106" s="14">
        <v>4.5770234999999999E-2</v>
      </c>
      <c r="BV1106" s="14">
        <v>5.9489792999999999E-2</v>
      </c>
      <c r="BW1106" s="14">
        <v>6.3871414000000001E-2</v>
      </c>
      <c r="BX1106" s="14">
        <v>5.7376643999999997E-2</v>
      </c>
      <c r="BY1106" s="14">
        <v>5.5490853E-2</v>
      </c>
      <c r="BZ1106" s="14">
        <v>7.0896792E-2</v>
      </c>
      <c r="CA1106" s="14">
        <v>9.6852374000000005E-2</v>
      </c>
      <c r="CB1106" s="14">
        <v>8.3968969000000004E-2</v>
      </c>
      <c r="CC1106" s="14">
        <v>5.7180730999999999E-2</v>
      </c>
      <c r="CD1106" s="14">
        <v>5.4772033999999997E-2</v>
      </c>
      <c r="CE1106" s="14">
        <v>8.885171E-2</v>
      </c>
      <c r="CF1106" s="14">
        <v>0.10104500800000001</v>
      </c>
      <c r="CG1106" s="14">
        <v>0.114502889</v>
      </c>
      <c r="CH1106" s="14">
        <v>9.4687583000000006E-2</v>
      </c>
      <c r="CI1106" s="14">
        <v>7.6285358999999997E-2</v>
      </c>
      <c r="CJ1106" s="14">
        <v>2.8477256999999999E-2</v>
      </c>
      <c r="CK1106" s="14">
        <v>6.8086798000000004E-2</v>
      </c>
      <c r="CL1106" s="14">
        <v>8.6441742000000002E-2</v>
      </c>
      <c r="CM1106" s="14">
        <v>8.7183480999999993E-2</v>
      </c>
      <c r="CN1106" s="14">
        <v>0.136997229</v>
      </c>
      <c r="CO1106" s="14">
        <v>0.15958742400000001</v>
      </c>
      <c r="CP1106" s="14">
        <v>0.138449027</v>
      </c>
      <c r="CQ1106" s="14">
        <v>0.13727544799999999</v>
      </c>
      <c r="CR1106" s="14">
        <v>0.114072904</v>
      </c>
      <c r="CS1106" s="14">
        <v>4.5499253000000003E-2</v>
      </c>
      <c r="CT1106" s="14">
        <v>0.119699052</v>
      </c>
    </row>
    <row r="1107" spans="1:98" x14ac:dyDescent="0.25">
      <c r="A1107" s="14" t="s">
        <v>54</v>
      </c>
      <c r="B1107" s="14" t="s">
        <v>232</v>
      </c>
      <c r="C1107" s="14">
        <v>1432</v>
      </c>
      <c r="E1107" s="14" t="s">
        <v>52</v>
      </c>
      <c r="F1107" s="14" t="s">
        <v>46</v>
      </c>
      <c r="G1107" s="14" t="s">
        <v>59</v>
      </c>
      <c r="H1107" s="14" t="s">
        <v>68</v>
      </c>
      <c r="I1107" s="14" t="s">
        <v>87</v>
      </c>
      <c r="J1107" s="14" t="s">
        <v>93</v>
      </c>
      <c r="K1107" s="14" t="s">
        <v>46</v>
      </c>
      <c r="L1107" s="14" t="s">
        <v>46</v>
      </c>
      <c r="R1107" s="14">
        <v>3.2071466999999999E-2</v>
      </c>
      <c r="S1107" s="14">
        <v>3.6362297000000002E-2</v>
      </c>
      <c r="T1107" s="14">
        <v>6.9319745000000002E-2</v>
      </c>
      <c r="U1107" s="14">
        <v>7.1271236000000002E-2</v>
      </c>
      <c r="V1107" s="14">
        <v>7.2806009000000005E-2</v>
      </c>
      <c r="W1107" s="14">
        <v>7.3380550000000003E-2</v>
      </c>
      <c r="X1107" s="14">
        <v>0.114637396</v>
      </c>
      <c r="Y1107" s="14">
        <v>0.120624182</v>
      </c>
      <c r="Z1107" s="14">
        <v>0.103969095</v>
      </c>
      <c r="AA1107" s="14">
        <v>0.115903747</v>
      </c>
      <c r="AB1107" s="14">
        <v>7.9178282000000003E-2</v>
      </c>
      <c r="AC1107" s="14">
        <v>7.2328655000000006E-2</v>
      </c>
      <c r="AD1107" s="14">
        <v>7.4949400999999999E-2</v>
      </c>
      <c r="AE1107" s="14">
        <v>8.9932573000000002E-2</v>
      </c>
      <c r="AF1107" s="14">
        <v>9.3690641000000005E-2</v>
      </c>
      <c r="AG1107" s="14">
        <v>6.2474113999999997E-2</v>
      </c>
      <c r="AH1107" s="14">
        <v>5.2763724999999997E-2</v>
      </c>
      <c r="AI1107" s="14">
        <v>4.6249444000000001E-2</v>
      </c>
      <c r="AJ1107" s="14">
        <v>3.8914900000000002E-2</v>
      </c>
      <c r="AK1107" s="14">
        <v>3.8632042999999998E-2</v>
      </c>
      <c r="AL1107" s="14">
        <v>4.0409990999999999E-2</v>
      </c>
      <c r="AM1107" s="14">
        <v>3.9449458999999999E-2</v>
      </c>
      <c r="AN1107" s="14">
        <v>3.8186378E-2</v>
      </c>
      <c r="AO1107" s="14">
        <v>2.3919874000000001E-2</v>
      </c>
      <c r="AP1107" s="14">
        <v>4.8686442000000003E-2</v>
      </c>
      <c r="AQ1107" s="14">
        <v>7.5311823999999999E-2</v>
      </c>
      <c r="AR1107" s="14">
        <v>9.0920386000000006E-2</v>
      </c>
      <c r="AS1107" s="14">
        <v>7.8088945000000007E-2</v>
      </c>
      <c r="AT1107" s="14">
        <v>5.7702117999999997E-2</v>
      </c>
      <c r="AU1107" s="14">
        <v>3.3716107000000002E-2</v>
      </c>
      <c r="AV1107" s="14">
        <v>2.5278261E-2</v>
      </c>
      <c r="AW1107" s="14">
        <v>2.4409113999999999E-2</v>
      </c>
      <c r="AX1107" s="14">
        <v>2.067801E-2</v>
      </c>
      <c r="AY1107" s="14">
        <v>3.1833694000000003E-2</v>
      </c>
      <c r="AZ1107" s="14">
        <v>3.1822361E-2</v>
      </c>
      <c r="BA1107" s="14">
        <v>4.0846980999999997E-2</v>
      </c>
      <c r="BB1107" s="14">
        <v>4.1007254E-2</v>
      </c>
      <c r="BC1107" s="14">
        <v>6.1143120000000002E-2</v>
      </c>
      <c r="BD1107" s="14">
        <v>7.0349149E-2</v>
      </c>
      <c r="BE1107" s="14">
        <v>7.5473554999999998E-2</v>
      </c>
      <c r="BF1107" s="14">
        <v>7.6482974999999995E-2</v>
      </c>
      <c r="BG1107" s="14">
        <v>5.4872687000000003E-2</v>
      </c>
      <c r="BH1107" s="14">
        <v>4.3312300999999997E-2</v>
      </c>
      <c r="BI1107" s="14">
        <v>4.8046119999999998E-2</v>
      </c>
      <c r="BJ1107" s="14">
        <v>4.5389346999999997E-2</v>
      </c>
      <c r="BK1107" s="14">
        <v>4.2633913000000002E-2</v>
      </c>
      <c r="BL1107" s="14">
        <v>0.108498175</v>
      </c>
      <c r="BM1107" s="14">
        <v>0.178685591</v>
      </c>
      <c r="BN1107" s="14">
        <v>0.20084106299999999</v>
      </c>
      <c r="BO1107" s="14">
        <v>0.20258621199999999</v>
      </c>
      <c r="BP1107" s="14">
        <v>0.19149227599999999</v>
      </c>
      <c r="BQ1107" s="14">
        <v>0.121046561</v>
      </c>
      <c r="BR1107" s="14">
        <v>9.3189734999999996E-2</v>
      </c>
      <c r="BS1107" s="14">
        <v>8.8995326E-2</v>
      </c>
      <c r="BT1107" s="14">
        <v>4.9587836000000003E-2</v>
      </c>
      <c r="BU1107" s="14">
        <v>3.7171671000000003E-2</v>
      </c>
      <c r="BV1107" s="14">
        <v>3.7351669999999997E-2</v>
      </c>
      <c r="BW1107" s="14">
        <v>3.4524373999999997E-2</v>
      </c>
      <c r="BX1107" s="14">
        <v>3.4121165000000002E-2</v>
      </c>
      <c r="BY1107" s="14">
        <v>1.9175668E-2</v>
      </c>
      <c r="BZ1107" s="14">
        <v>1.0704006E-2</v>
      </c>
      <c r="CA1107" s="14">
        <v>2.4785708E-2</v>
      </c>
      <c r="CB1107" s="14">
        <v>2.3568491E-2</v>
      </c>
      <c r="CC1107" s="14">
        <v>3.1136179999999999E-2</v>
      </c>
      <c r="CD1107" s="14">
        <v>3.9183775999999997E-2</v>
      </c>
      <c r="CE1107" s="14">
        <v>4.2737096000000002E-2</v>
      </c>
      <c r="CF1107" s="14">
        <v>3.5038821999999997E-2</v>
      </c>
      <c r="CG1107" s="14">
        <v>5.6625954999999999E-2</v>
      </c>
      <c r="CH1107" s="14">
        <v>4.5616800999999998E-2</v>
      </c>
      <c r="CI1107" s="14">
        <v>3.8197778000000002E-2</v>
      </c>
      <c r="CJ1107" s="14">
        <v>3.2173291E-2</v>
      </c>
      <c r="CK1107" s="14">
        <v>2.7952848999999998E-2</v>
      </c>
      <c r="CL1107" s="14">
        <v>2.3835206000000001E-2</v>
      </c>
      <c r="CM1107" s="14">
        <v>1.6021326999999998E-2</v>
      </c>
      <c r="CN1107" s="14">
        <v>1.7630218E-2</v>
      </c>
      <c r="CO1107" s="14">
        <v>2.6566289999999999E-2</v>
      </c>
      <c r="CP1107" s="14">
        <v>2.4503143000000002E-2</v>
      </c>
      <c r="CQ1107" s="14">
        <v>3.0134049999999999E-2</v>
      </c>
      <c r="CR1107" s="14">
        <v>2.7585821999999999E-2</v>
      </c>
      <c r="CS1107" s="14">
        <v>1.8456167999999998E-2</v>
      </c>
      <c r="CT1107" s="14">
        <v>1.2566857000000001E-2</v>
      </c>
    </row>
    <row r="1108" spans="1:98" x14ac:dyDescent="0.25">
      <c r="A1108" s="14" t="s">
        <v>54</v>
      </c>
      <c r="B1108" s="14" t="s">
        <v>231</v>
      </c>
      <c r="C1108" s="14">
        <v>1433</v>
      </c>
      <c r="E1108" s="14" t="s">
        <v>52</v>
      </c>
      <c r="F1108" s="14" t="s">
        <v>46</v>
      </c>
      <c r="G1108" s="14" t="s">
        <v>59</v>
      </c>
      <c r="H1108" s="14" t="s">
        <v>71</v>
      </c>
      <c r="I1108" s="14" t="s">
        <v>145</v>
      </c>
      <c r="J1108" s="14" t="s">
        <v>144</v>
      </c>
      <c r="K1108" s="14" t="s">
        <v>230</v>
      </c>
      <c r="L1108" s="14" t="s">
        <v>46</v>
      </c>
      <c r="R1108" s="14">
        <v>1.7060008000000002E-2</v>
      </c>
      <c r="S1108" s="14">
        <v>2.1604066000000002E-2</v>
      </c>
      <c r="T1108" s="14">
        <v>4.8877835000000001E-2</v>
      </c>
      <c r="U1108" s="14">
        <v>4.9538932000000001E-2</v>
      </c>
      <c r="V1108" s="14">
        <v>4.5844652E-2</v>
      </c>
      <c r="W1108" s="14">
        <v>7.3450632000000002E-2</v>
      </c>
      <c r="X1108" s="14">
        <v>9.5626894000000004E-2</v>
      </c>
      <c r="Y1108" s="14">
        <v>8.6035055999999999E-2</v>
      </c>
      <c r="Z1108" s="14">
        <v>0.13545539000000001</v>
      </c>
      <c r="AA1108" s="14">
        <v>0.18509155999999999</v>
      </c>
      <c r="AB1108" s="14">
        <v>0.22424048099999999</v>
      </c>
      <c r="AC1108" s="14">
        <v>0.220263035</v>
      </c>
      <c r="AD1108" s="14">
        <v>0.16334906599999999</v>
      </c>
      <c r="AE1108" s="14">
        <v>7.3437561999999998E-2</v>
      </c>
      <c r="AF1108" s="14">
        <v>6.1289636000000002E-2</v>
      </c>
      <c r="AG1108" s="14">
        <v>9.7075060000000005E-2</v>
      </c>
      <c r="AH1108" s="14">
        <v>0.10244387200000001</v>
      </c>
      <c r="AI1108" s="14">
        <v>0.112369127</v>
      </c>
      <c r="AJ1108" s="14">
        <v>0.109673198</v>
      </c>
      <c r="AK1108" s="14">
        <v>0.101159125</v>
      </c>
      <c r="AL1108" s="14">
        <v>8.0259041000000003E-2</v>
      </c>
      <c r="AM1108" s="14">
        <v>7.6611049000000001E-2</v>
      </c>
      <c r="AN1108" s="14">
        <v>4.1306866999999997E-2</v>
      </c>
      <c r="AO1108" s="14">
        <v>3.5281487E-2</v>
      </c>
      <c r="AP1108" s="14">
        <v>1.5148313E-2</v>
      </c>
      <c r="AQ1108" s="14">
        <v>9.1149529000000007E-2</v>
      </c>
      <c r="AR1108" s="14">
        <v>0.115429143</v>
      </c>
      <c r="AS1108" s="14">
        <v>0.134645666</v>
      </c>
      <c r="AT1108" s="14">
        <v>0.23403818200000001</v>
      </c>
      <c r="AU1108" s="14">
        <v>0.25428442400000001</v>
      </c>
      <c r="AV1108" s="14">
        <v>0.20422469400000001</v>
      </c>
      <c r="AW1108" s="14">
        <v>0.186966046</v>
      </c>
      <c r="AX1108" s="14">
        <v>0.13827339299999999</v>
      </c>
      <c r="AY1108" s="14">
        <v>5.1396986999999998E-2</v>
      </c>
      <c r="AZ1108" s="14">
        <v>3.6290230999999999E-2</v>
      </c>
      <c r="BA1108" s="14">
        <v>2.2682922000000001E-2</v>
      </c>
      <c r="BB1108" s="14">
        <v>2.2857938000000001E-2</v>
      </c>
      <c r="BC1108" s="14">
        <v>2.595745E-2</v>
      </c>
      <c r="BD1108" s="14">
        <v>2.5095326000000001E-2</v>
      </c>
      <c r="BE1108" s="14">
        <v>2.6345456E-2</v>
      </c>
      <c r="BF1108" s="14">
        <v>2.8553295999999999E-2</v>
      </c>
      <c r="BG1108" s="14">
        <v>2.9311798E-2</v>
      </c>
      <c r="BH1108" s="14">
        <v>3.2962689000000003E-2</v>
      </c>
      <c r="BI1108" s="14">
        <v>4.4457439000000001E-2</v>
      </c>
      <c r="BJ1108" s="14">
        <v>4.6545767000000002E-2</v>
      </c>
      <c r="BK1108" s="14">
        <v>5.6035643000000003E-2</v>
      </c>
      <c r="BL1108" s="14">
        <v>5.3167696E-2</v>
      </c>
      <c r="BM1108" s="14">
        <v>8.2485792000000002E-2</v>
      </c>
      <c r="BN1108" s="14">
        <v>0.13545491100000001</v>
      </c>
      <c r="BO1108" s="14">
        <v>0.17975696899999999</v>
      </c>
      <c r="BP1108" s="14">
        <v>0.217434092</v>
      </c>
      <c r="BQ1108" s="14">
        <v>0.221580055</v>
      </c>
      <c r="BR1108" s="14">
        <v>0.199123561</v>
      </c>
      <c r="BS1108" s="14">
        <v>0.16654512499999999</v>
      </c>
      <c r="BT1108" s="14">
        <v>0.148426114</v>
      </c>
      <c r="BU1108" s="14">
        <v>0.12641639299999999</v>
      </c>
      <c r="BV1108" s="14">
        <v>0.102493294</v>
      </c>
      <c r="BW1108" s="14">
        <v>8.0119438000000001E-2</v>
      </c>
      <c r="BX1108" s="14">
        <v>6.1666919000000001E-2</v>
      </c>
      <c r="BY1108" s="14">
        <v>3.6293696E-2</v>
      </c>
      <c r="BZ1108" s="14">
        <v>3.3658869000000001E-2</v>
      </c>
      <c r="CA1108" s="14">
        <v>3.5628251E-2</v>
      </c>
      <c r="CB1108" s="14">
        <v>7.4275189000000005E-2</v>
      </c>
      <c r="CC1108" s="14">
        <v>7.4469680999999996E-2</v>
      </c>
      <c r="CD1108" s="14">
        <v>7.1099273000000004E-2</v>
      </c>
      <c r="CE1108" s="14">
        <v>7.3182707999999999E-2</v>
      </c>
      <c r="CF1108" s="14">
        <v>8.1352252E-2</v>
      </c>
      <c r="CG1108" s="14">
        <v>8.0656981000000003E-2</v>
      </c>
      <c r="CH1108" s="14">
        <v>6.5226479000000004E-2</v>
      </c>
      <c r="CI1108" s="14">
        <v>2.6769857000000001E-2</v>
      </c>
      <c r="CJ1108" s="14">
        <v>1.7454345E-2</v>
      </c>
      <c r="CK1108" s="14">
        <v>4.5385974000000003E-2</v>
      </c>
      <c r="CL1108" s="14">
        <v>7.1438617999999995E-2</v>
      </c>
      <c r="CM1108" s="14">
        <v>0.107081913</v>
      </c>
      <c r="CN1108" s="14">
        <v>0.108942422</v>
      </c>
      <c r="CO1108" s="14">
        <v>8.9288673999999998E-2</v>
      </c>
      <c r="CP1108" s="14">
        <v>4.9227743999999997E-2</v>
      </c>
      <c r="CQ1108" s="14">
        <v>4.6061721999999999E-2</v>
      </c>
      <c r="CR1108" s="14">
        <v>7.717214E-2</v>
      </c>
      <c r="CS1108" s="14">
        <v>0.10106672999999999</v>
      </c>
      <c r="CT1108" s="14">
        <v>0.107956126</v>
      </c>
    </row>
    <row r="1109" spans="1:98" x14ac:dyDescent="0.25">
      <c r="A1109" s="14" t="s">
        <v>54</v>
      </c>
      <c r="B1109" s="14" t="s">
        <v>229</v>
      </c>
      <c r="C1109" s="14">
        <v>1434</v>
      </c>
      <c r="E1109" s="14" t="s">
        <v>52</v>
      </c>
      <c r="F1109" s="14" t="s">
        <v>46</v>
      </c>
      <c r="G1109" s="14" t="s">
        <v>50</v>
      </c>
      <c r="H1109" s="14" t="s">
        <v>50</v>
      </c>
      <c r="I1109" s="14" t="s">
        <v>104</v>
      </c>
      <c r="J1109" s="14" t="s">
        <v>104</v>
      </c>
      <c r="K1109" s="14" t="s">
        <v>228</v>
      </c>
      <c r="L1109" s="14" t="s">
        <v>46</v>
      </c>
      <c r="R1109" s="14">
        <v>1.3137391E-2</v>
      </c>
      <c r="S1109" s="14">
        <v>4.1659208000000003E-2</v>
      </c>
      <c r="T1109" s="14">
        <v>4.3615124999999998E-2</v>
      </c>
      <c r="U1109" s="14">
        <v>3.9929724999999999E-2</v>
      </c>
      <c r="V1109" s="14">
        <v>3.9620218999999998E-2</v>
      </c>
      <c r="W1109" s="14">
        <v>5.0128765999999998E-2</v>
      </c>
      <c r="X1109" s="14">
        <v>6.1455965000000001E-2</v>
      </c>
      <c r="Y1109" s="14">
        <v>7.1589674000000006E-2</v>
      </c>
      <c r="Z1109" s="14">
        <v>6.758633E-2</v>
      </c>
      <c r="AA1109" s="14">
        <v>0.101634499</v>
      </c>
      <c r="AB1109" s="14">
        <v>0.120521764</v>
      </c>
      <c r="AC1109" s="14">
        <v>0.170474023</v>
      </c>
      <c r="AD1109" s="14">
        <v>0.178418154</v>
      </c>
      <c r="AE1109" s="14">
        <v>0.153881253</v>
      </c>
      <c r="AF1109" s="14">
        <v>7.3991971000000004E-2</v>
      </c>
      <c r="AG1109" s="14">
        <v>6.3080334000000002E-2</v>
      </c>
      <c r="AH1109" s="14">
        <v>5.3138092999999997E-2</v>
      </c>
      <c r="AI1109" s="14">
        <v>5.4522726000000001E-2</v>
      </c>
      <c r="AJ1109" s="14">
        <v>0.10158688</v>
      </c>
      <c r="AK1109" s="14">
        <v>0.13559331699999999</v>
      </c>
      <c r="AL1109" s="14">
        <v>0.13104687700000001</v>
      </c>
      <c r="AM1109" s="14">
        <v>0.123530573</v>
      </c>
      <c r="AN1109" s="14">
        <v>0.103769374</v>
      </c>
      <c r="AO1109" s="14">
        <v>4.0792750000000003E-2</v>
      </c>
      <c r="AP1109" s="14">
        <v>2.786978E-2</v>
      </c>
      <c r="AQ1109" s="14">
        <v>3.7052620000000001E-2</v>
      </c>
      <c r="AR1109" s="14">
        <v>3.8176304000000001E-2</v>
      </c>
      <c r="AS1109" s="14">
        <v>2.8932078999999999E-2</v>
      </c>
      <c r="AT1109" s="14">
        <v>2.9825971E-2</v>
      </c>
      <c r="AU1109" s="14">
        <v>3.2363200000000002E-2</v>
      </c>
      <c r="AV1109" s="14">
        <v>3.4769727E-2</v>
      </c>
      <c r="AW1109" s="14">
        <v>2.0343864E-2</v>
      </c>
      <c r="AX1109" s="14">
        <v>2.4862862999999999E-2</v>
      </c>
      <c r="AY1109" s="14">
        <v>5.5176066000000003E-2</v>
      </c>
      <c r="AZ1109" s="14">
        <v>6.9186859000000003E-2</v>
      </c>
      <c r="BA1109" s="14">
        <v>7.8125640999999996E-2</v>
      </c>
      <c r="BB1109" s="14">
        <v>6.7625114E-2</v>
      </c>
      <c r="BC1109" s="14">
        <v>4.5628147000000001E-2</v>
      </c>
      <c r="BD1109" s="14">
        <v>2.0990462000000001E-2</v>
      </c>
      <c r="BE1109" s="14">
        <v>2.0822799999999999E-2</v>
      </c>
      <c r="BF1109" s="14">
        <v>2.1115673000000001E-2</v>
      </c>
      <c r="BG1109" s="14">
        <v>1.7448881999999999E-2</v>
      </c>
      <c r="BH1109" s="14">
        <v>2.4178518E-2</v>
      </c>
      <c r="BI1109" s="14">
        <v>2.4524669999999998E-2</v>
      </c>
      <c r="BJ1109" s="14">
        <v>2.2640137000000001E-2</v>
      </c>
      <c r="BK1109" s="14">
        <v>2.3336962999999999E-2</v>
      </c>
      <c r="BL1109" s="14">
        <v>6.3250208000000002E-2</v>
      </c>
      <c r="BM1109" s="14">
        <v>9.0137154999999997E-2</v>
      </c>
      <c r="BN1109" s="14">
        <v>0.103505469</v>
      </c>
      <c r="BO1109" s="14">
        <v>0.113605596</v>
      </c>
      <c r="BP1109" s="14">
        <v>0.106080126</v>
      </c>
      <c r="BQ1109" s="14">
        <v>8.1507725000000003E-2</v>
      </c>
      <c r="BR1109" s="14">
        <v>7.7375097000000004E-2</v>
      </c>
      <c r="BS1109" s="14">
        <v>7.8796382999999998E-2</v>
      </c>
      <c r="BT1109" s="14">
        <v>5.0106032000000002E-2</v>
      </c>
      <c r="BU1109" s="14">
        <v>4.3849416000000002E-2</v>
      </c>
      <c r="BV1109" s="14">
        <v>2.8250311E-2</v>
      </c>
      <c r="BW1109" s="14">
        <v>2.7177542999999998E-2</v>
      </c>
      <c r="BX1109" s="14">
        <v>4.1341123E-2</v>
      </c>
      <c r="BY1109" s="14">
        <v>5.506747E-2</v>
      </c>
      <c r="BZ1109" s="14">
        <v>5.9660680000000001E-2</v>
      </c>
      <c r="CA1109" s="14">
        <v>5.8199761000000003E-2</v>
      </c>
      <c r="CB1109" s="14">
        <v>4.5875101000000001E-2</v>
      </c>
      <c r="CC1109" s="14">
        <v>1.9455521E-2</v>
      </c>
      <c r="CD1109" s="14">
        <v>8.0701547999999998E-2</v>
      </c>
      <c r="CE1109" s="14">
        <v>9.0887367999999996E-2</v>
      </c>
      <c r="CF1109" s="14">
        <v>0.115412503</v>
      </c>
      <c r="CG1109" s="14">
        <v>0.124405848</v>
      </c>
      <c r="CH1109" s="14">
        <v>0.12919562500000001</v>
      </c>
      <c r="CI1109" s="14">
        <v>0.12914002999999999</v>
      </c>
      <c r="CJ1109" s="14">
        <v>0.10735030299999999</v>
      </c>
      <c r="CK1109" s="14">
        <v>7.7943950999999997E-2</v>
      </c>
      <c r="CL1109" s="14">
        <v>7.1096574999999995E-2</v>
      </c>
      <c r="CM1109" s="14">
        <v>6.9667608000000006E-2</v>
      </c>
      <c r="CN1109" s="14">
        <v>7.8089895000000006E-2</v>
      </c>
      <c r="CO1109" s="14">
        <v>9.2736081999999997E-2</v>
      </c>
      <c r="CP1109" s="14">
        <v>7.6171059999999999E-2</v>
      </c>
      <c r="CQ1109" s="14">
        <v>7.7044209000000002E-2</v>
      </c>
      <c r="CR1109" s="14">
        <v>8.6012729999999996E-2</v>
      </c>
      <c r="CS1109" s="14">
        <v>8.6250348000000004E-2</v>
      </c>
      <c r="CT1109" s="14">
        <v>8.774817E-2</v>
      </c>
    </row>
    <row r="1110" spans="1:98" x14ac:dyDescent="0.25">
      <c r="A1110" s="14" t="s">
        <v>54</v>
      </c>
      <c r="B1110" s="14" t="s">
        <v>227</v>
      </c>
      <c r="C1110" s="14">
        <v>1435</v>
      </c>
      <c r="E1110" s="14" t="s">
        <v>52</v>
      </c>
      <c r="F1110" s="14" t="s">
        <v>46</v>
      </c>
      <c r="G1110" s="14" t="s">
        <v>59</v>
      </c>
      <c r="H1110" s="14" t="s">
        <v>58</v>
      </c>
      <c r="I1110" s="14" t="s">
        <v>154</v>
      </c>
      <c r="J1110" s="14" t="s">
        <v>154</v>
      </c>
      <c r="K1110" s="14" t="s">
        <v>226</v>
      </c>
      <c r="L1110" s="14" t="s">
        <v>46</v>
      </c>
      <c r="R1110" s="14">
        <v>5.8968461999999999E-2</v>
      </c>
      <c r="S1110" s="14">
        <v>6.8229324999999993E-2</v>
      </c>
      <c r="T1110" s="14">
        <v>6.8185625E-2</v>
      </c>
      <c r="U1110" s="14">
        <v>5.6957290000000001E-2</v>
      </c>
      <c r="V1110" s="14">
        <v>3.5283435000000002E-2</v>
      </c>
      <c r="W1110" s="14">
        <v>1.9972398999999998E-2</v>
      </c>
      <c r="X1110" s="14">
        <v>7.0188407999999994E-2</v>
      </c>
      <c r="Y1110" s="14">
        <v>0.12239636800000001</v>
      </c>
      <c r="Z1110" s="14">
        <v>0.12465174599999999</v>
      </c>
      <c r="AA1110" s="14">
        <v>0.112098857</v>
      </c>
      <c r="AB1110" s="14">
        <v>9.1155601000000003E-2</v>
      </c>
      <c r="AC1110" s="14">
        <v>5.958509E-2</v>
      </c>
      <c r="AD1110" s="14">
        <v>7.5350584999999998E-2</v>
      </c>
      <c r="AE1110" s="14">
        <v>7.8427930000000007E-2</v>
      </c>
      <c r="AF1110" s="14">
        <v>8.2526381999999995E-2</v>
      </c>
      <c r="AG1110" s="14">
        <v>8.1123584999999998E-2</v>
      </c>
      <c r="AH1110" s="14">
        <v>7.0568555000000005E-2</v>
      </c>
      <c r="AI1110" s="14">
        <v>4.8252366999999997E-2</v>
      </c>
      <c r="AJ1110" s="14">
        <v>4.4342024000000001E-2</v>
      </c>
      <c r="AK1110" s="14">
        <v>3.2708864999999997E-2</v>
      </c>
      <c r="AL1110" s="14">
        <v>1.8711451E-2</v>
      </c>
      <c r="AM1110" s="14">
        <v>1.6485151999999999E-2</v>
      </c>
      <c r="AN1110" s="14">
        <v>3.9620474000000003E-2</v>
      </c>
      <c r="AO1110" s="14">
        <v>4.9785759999999998E-2</v>
      </c>
      <c r="AP1110" s="14">
        <v>4.8898940000000002E-2</v>
      </c>
      <c r="AQ1110" s="14">
        <v>5.9433390000000003E-2</v>
      </c>
      <c r="AR1110" s="14">
        <v>5.4712912000000002E-2</v>
      </c>
      <c r="AS1110" s="14">
        <v>3.3045915000000002E-2</v>
      </c>
      <c r="AT1110" s="14">
        <v>3.4414364000000003E-2</v>
      </c>
      <c r="AU1110" s="14">
        <v>3.9256483000000002E-2</v>
      </c>
      <c r="AV1110" s="14">
        <v>3.7426634E-2</v>
      </c>
      <c r="AW1110" s="14">
        <v>6.4826692000000005E-2</v>
      </c>
      <c r="AX1110" s="14">
        <v>9.8530040999999999E-2</v>
      </c>
      <c r="AY1110" s="14">
        <v>9.4820030999999999E-2</v>
      </c>
      <c r="AZ1110" s="14">
        <v>8.5091835000000005E-2</v>
      </c>
      <c r="BA1110" s="14">
        <v>5.9871257999999997E-2</v>
      </c>
      <c r="BB1110" s="14">
        <v>8.4399425E-2</v>
      </c>
      <c r="BC1110" s="14">
        <v>9.0319522999999999E-2</v>
      </c>
      <c r="BD1110" s="14">
        <v>5.6837245000000002E-2</v>
      </c>
      <c r="BE1110" s="14">
        <v>6.5044669999999999E-2</v>
      </c>
      <c r="BF1110" s="14">
        <v>5.7264994999999999E-2</v>
      </c>
      <c r="BG1110" s="14">
        <v>3.4967102E-2</v>
      </c>
      <c r="BH1110" s="14">
        <v>3.4354055000000001E-2</v>
      </c>
      <c r="BI1110" s="14">
        <v>2.7950189E-2</v>
      </c>
      <c r="BJ1110" s="14">
        <v>1.477358E-2</v>
      </c>
      <c r="BK1110" s="14">
        <v>3.9449390000000001E-2</v>
      </c>
      <c r="BL1110" s="14">
        <v>9.8357349999999996E-2</v>
      </c>
      <c r="BM1110" s="14">
        <v>0.145819369</v>
      </c>
      <c r="BN1110" s="14">
        <v>0.157718367</v>
      </c>
      <c r="BO1110" s="14">
        <v>0.14500070200000001</v>
      </c>
      <c r="BP1110" s="14">
        <v>0.11100096800000001</v>
      </c>
      <c r="BQ1110" s="14">
        <v>6.8966145000000006E-2</v>
      </c>
      <c r="BR1110" s="14">
        <v>5.0178087000000003E-2</v>
      </c>
      <c r="BS1110" s="14">
        <v>4.6929760000000001E-2</v>
      </c>
      <c r="BT1110" s="14">
        <v>3.6204559999999997E-2</v>
      </c>
      <c r="BU1110" s="14">
        <v>9.9326950000000001E-3</v>
      </c>
      <c r="BV1110" s="14">
        <v>2.6816744999999999E-2</v>
      </c>
      <c r="BW1110" s="14">
        <v>2.8534440000000001E-2</v>
      </c>
      <c r="BX1110" s="14">
        <v>2.8085104999999999E-2</v>
      </c>
      <c r="BY1110" s="14">
        <v>2.4226035E-2</v>
      </c>
      <c r="BZ1110" s="14">
        <v>5.2832232999999999E-2</v>
      </c>
      <c r="CA1110" s="14">
        <v>6.4754409999999998E-2</v>
      </c>
      <c r="CB1110" s="14">
        <v>7.8566643000000005E-2</v>
      </c>
      <c r="CC1110" s="14">
        <v>8.9830922999999993E-2</v>
      </c>
      <c r="CD1110" s="14">
        <v>8.2167612000000001E-2</v>
      </c>
      <c r="CE1110" s="14">
        <v>8.6793903000000006E-2</v>
      </c>
      <c r="CF1110" s="14">
        <v>0.102853317</v>
      </c>
      <c r="CG1110" s="14">
        <v>9.9650381999999996E-2</v>
      </c>
      <c r="CH1110" s="14">
        <v>0.109032695</v>
      </c>
      <c r="CI1110" s="14">
        <v>9.7864074999999995E-2</v>
      </c>
      <c r="CJ1110" s="14">
        <v>5.9264907999999998E-2</v>
      </c>
      <c r="CK1110" s="14">
        <v>5.3990148000000002E-2</v>
      </c>
      <c r="CL1110" s="14">
        <v>6.7327346999999996E-2</v>
      </c>
      <c r="CM1110" s="14">
        <v>6.9484958999999999E-2</v>
      </c>
      <c r="CN1110" s="14">
        <v>7.3557338E-2</v>
      </c>
      <c r="CO1110" s="14">
        <v>6.6941467000000004E-2</v>
      </c>
      <c r="CP1110" s="14">
        <v>4.2131649E-2</v>
      </c>
      <c r="CQ1110" s="14">
        <v>2.8366779000000002E-2</v>
      </c>
      <c r="CR1110" s="14">
        <v>5.1575237000000003E-2</v>
      </c>
      <c r="CS1110" s="14">
        <v>5.2102727000000001E-2</v>
      </c>
      <c r="CT1110" s="14">
        <v>4.5165899000000002E-2</v>
      </c>
    </row>
    <row r="1111" spans="1:98" x14ac:dyDescent="0.25">
      <c r="A1111" s="14" t="s">
        <v>54</v>
      </c>
      <c r="B1111" s="14" t="s">
        <v>225</v>
      </c>
      <c r="C1111" s="14">
        <v>1436</v>
      </c>
      <c r="E1111" s="14" t="s">
        <v>52</v>
      </c>
      <c r="F1111" s="14" t="s">
        <v>46</v>
      </c>
      <c r="G1111" s="14" t="s">
        <v>59</v>
      </c>
      <c r="H1111" s="14" t="s">
        <v>71</v>
      </c>
      <c r="I1111" s="14" t="s">
        <v>145</v>
      </c>
      <c r="J1111" s="14" t="s">
        <v>144</v>
      </c>
      <c r="K1111" s="14" t="s">
        <v>224</v>
      </c>
      <c r="L1111" s="14" t="s">
        <v>46</v>
      </c>
      <c r="S1111" s="14">
        <v>0</v>
      </c>
      <c r="T1111" s="14">
        <v>0</v>
      </c>
      <c r="U1111" s="14">
        <v>0</v>
      </c>
      <c r="V1111" s="14">
        <v>1.2685129999999999E-2</v>
      </c>
      <c r="W1111" s="14">
        <v>1.6021608999999999E-2</v>
      </c>
      <c r="X1111" s="14">
        <v>1.6968153999999999E-2</v>
      </c>
      <c r="Y1111" s="14">
        <v>6.2951078999999993E-2</v>
      </c>
      <c r="Z1111" s="14">
        <v>9.1689504000000005E-2</v>
      </c>
      <c r="AA1111" s="14">
        <v>0.10958464699999999</v>
      </c>
      <c r="AB1111" s="14">
        <v>0.119820933</v>
      </c>
      <c r="AC1111" s="14">
        <v>0.123398143</v>
      </c>
      <c r="AD1111" s="14">
        <v>0.12085584000000001</v>
      </c>
      <c r="AE1111" s="14">
        <v>1.1233546000000001E-2</v>
      </c>
      <c r="AF1111" s="14">
        <v>2.0691673000000001E-2</v>
      </c>
      <c r="AG1111" s="14">
        <v>4.2990067999999999E-2</v>
      </c>
      <c r="AH1111" s="14">
        <v>4.9899302E-2</v>
      </c>
      <c r="AI1111" s="14">
        <v>5.6643838000000002E-2</v>
      </c>
      <c r="AJ1111" s="14">
        <v>0.13036547800000001</v>
      </c>
      <c r="AK1111" s="14">
        <v>0.137472443</v>
      </c>
      <c r="AL1111" s="14">
        <v>0.13278885200000001</v>
      </c>
      <c r="AM1111" s="14">
        <v>0.11271626</v>
      </c>
      <c r="AN1111" s="14">
        <v>7.4046231000000004E-2</v>
      </c>
      <c r="AO1111" s="14">
        <v>6.6786056999999996E-2</v>
      </c>
      <c r="AP1111" s="14">
        <v>4.0345984000000001E-2</v>
      </c>
      <c r="AQ1111" s="14">
        <v>4.2505174E-2</v>
      </c>
      <c r="AR1111" s="14">
        <v>3.7873631999999997E-2</v>
      </c>
      <c r="AS1111" s="14">
        <v>3.9742148999999997E-2</v>
      </c>
      <c r="AT1111" s="14">
        <v>3.7768875E-2</v>
      </c>
      <c r="AU1111" s="14">
        <v>3.2359520000000003E-2</v>
      </c>
      <c r="AV1111" s="14">
        <v>2.7627784999999998E-2</v>
      </c>
      <c r="AW1111" s="14">
        <v>2.8562777000000001E-2</v>
      </c>
      <c r="AX1111" s="14">
        <v>2.9097444E-2</v>
      </c>
      <c r="AY1111" s="14">
        <v>4.1898521000000001E-2</v>
      </c>
      <c r="AZ1111" s="14">
        <v>3.8337761999999997E-2</v>
      </c>
      <c r="BA1111" s="14">
        <v>9.8370156E-2</v>
      </c>
      <c r="BB1111" s="14">
        <v>0.124144662</v>
      </c>
      <c r="BC1111" s="14">
        <v>0.115441245</v>
      </c>
      <c r="BD1111" s="14">
        <v>9.0838188E-2</v>
      </c>
      <c r="BE1111" s="14">
        <v>7.2204694E-2</v>
      </c>
      <c r="BF1111" s="14">
        <v>3.7869670000000001E-2</v>
      </c>
      <c r="BG1111" s="14">
        <v>3.0795979000000001E-2</v>
      </c>
      <c r="BH1111" s="14">
        <v>1.6222723000000001E-2</v>
      </c>
      <c r="BI1111" s="14">
        <v>3.6008849000000002E-2</v>
      </c>
      <c r="BJ1111" s="14">
        <v>0.100590227</v>
      </c>
      <c r="BK1111" s="14">
        <v>0.118616817</v>
      </c>
      <c r="BL1111" s="14">
        <v>0.110828763</v>
      </c>
      <c r="BM1111" s="14">
        <v>0.24575071700000001</v>
      </c>
      <c r="BN1111" s="14">
        <v>0.27536311400000002</v>
      </c>
      <c r="BO1111" s="14">
        <v>0.312041124</v>
      </c>
      <c r="BP1111" s="14">
        <v>0.29500050500000002</v>
      </c>
      <c r="BQ1111" s="14">
        <v>0.22012179100000001</v>
      </c>
      <c r="BR1111" s="14">
        <v>0.10264527900000001</v>
      </c>
      <c r="BS1111" s="14">
        <v>0.106080652</v>
      </c>
      <c r="BT1111" s="14">
        <v>6.015794E-2</v>
      </c>
      <c r="BU1111" s="14">
        <v>3.9834230999999998E-2</v>
      </c>
      <c r="BV1111" s="14">
        <v>4.4563853E-2</v>
      </c>
      <c r="BW1111" s="14">
        <v>6.2651848999999996E-2</v>
      </c>
      <c r="BX1111" s="14">
        <v>8.0321237000000004E-2</v>
      </c>
      <c r="BY1111" s="14">
        <v>8.1268190000000004E-2</v>
      </c>
      <c r="BZ1111" s="14">
        <v>5.0877178000000002E-2</v>
      </c>
      <c r="CA1111" s="14">
        <v>6.8885520000000006E-2</v>
      </c>
      <c r="CB1111" s="14">
        <v>5.0001905999999999E-2</v>
      </c>
      <c r="CC1111" s="14">
        <v>4.6130367999999998E-2</v>
      </c>
      <c r="CD1111" s="14">
        <v>4.5526171999999997E-2</v>
      </c>
      <c r="CE1111" s="14">
        <v>5.7727999000000002E-2</v>
      </c>
      <c r="CF1111" s="14">
        <v>6.2097483000000002E-2</v>
      </c>
      <c r="CG1111" s="14">
        <v>8.7278138000000005E-2</v>
      </c>
      <c r="CH1111" s="14">
        <v>9.6207035999999996E-2</v>
      </c>
      <c r="CI1111" s="14">
        <v>0.109135077</v>
      </c>
      <c r="CJ1111" s="14">
        <v>0.119843096</v>
      </c>
      <c r="CK1111" s="14">
        <v>7.4301434E-2</v>
      </c>
      <c r="CL1111" s="14">
        <v>4.8535739000000001E-2</v>
      </c>
      <c r="CM1111" s="14">
        <v>5.6598094000000002E-2</v>
      </c>
      <c r="CN1111" s="14">
        <v>3.8223302000000001E-2</v>
      </c>
      <c r="CO1111" s="14">
        <v>5.3094134000000001E-2</v>
      </c>
      <c r="CP1111" s="14">
        <v>6.5367182999999995E-2</v>
      </c>
      <c r="CQ1111" s="14">
        <v>5.7344366000000001E-2</v>
      </c>
      <c r="CR1111" s="14">
        <v>6.7605144000000006E-2</v>
      </c>
      <c r="CS1111" s="14">
        <v>7.0340285000000002E-2</v>
      </c>
      <c r="CT1111" s="14">
        <v>7.5541481999999993E-2</v>
      </c>
    </row>
    <row r="1112" spans="1:98" x14ac:dyDescent="0.25">
      <c r="A1112" s="14" t="s">
        <v>54</v>
      </c>
      <c r="B1112" s="14" t="s">
        <v>223</v>
      </c>
      <c r="C1112" s="14">
        <v>1437</v>
      </c>
      <c r="E1112" s="14" t="s">
        <v>52</v>
      </c>
      <c r="F1112" s="14" t="s">
        <v>46</v>
      </c>
      <c r="G1112" s="14" t="s">
        <v>120</v>
      </c>
      <c r="H1112" s="14" t="s">
        <v>120</v>
      </c>
      <c r="I1112" s="14" t="s">
        <v>152</v>
      </c>
      <c r="J1112" s="14" t="s">
        <v>152</v>
      </c>
      <c r="K1112" s="14" t="s">
        <v>222</v>
      </c>
      <c r="L1112" s="14" t="s">
        <v>46</v>
      </c>
      <c r="R1112" s="14">
        <v>5.2250790999999998E-2</v>
      </c>
      <c r="S1112" s="14">
        <v>6.4305714999999999E-2</v>
      </c>
      <c r="T1112" s="14">
        <v>8.9476E-2</v>
      </c>
      <c r="U1112" s="14">
        <v>0.109746809</v>
      </c>
      <c r="V1112" s="14">
        <v>0.104515791</v>
      </c>
      <c r="W1112" s="14">
        <v>0.10338278200000001</v>
      </c>
      <c r="X1112" s="14">
        <v>9.6239225999999997E-2</v>
      </c>
      <c r="Y1112" s="14">
        <v>8.6489970999999999E-2</v>
      </c>
      <c r="Z1112" s="14">
        <v>7.1328367000000004E-2</v>
      </c>
      <c r="AA1112" s="14">
        <v>6.0577397999999998E-2</v>
      </c>
      <c r="AB1112" s="14">
        <v>2.8544736000000001E-2</v>
      </c>
      <c r="AC1112" s="14">
        <v>3.0446799E-2</v>
      </c>
      <c r="AD1112" s="14">
        <v>2.7492013999999999E-2</v>
      </c>
      <c r="AE1112" s="14">
        <v>3.2425408000000003E-2</v>
      </c>
      <c r="AF1112" s="14">
        <v>3.2488553000000003E-2</v>
      </c>
      <c r="AG1112" s="14">
        <v>3.6437466000000002E-2</v>
      </c>
      <c r="AH1112" s="14">
        <v>4.4608522999999997E-2</v>
      </c>
      <c r="AI1112" s="14">
        <v>6.0884320999999998E-2</v>
      </c>
      <c r="AJ1112" s="14">
        <v>6.1019877E-2</v>
      </c>
      <c r="AK1112" s="14">
        <v>6.6448835999999997E-2</v>
      </c>
      <c r="AL1112" s="14">
        <v>6.6111032E-2</v>
      </c>
      <c r="AM1112" s="14">
        <v>5.6945271999999998E-2</v>
      </c>
      <c r="AN1112" s="14">
        <v>4.3967093999999998E-2</v>
      </c>
      <c r="AO1112" s="14">
        <v>4.6412747999999997E-2</v>
      </c>
      <c r="AP1112" s="14">
        <v>4.8700992999999998E-2</v>
      </c>
      <c r="AQ1112" s="14">
        <v>4.7693705000000003E-2</v>
      </c>
      <c r="AR1112" s="14">
        <v>5.3848716999999997E-2</v>
      </c>
      <c r="AS1112" s="14">
        <v>5.0650815000000002E-2</v>
      </c>
      <c r="AT1112" s="14">
        <v>3.6069358000000003E-2</v>
      </c>
      <c r="AU1112" s="14">
        <v>2.5148238E-2</v>
      </c>
      <c r="AV1112" s="14">
        <v>3.1630948999999998E-2</v>
      </c>
      <c r="AW1112" s="14">
        <v>2.5827533E-2</v>
      </c>
      <c r="AX1112" s="14">
        <v>2.7205196000000001E-2</v>
      </c>
      <c r="AY1112" s="14">
        <v>3.1152533E-2</v>
      </c>
      <c r="AZ1112" s="14">
        <v>3.6167302999999998E-2</v>
      </c>
      <c r="BA1112" s="14">
        <v>3.8310105999999997E-2</v>
      </c>
      <c r="BB1112" s="14">
        <v>4.8616186999999998E-2</v>
      </c>
      <c r="BC1112" s="14">
        <v>4.7524174000000002E-2</v>
      </c>
      <c r="BD1112" s="14">
        <v>4.3729270000000001E-2</v>
      </c>
      <c r="BE1112" s="14">
        <v>3.2895899999999999E-2</v>
      </c>
      <c r="BF1112" s="14">
        <v>1.9325433E-2</v>
      </c>
      <c r="BG1112" s="14">
        <v>1.9706674E-2</v>
      </c>
      <c r="BH1112" s="14">
        <v>1.7770312E-2</v>
      </c>
      <c r="BI1112" s="14">
        <v>3.1011700999999999E-2</v>
      </c>
      <c r="BJ1112" s="14">
        <v>4.9857660999999998E-2</v>
      </c>
      <c r="BK1112" s="14">
        <v>5.7842356999999997E-2</v>
      </c>
      <c r="BL1112" s="14">
        <v>6.3916891000000003E-2</v>
      </c>
      <c r="BM1112" s="14">
        <v>5.8352704999999998E-2</v>
      </c>
      <c r="BN1112" s="14">
        <v>3.4724083000000003E-2</v>
      </c>
      <c r="BO1112" s="14">
        <v>1.5154308999999999E-2</v>
      </c>
      <c r="BP1112" s="14">
        <v>7.1754039999999998E-3</v>
      </c>
      <c r="BQ1112" s="14">
        <v>8.3609440000000004E-3</v>
      </c>
      <c r="BR1112" s="14">
        <v>1.40369E-2</v>
      </c>
      <c r="BS1112" s="14">
        <v>1.4281899000000001E-2</v>
      </c>
      <c r="BT1112" s="14">
        <v>1.8978496000000001E-2</v>
      </c>
      <c r="BU1112" s="14">
        <v>1.9630743999999999E-2</v>
      </c>
      <c r="BV1112" s="14">
        <v>1.9915113000000002E-2</v>
      </c>
      <c r="BW1112" s="14">
        <v>1.8160466E-2</v>
      </c>
      <c r="BX1112" s="14">
        <v>8.3942050000000001E-3</v>
      </c>
      <c r="BY1112" s="14">
        <v>1.3511224E-2</v>
      </c>
      <c r="BZ1112" s="14">
        <v>1.7048355000000001E-2</v>
      </c>
      <c r="CA1112" s="14">
        <v>3.5972996E-2</v>
      </c>
      <c r="CB1112" s="14">
        <v>4.1327338999999998E-2</v>
      </c>
      <c r="CC1112" s="14">
        <v>4.2121126000000002E-2</v>
      </c>
      <c r="CD1112" s="14">
        <v>3.3746747000000001E-2</v>
      </c>
      <c r="CE1112" s="14">
        <v>2.6081667999999999E-2</v>
      </c>
      <c r="CF1112" s="14">
        <v>1.2933974000000001E-2</v>
      </c>
      <c r="CG1112" s="14">
        <v>1.6357380000000001E-2</v>
      </c>
      <c r="CH1112" s="14">
        <v>1.8569601000000002E-2</v>
      </c>
      <c r="CI1112" s="14">
        <v>2.2170992E-2</v>
      </c>
      <c r="CJ1112" s="14">
        <v>3.5262118000000002E-2</v>
      </c>
      <c r="CK1112" s="14">
        <v>7.4215623999999994E-2</v>
      </c>
      <c r="CL1112" s="14">
        <v>8.7160440000000006E-2</v>
      </c>
      <c r="CM1112" s="14">
        <v>8.6742615999999995E-2</v>
      </c>
      <c r="CN1112" s="14">
        <v>7.2253176000000002E-2</v>
      </c>
      <c r="CO1112" s="14">
        <v>4.5217241999999998E-2</v>
      </c>
      <c r="CP1112" s="14">
        <v>6.1599410000000004E-3</v>
      </c>
      <c r="CQ1112" s="14">
        <v>1.519205E-2</v>
      </c>
      <c r="CR1112" s="14">
        <v>1.5081334E-2</v>
      </c>
      <c r="CS1112" s="14">
        <v>1.3405917E-2</v>
      </c>
      <c r="CT1112" s="14">
        <v>1.3184578000000001E-2</v>
      </c>
    </row>
    <row r="1113" spans="1:98" x14ac:dyDescent="0.25">
      <c r="A1113" s="14" t="s">
        <v>54</v>
      </c>
      <c r="B1113" s="14" t="s">
        <v>221</v>
      </c>
      <c r="C1113" s="14">
        <v>1438</v>
      </c>
      <c r="E1113" s="14" t="s">
        <v>52</v>
      </c>
      <c r="F1113" s="14" t="s">
        <v>46</v>
      </c>
      <c r="G1113" s="14" t="s">
        <v>120</v>
      </c>
      <c r="H1113" s="14" t="s">
        <v>120</v>
      </c>
      <c r="I1113" s="14" t="s">
        <v>152</v>
      </c>
      <c r="J1113" s="14" t="s">
        <v>152</v>
      </c>
      <c r="K1113" s="14" t="s">
        <v>46</v>
      </c>
      <c r="L1113" s="14" t="s">
        <v>46</v>
      </c>
      <c r="R1113" s="14">
        <v>3.3145428999999997E-2</v>
      </c>
      <c r="S1113" s="14">
        <v>4.3318638E-2</v>
      </c>
      <c r="T1113" s="14">
        <v>6.3511010000000007E-2</v>
      </c>
      <c r="U1113" s="14">
        <v>7.3294133999999997E-2</v>
      </c>
      <c r="V1113" s="14">
        <v>6.5365729999999997E-2</v>
      </c>
      <c r="W1113" s="14">
        <v>5.6382347999999999E-2</v>
      </c>
      <c r="X1113" s="14">
        <v>4.8338282000000003E-2</v>
      </c>
      <c r="Y1113" s="14">
        <v>3.6280145E-2</v>
      </c>
      <c r="Z1113" s="14">
        <v>3.4386060000000003E-2</v>
      </c>
      <c r="AA1113" s="14">
        <v>3.6251597000000003E-2</v>
      </c>
      <c r="AB1113" s="14">
        <v>2.1242262000000001E-2</v>
      </c>
      <c r="AC1113" s="14">
        <v>2.2157702000000001E-2</v>
      </c>
      <c r="AD1113" s="14">
        <v>1.9800552999999999E-2</v>
      </c>
      <c r="AE1113" s="14">
        <v>2.3874735000000001E-2</v>
      </c>
      <c r="AF1113" s="14">
        <v>2.2332832E-2</v>
      </c>
      <c r="AG1113" s="14">
        <v>2.3142045999999999E-2</v>
      </c>
      <c r="AH1113" s="14">
        <v>2.5689459000000001E-2</v>
      </c>
      <c r="AI1113" s="14">
        <v>4.1866201999999998E-2</v>
      </c>
      <c r="AJ1113" s="14">
        <v>5.1197421999999999E-2</v>
      </c>
      <c r="AK1113" s="14">
        <v>5.8560389999999997E-2</v>
      </c>
      <c r="AL1113" s="14">
        <v>5.9963052000000003E-2</v>
      </c>
      <c r="AM1113" s="14">
        <v>6.4049386E-2</v>
      </c>
      <c r="AN1113" s="14">
        <v>5.389095E-2</v>
      </c>
      <c r="AO1113" s="14">
        <v>5.088583E-2</v>
      </c>
      <c r="AP1113" s="14">
        <v>6.3800455000000006E-2</v>
      </c>
      <c r="AQ1113" s="14">
        <v>6.7659654E-2</v>
      </c>
      <c r="AR1113" s="14">
        <v>6.3110917000000002E-2</v>
      </c>
      <c r="AS1113" s="14">
        <v>6.2432749000000003E-2</v>
      </c>
      <c r="AT1113" s="14">
        <v>5.2459283000000002E-2</v>
      </c>
      <c r="AU1113" s="14">
        <v>2.5623799999999999E-2</v>
      </c>
      <c r="AV1113" s="14">
        <v>2.3804373E-2</v>
      </c>
      <c r="AW1113" s="14">
        <v>2.7239611E-2</v>
      </c>
      <c r="AX1113" s="14">
        <v>2.6773603999999999E-2</v>
      </c>
      <c r="AY1113" s="14">
        <v>3.2821956999999999E-2</v>
      </c>
      <c r="AZ1113" s="14">
        <v>4.5679106999999997E-2</v>
      </c>
      <c r="BA1113" s="14">
        <v>5.9804881999999997E-2</v>
      </c>
      <c r="BB1113" s="14">
        <v>7.0473457000000003E-2</v>
      </c>
      <c r="BC1113" s="14">
        <v>5.6601766999999997E-2</v>
      </c>
      <c r="BD1113" s="14">
        <v>4.1741360999999998E-2</v>
      </c>
      <c r="BE1113" s="14">
        <v>2.9500248E-2</v>
      </c>
      <c r="BF1113" s="14">
        <v>1.9930775000000001E-2</v>
      </c>
      <c r="BG1113" s="14">
        <v>1.8049182E-2</v>
      </c>
      <c r="BH1113" s="14">
        <v>1.4677143E-2</v>
      </c>
      <c r="BI1113" s="14">
        <v>3.3952812999999998E-2</v>
      </c>
      <c r="BJ1113" s="14">
        <v>5.5675554000000002E-2</v>
      </c>
      <c r="BK1113" s="14">
        <v>6.8187606999999997E-2</v>
      </c>
      <c r="BL1113" s="14">
        <v>7.1287879999999998E-2</v>
      </c>
      <c r="BM1113" s="14">
        <v>6.2330373000000001E-2</v>
      </c>
      <c r="BN1113" s="14">
        <v>3.1078461000000002E-2</v>
      </c>
      <c r="BO1113" s="14">
        <v>1.3372244E-2</v>
      </c>
      <c r="BP1113" s="14">
        <v>8.1830410000000003E-3</v>
      </c>
      <c r="BQ1113" s="14">
        <v>1.3326393000000001E-2</v>
      </c>
      <c r="BR1113" s="14">
        <v>1.6947598000000001E-2</v>
      </c>
      <c r="BS1113" s="14">
        <v>1.5285136E-2</v>
      </c>
      <c r="BT1113" s="14">
        <v>1.1596175E-2</v>
      </c>
      <c r="BU1113" s="14">
        <v>1.0799764999999999E-2</v>
      </c>
      <c r="BV1113" s="14">
        <v>9.0462830000000004E-3</v>
      </c>
      <c r="BW1113" s="14">
        <v>1.0221452000000001E-2</v>
      </c>
      <c r="BX1113" s="14">
        <v>1.302671E-2</v>
      </c>
      <c r="BY1113" s="14">
        <v>1.9256728000000001E-2</v>
      </c>
      <c r="BZ1113" s="14">
        <v>1.8936212000000001E-2</v>
      </c>
      <c r="CA1113" s="14">
        <v>3.4192888999999997E-2</v>
      </c>
      <c r="CB1113" s="14">
        <v>3.7256637000000002E-2</v>
      </c>
      <c r="CC1113" s="14">
        <v>3.5039329000000001E-2</v>
      </c>
      <c r="CD1113" s="14">
        <v>2.9406631999999999E-2</v>
      </c>
      <c r="CE1113" s="14">
        <v>2.2883111000000001E-2</v>
      </c>
      <c r="CF1113" s="14">
        <v>1.3985340000000001E-2</v>
      </c>
      <c r="CG1113" s="14">
        <v>2.2156993999999999E-2</v>
      </c>
      <c r="CH1113" s="14">
        <v>2.5547462E-2</v>
      </c>
      <c r="CI1113" s="14">
        <v>3.1471368999999999E-2</v>
      </c>
      <c r="CJ1113" s="14">
        <v>4.1003151000000002E-2</v>
      </c>
      <c r="CK1113" s="14">
        <v>6.3610873999999998E-2</v>
      </c>
      <c r="CL1113" s="14">
        <v>7.2726837000000003E-2</v>
      </c>
      <c r="CM1113" s="14">
        <v>6.6842919000000001E-2</v>
      </c>
      <c r="CN1113" s="14">
        <v>3.9598158000000001E-2</v>
      </c>
      <c r="CO1113" s="14">
        <v>2.6391359999999999E-2</v>
      </c>
      <c r="CP1113" s="14">
        <v>5.9499970000000003E-3</v>
      </c>
      <c r="CQ1113" s="14">
        <v>7.3453889999999999E-3</v>
      </c>
      <c r="CR1113" s="14">
        <v>1.4422160999999999E-2</v>
      </c>
      <c r="CS1113" s="14">
        <v>1.6605385E-2</v>
      </c>
      <c r="CT1113" s="14">
        <v>1.5658558999999999E-2</v>
      </c>
    </row>
    <row r="1114" spans="1:98" x14ac:dyDescent="0.25">
      <c r="A1114" s="14" t="s">
        <v>54</v>
      </c>
      <c r="B1114" s="14" t="s">
        <v>220</v>
      </c>
      <c r="C1114" s="14">
        <v>1439</v>
      </c>
      <c r="E1114" s="14" t="s">
        <v>52</v>
      </c>
      <c r="F1114" s="14" t="s">
        <v>46</v>
      </c>
      <c r="G1114" s="14" t="s">
        <v>59</v>
      </c>
      <c r="H1114" s="14" t="s">
        <v>125</v>
      </c>
      <c r="I1114" s="14" t="s">
        <v>125</v>
      </c>
      <c r="J1114" s="14" t="s">
        <v>124</v>
      </c>
      <c r="K1114" s="14" t="s">
        <v>46</v>
      </c>
      <c r="L1114" s="14" t="s">
        <v>46</v>
      </c>
      <c r="R1114" s="14">
        <v>5.1058184999999999E-2</v>
      </c>
      <c r="S1114" s="14">
        <v>6.2461999999999997E-2</v>
      </c>
      <c r="T1114" s="14">
        <v>7.1776702999999997E-2</v>
      </c>
      <c r="U1114" s="14">
        <v>6.8061956000000007E-2</v>
      </c>
      <c r="V1114" s="14">
        <v>4.7350006E-2</v>
      </c>
      <c r="W1114" s="14">
        <v>2.6593134000000001E-2</v>
      </c>
      <c r="X1114" s="14">
        <v>2.2970627E-2</v>
      </c>
      <c r="Y1114" s="14">
        <v>1.7905876000000001E-2</v>
      </c>
      <c r="Z1114" s="14">
        <v>6.9861537000000001E-2</v>
      </c>
      <c r="AA1114" s="14">
        <v>8.7732788000000006E-2</v>
      </c>
      <c r="AB1114" s="14">
        <v>8.9047857999999994E-2</v>
      </c>
      <c r="AC1114" s="14">
        <v>8.2048847999999994E-2</v>
      </c>
      <c r="AD1114" s="14">
        <v>6.5929276999999994E-2</v>
      </c>
      <c r="AE1114" s="14">
        <v>4.6038190999999999E-2</v>
      </c>
      <c r="AF1114" s="14">
        <v>5.8714349999999998E-2</v>
      </c>
      <c r="AG1114" s="14">
        <v>5.7881897000000002E-2</v>
      </c>
      <c r="AH1114" s="14">
        <v>6.0306464999999997E-2</v>
      </c>
      <c r="AI1114" s="14">
        <v>6.4310410999999998E-2</v>
      </c>
      <c r="AJ1114" s="14">
        <v>5.6757749000000003E-2</v>
      </c>
      <c r="AK1114" s="14">
        <v>6.0194102999999999E-2</v>
      </c>
      <c r="AL1114" s="14">
        <v>6.9458038999999999E-2</v>
      </c>
      <c r="AM1114" s="14">
        <v>7.1207448000000007E-2</v>
      </c>
      <c r="AN1114" s="14">
        <v>6.7064874999999996E-2</v>
      </c>
      <c r="AO1114" s="14">
        <v>0.104436375</v>
      </c>
      <c r="AP1114" s="14">
        <v>0.15082733500000001</v>
      </c>
      <c r="AQ1114" s="14">
        <v>0.19818782700000001</v>
      </c>
      <c r="AR1114" s="14">
        <v>0.19219513499999999</v>
      </c>
      <c r="AS1114" s="14">
        <v>0.14524008099999999</v>
      </c>
      <c r="AT1114" s="14">
        <v>7.4887797000000006E-2</v>
      </c>
      <c r="AU1114" s="14">
        <v>4.4509606E-2</v>
      </c>
      <c r="AV1114" s="14">
        <v>3.9618027E-2</v>
      </c>
      <c r="AW1114" s="14">
        <v>4.3785497999999999E-2</v>
      </c>
      <c r="AX1114" s="14">
        <v>3.7704443999999997E-2</v>
      </c>
      <c r="AY1114" s="14">
        <v>3.8898387E-2</v>
      </c>
      <c r="AZ1114" s="14">
        <v>3.2239677000000001E-2</v>
      </c>
      <c r="BA1114" s="14">
        <v>1.2429068999999999E-2</v>
      </c>
      <c r="BB1114" s="14">
        <v>3.1034941999999999E-2</v>
      </c>
      <c r="BC1114" s="14">
        <v>3.8737432000000002E-2</v>
      </c>
      <c r="BD1114" s="14">
        <v>5.3789481E-2</v>
      </c>
      <c r="BE1114" s="14">
        <v>8.1749025000000003E-2</v>
      </c>
      <c r="BF1114" s="14">
        <v>7.3935213E-2</v>
      </c>
      <c r="BG1114" s="14">
        <v>5.6470861999999997E-2</v>
      </c>
      <c r="BH1114" s="14">
        <v>5.4431683000000002E-2</v>
      </c>
      <c r="BI1114" s="14">
        <v>4.963944E-2</v>
      </c>
      <c r="BJ1114" s="14">
        <v>5.4985682000000001E-2</v>
      </c>
      <c r="BK1114" s="14">
        <v>3.7778681000000001E-2</v>
      </c>
      <c r="BL1114" s="14">
        <v>5.8215926000000001E-2</v>
      </c>
      <c r="BM1114" s="14">
        <v>6.9330462999999995E-2</v>
      </c>
      <c r="BN1114" s="14">
        <v>7.4720239999999993E-2</v>
      </c>
      <c r="BO1114" s="14">
        <v>8.6757280000000006E-2</v>
      </c>
      <c r="BP1114" s="14">
        <v>8.3477204999999999E-2</v>
      </c>
      <c r="BQ1114" s="14">
        <v>6.8251283999999995E-2</v>
      </c>
      <c r="BR1114" s="14">
        <v>6.2378111E-2</v>
      </c>
      <c r="BS1114" s="14">
        <v>5.1769671000000003E-2</v>
      </c>
      <c r="BT1114" s="14">
        <v>1.6972165000000001E-2</v>
      </c>
      <c r="BU1114" s="14">
        <v>1.4544427E-2</v>
      </c>
      <c r="BV1114" s="14">
        <v>1.9099089E-2</v>
      </c>
      <c r="BW1114" s="14">
        <v>1.9589374999999999E-2</v>
      </c>
      <c r="BX1114" s="14">
        <v>1.3321278000000001E-2</v>
      </c>
      <c r="BY1114" s="14">
        <v>2.0275593000000001E-2</v>
      </c>
      <c r="BZ1114" s="14">
        <v>2.3386458999999998E-2</v>
      </c>
      <c r="CA1114" s="14">
        <v>5.7697272000000001E-2</v>
      </c>
      <c r="CB1114" s="14">
        <v>7.3066693000000002E-2</v>
      </c>
      <c r="CC1114" s="14">
        <v>7.4100969000000003E-2</v>
      </c>
      <c r="CD1114" s="14">
        <v>6.5236142999999996E-2</v>
      </c>
      <c r="CE1114" s="14">
        <v>5.3459766999999998E-2</v>
      </c>
      <c r="CF1114" s="14">
        <v>2.0902614E-2</v>
      </c>
      <c r="CG1114" s="14">
        <v>2.4088713000000001E-2</v>
      </c>
      <c r="CH1114" s="14">
        <v>2.3794032E-2</v>
      </c>
      <c r="CI1114" s="14">
        <v>2.6648339E-2</v>
      </c>
      <c r="CJ1114" s="14">
        <v>3.5738098000000003E-2</v>
      </c>
      <c r="CK1114" s="14">
        <v>3.5326836E-2</v>
      </c>
      <c r="CL1114" s="14">
        <v>3.4131385E-2</v>
      </c>
      <c r="CM1114" s="14">
        <v>3.0764829E-2</v>
      </c>
      <c r="CN1114" s="14">
        <v>3.0671065000000001E-2</v>
      </c>
      <c r="CO1114" s="14">
        <v>4.3264817999999997E-2</v>
      </c>
      <c r="CP1114" s="14">
        <v>4.3582717E-2</v>
      </c>
      <c r="CQ1114" s="14">
        <v>4.6574270000000001E-2</v>
      </c>
      <c r="CR1114" s="14">
        <v>5.0218079999999998E-2</v>
      </c>
      <c r="CS1114" s="14">
        <v>4.938157E-2</v>
      </c>
      <c r="CT1114" s="14">
        <v>4.9832657000000002E-2</v>
      </c>
    </row>
    <row r="1115" spans="1:98" x14ac:dyDescent="0.25">
      <c r="A1115" s="14" t="s">
        <v>54</v>
      </c>
      <c r="B1115" s="14" t="s">
        <v>219</v>
      </c>
      <c r="C1115" s="14">
        <v>1440</v>
      </c>
      <c r="E1115" s="14" t="s">
        <v>52</v>
      </c>
      <c r="F1115" s="14" t="s">
        <v>46</v>
      </c>
      <c r="G1115" s="14" t="s">
        <v>50</v>
      </c>
      <c r="H1115" s="14" t="s">
        <v>50</v>
      </c>
      <c r="I1115" s="14" t="s">
        <v>49</v>
      </c>
      <c r="J1115" s="14" t="s">
        <v>48</v>
      </c>
      <c r="K1115" s="14" t="s">
        <v>46</v>
      </c>
      <c r="L1115" s="14" t="s">
        <v>46</v>
      </c>
      <c r="Y1115" s="14">
        <v>4.4999999999999999E-8</v>
      </c>
      <c r="Z1115" s="14">
        <v>0</v>
      </c>
      <c r="AA1115" s="14">
        <v>7.7000000000000001E-8</v>
      </c>
      <c r="AB1115" s="14">
        <v>1.6075516000000001E-2</v>
      </c>
      <c r="AC1115" s="14">
        <v>1.6226938E-2</v>
      </c>
      <c r="AD1115" s="14">
        <v>3.0374544999999999E-2</v>
      </c>
      <c r="AE1115" s="14">
        <v>3.6551143000000001E-2</v>
      </c>
      <c r="AF1115" s="14">
        <v>5.1280071000000003E-2</v>
      </c>
      <c r="AG1115" s="14">
        <v>0.131986084</v>
      </c>
      <c r="AH1115" s="14">
        <v>0.16275393799999999</v>
      </c>
      <c r="AI1115" s="14">
        <v>0.16600666</v>
      </c>
      <c r="AJ1115" s="14">
        <v>0.15674412800000001</v>
      </c>
      <c r="AK1115" s="14">
        <v>0.12233385200000001</v>
      </c>
      <c r="AL1115" s="14">
        <v>2.9759699000000001E-2</v>
      </c>
      <c r="AM1115" s="14">
        <v>2.2673028000000001E-2</v>
      </c>
      <c r="AN1115" s="14">
        <v>3.7280237000000001E-2</v>
      </c>
      <c r="AO1115" s="14">
        <v>3.7264261999999999E-2</v>
      </c>
      <c r="AP1115" s="14">
        <v>3.7229706000000001E-2</v>
      </c>
      <c r="AQ1115" s="14">
        <v>6.8722599999999995E-2</v>
      </c>
      <c r="AR1115" s="14">
        <v>9.1963731000000007E-2</v>
      </c>
      <c r="AS1115" s="14">
        <v>0.101210517</v>
      </c>
      <c r="AT1115" s="14">
        <v>9.0593115000000002E-2</v>
      </c>
      <c r="AU1115" s="14">
        <v>7.9918507999999999E-2</v>
      </c>
      <c r="AV1115" s="14">
        <v>3.0441992000000001E-2</v>
      </c>
      <c r="AW1115" s="14">
        <v>2.6894742999999999E-2</v>
      </c>
      <c r="AX1115" s="14">
        <v>2.6967680000000001E-2</v>
      </c>
      <c r="AY1115" s="14">
        <v>2.4867126999999999E-2</v>
      </c>
      <c r="AZ1115" s="14">
        <v>4.1973231999999999E-2</v>
      </c>
      <c r="BA1115" s="14">
        <v>4.3570242000000002E-2</v>
      </c>
      <c r="BB1115" s="14">
        <v>3.9299687999999999E-2</v>
      </c>
      <c r="BC1115" s="14">
        <v>7.8522377000000004E-2</v>
      </c>
      <c r="BD1115" s="14">
        <v>9.0332407000000003E-2</v>
      </c>
      <c r="BE1115" s="14">
        <v>0.107054221</v>
      </c>
      <c r="BF1115" s="14">
        <v>0.119290383</v>
      </c>
      <c r="BG1115" s="14">
        <v>0.112140293</v>
      </c>
      <c r="BH1115" s="14">
        <v>7.0504869999999997E-2</v>
      </c>
      <c r="BI1115" s="14">
        <v>7.6655218999999997E-2</v>
      </c>
      <c r="BJ1115" s="14">
        <v>5.3040482E-2</v>
      </c>
      <c r="BK1115" s="14">
        <v>2.4511967999999999E-2</v>
      </c>
      <c r="BL1115" s="14">
        <v>4.4803706999999998E-2</v>
      </c>
      <c r="BM1115" s="14">
        <v>4.4766157000000001E-2</v>
      </c>
      <c r="BN1115" s="14">
        <v>4.6957486E-2</v>
      </c>
      <c r="BO1115" s="14">
        <v>4.3188603999999998E-2</v>
      </c>
      <c r="BP1115" s="14">
        <v>5.6505428000000003E-2</v>
      </c>
      <c r="BQ1115" s="14">
        <v>7.2937776999999995E-2</v>
      </c>
      <c r="BR1115" s="14">
        <v>8.8375213999999994E-2</v>
      </c>
      <c r="BS1115" s="14">
        <v>8.6691968999999994E-2</v>
      </c>
      <c r="BT1115" s="14">
        <v>7.7165300000000006E-2</v>
      </c>
      <c r="BU1115" s="14">
        <v>5.0049721999999998E-2</v>
      </c>
      <c r="BV1115" s="14">
        <v>3.1721155000000001E-2</v>
      </c>
      <c r="BW1115" s="14">
        <v>4.3457444999999997E-2</v>
      </c>
      <c r="BX1115" s="14">
        <v>9.2075329999999997E-2</v>
      </c>
      <c r="BY1115" s="14">
        <v>0.19401069900000001</v>
      </c>
      <c r="BZ1115" s="14">
        <v>0.222615125</v>
      </c>
      <c r="CA1115" s="14">
        <v>0.21221998</v>
      </c>
      <c r="CB1115" s="14">
        <v>0.20843049399999999</v>
      </c>
      <c r="CC1115" s="14">
        <v>0.15001695700000001</v>
      </c>
      <c r="CD1115" s="14">
        <v>0.188395012</v>
      </c>
      <c r="CE1115" s="14">
        <v>0.222943119</v>
      </c>
      <c r="CF1115" s="14">
        <v>0.217531166</v>
      </c>
      <c r="CG1115" s="14">
        <v>0.16786087899999999</v>
      </c>
      <c r="CH1115" s="14">
        <v>0.13991752099999999</v>
      </c>
      <c r="CI1115" s="14">
        <v>1.3471106E-2</v>
      </c>
      <c r="CJ1115" s="14">
        <v>1.5756721000000001E-2</v>
      </c>
      <c r="CK1115" s="14">
        <v>2.1853731000000001E-2</v>
      </c>
      <c r="CL1115" s="14">
        <v>3.9622461999999997E-2</v>
      </c>
      <c r="CM1115" s="14">
        <v>6.5064909000000004E-2</v>
      </c>
      <c r="CN1115" s="14">
        <v>9.2055728000000003E-2</v>
      </c>
      <c r="CO1115" s="14">
        <v>9.7877110000000003E-2</v>
      </c>
      <c r="CP1115" s="14">
        <v>7.956017E-2</v>
      </c>
      <c r="CQ1115" s="14">
        <v>5.3640342000000001E-2</v>
      </c>
      <c r="CR1115" s="14">
        <v>3.4349086000000001E-2</v>
      </c>
      <c r="CS1115" s="14">
        <v>3.1402469000000002E-2</v>
      </c>
      <c r="CT1115" s="14">
        <v>2.7359308999999998E-2</v>
      </c>
    </row>
    <row r="1116" spans="1:98" x14ac:dyDescent="0.25">
      <c r="A1116" s="14" t="s">
        <v>54</v>
      </c>
      <c r="B1116" s="14" t="s">
        <v>218</v>
      </c>
      <c r="C1116" s="14">
        <v>1441</v>
      </c>
      <c r="E1116" s="14" t="s">
        <v>52</v>
      </c>
      <c r="F1116" s="14" t="s">
        <v>46</v>
      </c>
      <c r="G1116" s="14" t="s">
        <v>50</v>
      </c>
      <c r="H1116" s="14" t="s">
        <v>50</v>
      </c>
      <c r="I1116" s="14" t="s">
        <v>49</v>
      </c>
      <c r="J1116" s="14" t="s">
        <v>48</v>
      </c>
      <c r="K1116" s="14" t="s">
        <v>47</v>
      </c>
      <c r="L1116" s="14" t="s">
        <v>46</v>
      </c>
      <c r="Y1116" s="14">
        <v>0</v>
      </c>
      <c r="Z1116" s="14">
        <v>4.4999999999999999E-8</v>
      </c>
      <c r="AA1116" s="14">
        <v>4.4999999999999999E-8</v>
      </c>
      <c r="AB1116" s="14">
        <v>2.5941097E-2</v>
      </c>
      <c r="AC1116" s="14">
        <v>2.660086E-2</v>
      </c>
      <c r="AD1116" s="14">
        <v>4.1689654999999999E-2</v>
      </c>
      <c r="AE1116" s="14">
        <v>4.1976878000000002E-2</v>
      </c>
      <c r="AF1116" s="14">
        <v>4.8152373999999998E-2</v>
      </c>
      <c r="AG1116" s="14">
        <v>0.14208505299999999</v>
      </c>
      <c r="AH1116" s="14">
        <v>0.18537293499999999</v>
      </c>
      <c r="AI1116" s="14">
        <v>0.194088123</v>
      </c>
      <c r="AJ1116" s="14">
        <v>0.19697023999999999</v>
      </c>
      <c r="AK1116" s="14">
        <v>0.14465444599999999</v>
      </c>
      <c r="AL1116" s="14">
        <v>3.4370455000000001E-2</v>
      </c>
      <c r="AM1116" s="14">
        <v>4.0747044000000003E-2</v>
      </c>
      <c r="AN1116" s="14">
        <v>5.6047764E-2</v>
      </c>
      <c r="AO1116" s="14">
        <v>5.1953701999999997E-2</v>
      </c>
      <c r="AP1116" s="14">
        <v>4.2539813000000003E-2</v>
      </c>
      <c r="AQ1116" s="14">
        <v>5.3130610000000002E-2</v>
      </c>
      <c r="AR1116" s="14">
        <v>7.5089752999999995E-2</v>
      </c>
      <c r="AS1116" s="14">
        <v>8.3896498999999999E-2</v>
      </c>
      <c r="AT1116" s="14">
        <v>7.3722572E-2</v>
      </c>
      <c r="AU1116" s="14">
        <v>6.4732519000000002E-2</v>
      </c>
      <c r="AV1116" s="14">
        <v>2.5203142000000001E-2</v>
      </c>
      <c r="AW1116" s="14">
        <v>3.6035074E-2</v>
      </c>
      <c r="AX1116" s="14">
        <v>4.4238017999999997E-2</v>
      </c>
      <c r="AY1116" s="14">
        <v>4.4880237000000003E-2</v>
      </c>
      <c r="AZ1116" s="14">
        <v>4.2418206E-2</v>
      </c>
      <c r="BA1116" s="14">
        <v>2.3972210000000001E-2</v>
      </c>
      <c r="BB1116" s="14">
        <v>1.5411763E-2</v>
      </c>
      <c r="BC1116" s="14">
        <v>3.9055382E-2</v>
      </c>
      <c r="BD1116" s="14">
        <v>4.0880263E-2</v>
      </c>
      <c r="BE1116" s="14">
        <v>5.6429644000000001E-2</v>
      </c>
      <c r="BF1116" s="14">
        <v>9.2742640000000001E-2</v>
      </c>
      <c r="BG1116" s="14">
        <v>0.122288851</v>
      </c>
      <c r="BH1116" s="14">
        <v>0.118376805</v>
      </c>
      <c r="BI1116" s="14">
        <v>0.113908594</v>
      </c>
      <c r="BJ1116" s="14">
        <v>7.7786751000000001E-2</v>
      </c>
      <c r="BK1116" s="14">
        <v>2.8072161000000002E-2</v>
      </c>
      <c r="BL1116" s="14">
        <v>8.9936090999999996E-2</v>
      </c>
      <c r="BM1116" s="14">
        <v>0.106139345</v>
      </c>
      <c r="BN1116" s="14">
        <v>0.14672840200000001</v>
      </c>
      <c r="BO1116" s="14">
        <v>0.15862538400000001</v>
      </c>
      <c r="BP1116" s="14">
        <v>0.16312728100000001</v>
      </c>
      <c r="BQ1116" s="14">
        <v>0.13864249000000001</v>
      </c>
      <c r="BR1116" s="14">
        <v>0.13456240899999999</v>
      </c>
      <c r="BS1116" s="14">
        <v>9.4342392999999997E-2</v>
      </c>
      <c r="BT1116" s="14">
        <v>7.2716069999999994E-2</v>
      </c>
      <c r="BU1116" s="14">
        <v>4.148139E-2</v>
      </c>
      <c r="BV1116" s="14">
        <v>3.9596627000000002E-2</v>
      </c>
      <c r="BW1116" s="14">
        <v>3.8364372000000001E-2</v>
      </c>
      <c r="BX1116" s="14">
        <v>0.119466154</v>
      </c>
      <c r="BY1116" s="14">
        <v>0.15230674299999999</v>
      </c>
      <c r="BZ1116" s="14">
        <v>0.16537201500000001</v>
      </c>
      <c r="CA1116" s="14">
        <v>0.141783466</v>
      </c>
      <c r="CB1116" s="14">
        <v>9.5967354000000005E-2</v>
      </c>
      <c r="CC1116" s="14">
        <v>3.2657813000000001E-2</v>
      </c>
      <c r="CD1116" s="14">
        <v>3.5775111999999998E-2</v>
      </c>
      <c r="CE1116" s="14">
        <v>2.8900948999999999E-2</v>
      </c>
      <c r="CF1116" s="14">
        <v>1.5989873000000002E-2</v>
      </c>
      <c r="CG1116" s="14">
        <v>2.4293123999999999E-2</v>
      </c>
      <c r="CH1116" s="14">
        <v>2.7062635000000002E-2</v>
      </c>
      <c r="CI1116" s="14">
        <v>2.9178018E-2</v>
      </c>
      <c r="CJ1116" s="14">
        <v>3.4335413000000002E-2</v>
      </c>
      <c r="CK1116" s="14">
        <v>3.6295607000000001E-2</v>
      </c>
      <c r="CL1116" s="14">
        <v>6.0422110000000001E-2</v>
      </c>
      <c r="CM1116" s="14">
        <v>7.8681737000000002E-2</v>
      </c>
      <c r="CN1116" s="14">
        <v>9.6159673000000001E-2</v>
      </c>
      <c r="CO1116" s="14">
        <v>9.3450025000000006E-2</v>
      </c>
      <c r="CP1116" s="14">
        <v>7.0967355999999995E-2</v>
      </c>
      <c r="CQ1116" s="14">
        <v>5.0729969E-2</v>
      </c>
      <c r="CR1116" s="14">
        <v>4.8448162000000003E-2</v>
      </c>
      <c r="CS1116" s="14">
        <v>4.8245929999999999E-2</v>
      </c>
      <c r="CT1116" s="14">
        <v>4.5151482E-2</v>
      </c>
    </row>
    <row r="1117" spans="1:98" x14ac:dyDescent="0.25">
      <c r="A1117" s="14" t="s">
        <v>54</v>
      </c>
      <c r="B1117" s="14" t="s">
        <v>217</v>
      </c>
      <c r="C1117" s="14">
        <v>1442</v>
      </c>
      <c r="E1117" s="14" t="s">
        <v>52</v>
      </c>
      <c r="F1117" s="14" t="s">
        <v>46</v>
      </c>
      <c r="G1117" s="14" t="s">
        <v>50</v>
      </c>
      <c r="H1117" s="14" t="s">
        <v>50</v>
      </c>
      <c r="I1117" s="14" t="s">
        <v>116</v>
      </c>
      <c r="J1117" s="14" t="s">
        <v>180</v>
      </c>
      <c r="K1117" s="14" t="s">
        <v>216</v>
      </c>
      <c r="L1117" s="14" t="s">
        <v>46</v>
      </c>
      <c r="R1117" s="14">
        <v>0.14058204399999999</v>
      </c>
      <c r="S1117" s="14">
        <v>5.2759021000000003E-2</v>
      </c>
      <c r="T1117" s="14">
        <v>0</v>
      </c>
      <c r="U1117" s="14">
        <v>0</v>
      </c>
      <c r="V1117" s="14">
        <v>0</v>
      </c>
      <c r="W1117" s="14">
        <v>6.3461045999999993E-2</v>
      </c>
      <c r="X1117" s="14">
        <v>6.6287770999999995E-2</v>
      </c>
      <c r="Y1117" s="14">
        <v>7.8490861999999995E-2</v>
      </c>
      <c r="Z1117" s="14">
        <v>7.3206351000000003E-2</v>
      </c>
      <c r="AA1117" s="14">
        <v>5.9284549999999998E-2</v>
      </c>
      <c r="AB1117" s="14">
        <v>2.9899391000000001E-2</v>
      </c>
      <c r="AC1117" s="14">
        <v>2.8815922000000001E-2</v>
      </c>
      <c r="AD1117" s="14">
        <v>2.7728889E-2</v>
      </c>
      <c r="AE1117" s="14">
        <v>5.0489894E-2</v>
      </c>
      <c r="AF1117" s="14">
        <v>5.6585941000000001E-2</v>
      </c>
      <c r="AG1117" s="14">
        <v>5.2226851999999997E-2</v>
      </c>
      <c r="AH1117" s="14">
        <v>4.9131082E-2</v>
      </c>
      <c r="AI1117" s="14">
        <v>6.5635702000000004E-2</v>
      </c>
      <c r="AJ1117" s="14">
        <v>5.8178027E-2</v>
      </c>
      <c r="AK1117" s="14">
        <v>6.8110470000000006E-2</v>
      </c>
      <c r="AL1117" s="14">
        <v>6.1917845999999999E-2</v>
      </c>
      <c r="AM1117" s="14">
        <v>6.4779595999999995E-2</v>
      </c>
      <c r="AN1117" s="14">
        <v>4.6057823999999997E-2</v>
      </c>
      <c r="AO1117" s="14">
        <v>4.9170616E-2</v>
      </c>
      <c r="AP1117" s="14">
        <v>4.7672774000000001E-2</v>
      </c>
      <c r="AQ1117" s="14">
        <v>5.8470464999999999E-2</v>
      </c>
      <c r="AR1117" s="14">
        <v>3.4941680000000003E-2</v>
      </c>
      <c r="AS1117" s="14">
        <v>3.7161872999999998E-2</v>
      </c>
      <c r="AT1117" s="14">
        <v>3.9005673999999997E-2</v>
      </c>
      <c r="AU1117" s="14">
        <v>4.4943561999999999E-2</v>
      </c>
      <c r="AV1117" s="14">
        <v>4.8362193999999997E-2</v>
      </c>
      <c r="AW1117" s="14">
        <v>5.7136253999999997E-2</v>
      </c>
      <c r="AX1117" s="14">
        <v>5.4651408999999998E-2</v>
      </c>
      <c r="AY1117" s="14">
        <v>4.7999080999999999E-2</v>
      </c>
      <c r="AZ1117" s="14">
        <v>3.9869330000000001E-2</v>
      </c>
      <c r="BA1117" s="14">
        <v>4.6713077999999998E-2</v>
      </c>
      <c r="BB1117" s="14">
        <v>4.9705780999999997E-2</v>
      </c>
      <c r="BC1117" s="14">
        <v>4.4711420000000002E-2</v>
      </c>
      <c r="BD1117" s="14">
        <v>3.1571306E-2</v>
      </c>
      <c r="BE1117" s="14">
        <v>2.5924938000000002E-2</v>
      </c>
      <c r="BF1117" s="14">
        <v>2.4433236000000001E-2</v>
      </c>
      <c r="BG1117" s="14">
        <v>2.2796714999999999E-2</v>
      </c>
      <c r="BH1117" s="14">
        <v>1.7122279000000001E-2</v>
      </c>
      <c r="BI1117" s="14">
        <v>1.9852647000000001E-2</v>
      </c>
      <c r="BJ1117" s="14">
        <v>2.5103989E-2</v>
      </c>
      <c r="BK1117" s="14">
        <v>2.3951644000000001E-2</v>
      </c>
      <c r="BL1117" s="14">
        <v>2.3041724999999999E-2</v>
      </c>
      <c r="BM1117" s="14">
        <v>3.1415695E-2</v>
      </c>
      <c r="BN1117" s="14">
        <v>3.6406613999999997E-2</v>
      </c>
      <c r="BO1117" s="14">
        <v>4.2414527E-2</v>
      </c>
      <c r="BP1117" s="14">
        <v>4.4643796999999999E-2</v>
      </c>
      <c r="BQ1117" s="14">
        <v>3.5349898999999997E-2</v>
      </c>
      <c r="BR1117" s="14">
        <v>1.2933752E-2</v>
      </c>
      <c r="BS1117" s="14">
        <v>1.9013814E-2</v>
      </c>
      <c r="BT1117" s="14">
        <v>1.9518567000000001E-2</v>
      </c>
      <c r="BU1117" s="14">
        <v>2.4025418999999999E-2</v>
      </c>
      <c r="BV1117" s="14">
        <v>4.2045000999999999E-2</v>
      </c>
      <c r="BW1117" s="14">
        <v>4.6710358E-2</v>
      </c>
      <c r="BX1117" s="14">
        <v>3.6818728000000002E-2</v>
      </c>
      <c r="BY1117" s="14">
        <v>3.1340786000000002E-2</v>
      </c>
      <c r="BZ1117" s="14">
        <v>3.3118641999999997E-2</v>
      </c>
      <c r="CA1117" s="14">
        <v>4.1382277000000002E-2</v>
      </c>
      <c r="CB1117" s="14">
        <v>4.1229702E-2</v>
      </c>
      <c r="CC1117" s="14">
        <v>4.6731300000000003E-2</v>
      </c>
      <c r="CD1117" s="14">
        <v>4.7817042999999997E-2</v>
      </c>
      <c r="CE1117" s="14">
        <v>5.1775359999999999E-2</v>
      </c>
      <c r="CF1117" s="14">
        <v>3.7746753000000001E-2</v>
      </c>
      <c r="CG1117" s="14">
        <v>4.7893348000000002E-2</v>
      </c>
      <c r="CH1117" s="14">
        <v>5.2470384000000002E-2</v>
      </c>
      <c r="CI1117" s="14">
        <v>4.9526061000000003E-2</v>
      </c>
      <c r="CJ1117" s="14">
        <v>5.0571644999999998E-2</v>
      </c>
      <c r="CK1117" s="14">
        <v>4.5543504999999998E-2</v>
      </c>
      <c r="CL1117" s="14">
        <v>5.3853255000000003E-2</v>
      </c>
      <c r="CM1117" s="14">
        <v>5.1470786999999997E-2</v>
      </c>
      <c r="CN1117" s="14">
        <v>2.9500106000000002E-2</v>
      </c>
      <c r="CO1117" s="14">
        <v>4.5763019000000002E-2</v>
      </c>
      <c r="CP1117" s="14">
        <v>0.104275799</v>
      </c>
      <c r="CQ1117" s="14">
        <v>0.139581277</v>
      </c>
      <c r="CR1117" s="14">
        <v>0.14626267600000001</v>
      </c>
      <c r="CS1117" s="14">
        <v>0.14572753099999999</v>
      </c>
      <c r="CT1117" s="14">
        <v>9.9702779000000005E-2</v>
      </c>
    </row>
    <row r="1118" spans="1:98" x14ac:dyDescent="0.25">
      <c r="A1118" s="14" t="s">
        <v>54</v>
      </c>
      <c r="B1118" s="14" t="s">
        <v>215</v>
      </c>
      <c r="C1118" s="14">
        <v>1443</v>
      </c>
      <c r="E1118" s="14" t="s">
        <v>52</v>
      </c>
      <c r="F1118" s="14" t="s">
        <v>46</v>
      </c>
      <c r="G1118" s="14" t="s">
        <v>59</v>
      </c>
      <c r="H1118" s="14" t="s">
        <v>110</v>
      </c>
      <c r="I1118" s="14" t="s">
        <v>110</v>
      </c>
      <c r="J1118" s="14" t="s">
        <v>214</v>
      </c>
      <c r="K1118" s="14" t="s">
        <v>213</v>
      </c>
      <c r="L1118" s="14" t="s">
        <v>46</v>
      </c>
      <c r="R1118" s="14">
        <v>8.2896253000000003E-2</v>
      </c>
      <c r="S1118" s="14">
        <v>8.3788900999999999E-2</v>
      </c>
      <c r="T1118" s="14">
        <v>0.12550760699999999</v>
      </c>
      <c r="U1118" s="14">
        <v>0.214831094</v>
      </c>
      <c r="V1118" s="14">
        <v>0.222441043</v>
      </c>
      <c r="W1118" s="14">
        <v>0.27022554300000001</v>
      </c>
      <c r="X1118" s="14">
        <v>0.27606681</v>
      </c>
      <c r="Y1118" s="14">
        <v>0.21448213899999999</v>
      </c>
      <c r="Z1118" s="14">
        <v>0.13957744799999999</v>
      </c>
      <c r="AA1118" s="14">
        <v>0.114936829</v>
      </c>
      <c r="AB1118" s="14">
        <v>4.7122618999999998E-2</v>
      </c>
      <c r="AC1118" s="14">
        <v>4.0277398999999998E-2</v>
      </c>
      <c r="AD1118" s="14">
        <v>3.1737376999999997E-2</v>
      </c>
      <c r="AE1118" s="14">
        <v>4.2179561999999997E-2</v>
      </c>
      <c r="AF1118" s="14">
        <v>9.1591974000000007E-2</v>
      </c>
      <c r="AG1118" s="14">
        <v>9.7468868E-2</v>
      </c>
      <c r="AH1118" s="14">
        <v>9.6165851999999996E-2</v>
      </c>
      <c r="AI1118" s="14">
        <v>0.120990932</v>
      </c>
      <c r="AJ1118" s="14">
        <v>0.114643431</v>
      </c>
      <c r="AK1118" s="14">
        <v>9.5055996000000004E-2</v>
      </c>
      <c r="AL1118" s="14">
        <v>0.110056325</v>
      </c>
      <c r="AM1118" s="14">
        <v>0.101489312</v>
      </c>
      <c r="AN1118" s="14">
        <v>5.2534116999999998E-2</v>
      </c>
      <c r="AO1118" s="14">
        <v>4.5981226E-2</v>
      </c>
      <c r="AP1118" s="14">
        <v>5.4180911999999998E-2</v>
      </c>
      <c r="AQ1118" s="14">
        <v>8.7991153000000003E-2</v>
      </c>
      <c r="AR1118" s="14">
        <v>8.8579728999999996E-2</v>
      </c>
      <c r="AS1118" s="14">
        <v>7.2602035999999995E-2</v>
      </c>
      <c r="AT1118" s="14">
        <v>5.6462865000000001E-2</v>
      </c>
      <c r="AU1118" s="14">
        <v>3.1135403999999998E-2</v>
      </c>
      <c r="AV1118" s="14">
        <v>2.102445E-2</v>
      </c>
      <c r="AW1118" s="14">
        <v>2.0184453000000002E-2</v>
      </c>
      <c r="AX1118" s="14">
        <v>2.0518681E-2</v>
      </c>
      <c r="AY1118" s="14">
        <v>3.9951889999999997E-2</v>
      </c>
      <c r="AZ1118" s="14">
        <v>4.9491967999999997E-2</v>
      </c>
      <c r="BA1118" s="14">
        <v>5.1539463000000001E-2</v>
      </c>
      <c r="BB1118" s="14">
        <v>5.6677950999999997E-2</v>
      </c>
      <c r="BC1118" s="14">
        <v>5.7236324999999998E-2</v>
      </c>
      <c r="BD1118" s="14">
        <v>6.4088188000000004E-2</v>
      </c>
      <c r="BE1118" s="14">
        <v>5.1662332999999998E-2</v>
      </c>
      <c r="BF1118" s="14">
        <v>3.1352386000000003E-2</v>
      </c>
      <c r="BG1118" s="14">
        <v>3.0674369E-2</v>
      </c>
      <c r="BH1118" s="14">
        <v>3.6799005000000003E-2</v>
      </c>
      <c r="BI1118" s="14">
        <v>7.7857387E-2</v>
      </c>
      <c r="BJ1118" s="14">
        <v>0.130246689</v>
      </c>
      <c r="BK1118" s="14">
        <v>0.15053276600000001</v>
      </c>
      <c r="BL1118" s="14">
        <v>0.13347619099999999</v>
      </c>
      <c r="BM1118" s="14">
        <v>0.10229574299999999</v>
      </c>
      <c r="BN1118" s="14">
        <v>7.2169959000000006E-2</v>
      </c>
      <c r="BO1118" s="14">
        <v>7.1535167999999996E-2</v>
      </c>
      <c r="BP1118" s="14">
        <v>8.1671703999999998E-2</v>
      </c>
      <c r="BQ1118" s="14">
        <v>7.0643779000000004E-2</v>
      </c>
      <c r="BR1118" s="14">
        <v>2.4579522999999999E-2</v>
      </c>
      <c r="BS1118" s="14">
        <v>2.5232896000000001E-2</v>
      </c>
      <c r="BT1118" s="14">
        <v>2.7968189000000001E-2</v>
      </c>
      <c r="BU1118" s="14">
        <v>3.0803881000000002E-2</v>
      </c>
      <c r="BV1118" s="14">
        <v>3.6990060999999998E-2</v>
      </c>
      <c r="BW1118" s="14">
        <v>3.9080596000000002E-2</v>
      </c>
      <c r="BX1118" s="14">
        <v>3.1655792000000002E-2</v>
      </c>
      <c r="BY1118" s="14">
        <v>2.9671722000000001E-2</v>
      </c>
      <c r="BZ1118" s="14">
        <v>4.3157873999999999E-2</v>
      </c>
      <c r="CA1118" s="14">
        <v>3.8633531999999998E-2</v>
      </c>
      <c r="CB1118" s="14">
        <v>4.3390011999999999E-2</v>
      </c>
      <c r="CC1118" s="14">
        <v>4.4459896999999998E-2</v>
      </c>
      <c r="CD1118" s="14">
        <v>4.5524558E-2</v>
      </c>
      <c r="CE1118" s="14">
        <v>4.5298365E-2</v>
      </c>
      <c r="CF1118" s="14">
        <v>3.1426602999999997E-2</v>
      </c>
      <c r="CG1118" s="14">
        <v>3.0543595999999999E-2</v>
      </c>
      <c r="CH1118" s="14">
        <v>4.8638966999999998E-2</v>
      </c>
      <c r="CI1118" s="14">
        <v>6.5937946999999997E-2</v>
      </c>
      <c r="CJ1118" s="14">
        <v>6.5938629999999998E-2</v>
      </c>
      <c r="CK1118" s="14">
        <v>5.765675E-2</v>
      </c>
      <c r="CL1118" s="14">
        <v>5.5233358000000003E-2</v>
      </c>
      <c r="CM1118" s="14">
        <v>7.9510265999999996E-2</v>
      </c>
      <c r="CN1118" s="14">
        <v>0.116565533</v>
      </c>
      <c r="CO1118" s="14">
        <v>0.130473321</v>
      </c>
      <c r="CP1118" s="14">
        <v>0.10956229300000001</v>
      </c>
      <c r="CQ1118" s="14">
        <v>7.8902310000000003E-2</v>
      </c>
      <c r="CR1118" s="14">
        <v>7.1497377000000001E-2</v>
      </c>
      <c r="CS1118" s="14">
        <v>7.5486356000000004E-2</v>
      </c>
      <c r="CT1118" s="14">
        <v>6.9843893000000004E-2</v>
      </c>
    </row>
    <row r="1119" spans="1:98" x14ac:dyDescent="0.25">
      <c r="A1119" s="14" t="s">
        <v>54</v>
      </c>
      <c r="B1119" s="14" t="s">
        <v>212</v>
      </c>
      <c r="C1119" s="14">
        <v>1444</v>
      </c>
      <c r="E1119" s="14" t="s">
        <v>52</v>
      </c>
      <c r="F1119" s="14" t="s">
        <v>46</v>
      </c>
      <c r="G1119" s="14" t="s">
        <v>66</v>
      </c>
      <c r="H1119" s="14" t="s">
        <v>66</v>
      </c>
      <c r="I1119" s="14" t="s">
        <v>75</v>
      </c>
      <c r="J1119" s="14" t="s">
        <v>75</v>
      </c>
      <c r="K1119" s="14" t="s">
        <v>75</v>
      </c>
      <c r="L1119" s="14" t="s">
        <v>46</v>
      </c>
      <c r="R1119" s="14">
        <v>5.6717404999999999E-2</v>
      </c>
      <c r="S1119" s="14">
        <v>3.7688183E-2</v>
      </c>
      <c r="T1119" s="14">
        <v>3.8320089000000002E-2</v>
      </c>
      <c r="U1119" s="14">
        <v>2.8819043999999999E-2</v>
      </c>
      <c r="V1119" s="14">
        <v>4.5557065000000001E-2</v>
      </c>
      <c r="W1119" s="14">
        <v>5.3366915000000001E-2</v>
      </c>
      <c r="X1119" s="14">
        <v>4.9607821000000003E-2</v>
      </c>
      <c r="Y1119" s="14">
        <v>4.9622863000000003E-2</v>
      </c>
      <c r="Z1119" s="14">
        <v>4.0199723999999999E-2</v>
      </c>
      <c r="AA1119" s="14">
        <v>1.5726844E-2</v>
      </c>
      <c r="AB1119" s="14">
        <v>6.6144400000000001E-3</v>
      </c>
      <c r="AC1119" s="14">
        <v>6.8831309999999998E-3</v>
      </c>
      <c r="AD1119" s="14">
        <v>8.1588700000000004E-3</v>
      </c>
      <c r="AE1119" s="14">
        <v>7.6015400000000004E-3</v>
      </c>
      <c r="AF1119" s="14">
        <v>1.1608057999999999E-2</v>
      </c>
      <c r="AG1119" s="14">
        <v>1.6060962000000002E-2</v>
      </c>
      <c r="AH1119" s="14">
        <v>2.3645569000000002E-2</v>
      </c>
      <c r="AI1119" s="14">
        <v>2.9890654999999999E-2</v>
      </c>
      <c r="AJ1119" s="14">
        <v>3.5617399000000001E-2</v>
      </c>
      <c r="AK1119" s="14">
        <v>3.3432749999999997E-2</v>
      </c>
      <c r="AL1119" s="14">
        <v>2.8031299999999999E-2</v>
      </c>
      <c r="AM1119" s="14">
        <v>1.9268265E-2</v>
      </c>
      <c r="AN1119" s="14">
        <v>2.3996018000000001E-2</v>
      </c>
      <c r="AO1119" s="14">
        <v>2.6170803999999999E-2</v>
      </c>
      <c r="AP1119" s="14">
        <v>3.7967027E-2</v>
      </c>
      <c r="AQ1119" s="14">
        <v>5.6872209E-2</v>
      </c>
      <c r="AR1119" s="14">
        <v>5.3875692000000003E-2</v>
      </c>
      <c r="AS1119" s="14">
        <v>4.3284376999999999E-2</v>
      </c>
      <c r="AT1119" s="14">
        <v>4.1541692999999998E-2</v>
      </c>
      <c r="AU1119" s="14">
        <v>2.5436878E-2</v>
      </c>
      <c r="AV1119" s="14">
        <v>2.8947859999999999E-2</v>
      </c>
      <c r="AW1119" s="14">
        <v>3.1832092999999999E-2</v>
      </c>
      <c r="AX1119" s="14">
        <v>3.2377629999999998E-2</v>
      </c>
      <c r="AY1119" s="14">
        <v>3.2052982000000001E-2</v>
      </c>
      <c r="AZ1119" s="14">
        <v>1.1598967999999999E-2</v>
      </c>
      <c r="BA1119" s="14">
        <v>1.4769157E-2</v>
      </c>
      <c r="BB1119" s="14">
        <v>1.6184659000000001E-2</v>
      </c>
      <c r="BC1119" s="14">
        <v>1.6252327E-2</v>
      </c>
      <c r="BD1119" s="14">
        <v>1.5556841E-2</v>
      </c>
      <c r="BE1119" s="14">
        <v>1.4997999999999999E-2</v>
      </c>
      <c r="BF1119" s="14">
        <v>1.3763859E-2</v>
      </c>
      <c r="BG1119" s="14">
        <v>8.8253240000000007E-3</v>
      </c>
      <c r="BH1119" s="14">
        <v>5.4311089999999999E-3</v>
      </c>
      <c r="BI1119" s="14">
        <v>1.0324331000000001E-2</v>
      </c>
      <c r="BJ1119" s="14">
        <v>1.0323745E-2</v>
      </c>
      <c r="BK1119" s="14">
        <v>2.6457525999999999E-2</v>
      </c>
      <c r="BL1119" s="14">
        <v>2.8940067E-2</v>
      </c>
      <c r="BM1119" s="14">
        <v>3.3449149999999997E-2</v>
      </c>
      <c r="BN1119" s="14">
        <v>3.2851683999999999E-2</v>
      </c>
      <c r="BO1119" s="14">
        <v>2.9345947000000001E-2</v>
      </c>
      <c r="BP1119" s="14">
        <v>1.2452496E-2</v>
      </c>
      <c r="BQ1119" s="14">
        <v>1.5342433000000001E-2</v>
      </c>
      <c r="BR1119" s="14">
        <v>1.9208685E-2</v>
      </c>
      <c r="BS1119" s="14">
        <v>2.6343055000000001E-2</v>
      </c>
      <c r="BT1119" s="14">
        <v>3.6191194000000003E-2</v>
      </c>
      <c r="BU1119" s="14">
        <v>3.7473442000000003E-2</v>
      </c>
      <c r="BV1119" s="14">
        <v>3.1077444999999999E-2</v>
      </c>
      <c r="BW1119" s="14">
        <v>2.7873076E-2</v>
      </c>
      <c r="BX1119" s="14">
        <v>3.0609351E-2</v>
      </c>
      <c r="BY1119" s="14">
        <v>3.4501909999999997E-2</v>
      </c>
      <c r="BZ1119" s="14">
        <v>3.6630449000000002E-2</v>
      </c>
      <c r="CA1119" s="14">
        <v>2.9734126E-2</v>
      </c>
      <c r="CB1119" s="14">
        <v>2.2732503000000001E-2</v>
      </c>
      <c r="CC1119" s="14">
        <v>1.8815340999999999E-2</v>
      </c>
      <c r="CD1119" s="14">
        <v>2.1409480000000002E-2</v>
      </c>
      <c r="CE1119" s="14">
        <v>1.9358096000000002E-2</v>
      </c>
      <c r="CF1119" s="14">
        <v>1.0041710000000001E-2</v>
      </c>
      <c r="CG1119" s="14">
        <v>1.2581754000000001E-2</v>
      </c>
      <c r="CH1119" s="14">
        <v>1.2544503E-2</v>
      </c>
      <c r="CI1119" s="14">
        <v>1.2825425E-2</v>
      </c>
      <c r="CJ1119" s="14">
        <v>1.1206658E-2</v>
      </c>
      <c r="CK1119" s="14">
        <v>3.5984778000000002E-2</v>
      </c>
      <c r="CL1119" s="14">
        <v>4.5444159999999997E-2</v>
      </c>
      <c r="CM1119" s="14">
        <v>4.1694930999999998E-2</v>
      </c>
      <c r="CN1119" s="14">
        <v>3.880633E-2</v>
      </c>
      <c r="CO1119" s="14">
        <v>2.7692833E-2</v>
      </c>
      <c r="CP1119" s="14">
        <v>1.9007286000000002E-2</v>
      </c>
      <c r="CQ1119" s="14">
        <v>2.2354741000000001E-2</v>
      </c>
      <c r="CR1119" s="14">
        <v>2.4534086E-2</v>
      </c>
      <c r="CS1119" s="14">
        <v>2.4473122E-2</v>
      </c>
      <c r="CT1119" s="14">
        <v>2.1315131000000001E-2</v>
      </c>
    </row>
    <row r="1120" spans="1:98" x14ac:dyDescent="0.25">
      <c r="A1120" s="14" t="s">
        <v>54</v>
      </c>
      <c r="B1120" s="14" t="s">
        <v>211</v>
      </c>
      <c r="C1120" s="14">
        <v>1447</v>
      </c>
      <c r="E1120" s="14" t="s">
        <v>52</v>
      </c>
      <c r="F1120" s="14" t="s">
        <v>46</v>
      </c>
      <c r="G1120" s="14" t="s">
        <v>59</v>
      </c>
      <c r="H1120" s="14" t="s">
        <v>89</v>
      </c>
      <c r="I1120" s="14" t="s">
        <v>89</v>
      </c>
      <c r="J1120" s="14" t="s">
        <v>91</v>
      </c>
      <c r="K1120" s="14" t="s">
        <v>46</v>
      </c>
      <c r="L1120" s="14" t="s">
        <v>46</v>
      </c>
      <c r="R1120" s="14">
        <v>0.11675160499999999</v>
      </c>
      <c r="S1120" s="14">
        <v>6.5634106999999997E-2</v>
      </c>
      <c r="T1120" s="14">
        <v>6.8055265000000004E-2</v>
      </c>
      <c r="U1120" s="14">
        <v>5.7595522000000003E-2</v>
      </c>
      <c r="V1120" s="14">
        <v>5.8546807999999999E-2</v>
      </c>
      <c r="W1120" s="14">
        <v>5.5220795000000003E-2</v>
      </c>
      <c r="X1120" s="14">
        <v>4.3344335999999997E-2</v>
      </c>
      <c r="Y1120" s="14">
        <v>3.9617199999999998E-2</v>
      </c>
      <c r="Z1120" s="14">
        <v>4.3759112000000003E-2</v>
      </c>
      <c r="AA1120" s="14">
        <v>4.6354157E-2</v>
      </c>
      <c r="AB1120" s="14">
        <v>4.3151414999999999E-2</v>
      </c>
      <c r="AC1120" s="14">
        <v>2.6496604999999999E-2</v>
      </c>
      <c r="AD1120" s="14">
        <v>1.1319716E-2</v>
      </c>
      <c r="AE1120" s="14">
        <v>2.3870723999999999E-2</v>
      </c>
      <c r="AF1120" s="14">
        <v>3.0935942000000001E-2</v>
      </c>
      <c r="AG1120" s="14">
        <v>6.1283525999999998E-2</v>
      </c>
      <c r="AH1120" s="14">
        <v>7.2372644E-2</v>
      </c>
      <c r="AI1120" s="14">
        <v>9.7866911000000001E-2</v>
      </c>
      <c r="AJ1120" s="14">
        <v>8.7534507999999997E-2</v>
      </c>
      <c r="AK1120" s="14">
        <v>7.6021683000000007E-2</v>
      </c>
      <c r="AL1120" s="14">
        <v>5.7879213999999998E-2</v>
      </c>
      <c r="AM1120" s="14">
        <v>4.6996911000000002E-2</v>
      </c>
      <c r="AN1120" s="14">
        <v>3.7080039000000002E-2</v>
      </c>
      <c r="AO1120" s="14">
        <v>5.0421336999999997E-2</v>
      </c>
      <c r="AP1120" s="14">
        <v>5.9524793999999999E-2</v>
      </c>
      <c r="AQ1120" s="14">
        <v>5.8946476999999997E-2</v>
      </c>
      <c r="AR1120" s="14">
        <v>8.1873505999999999E-2</v>
      </c>
      <c r="AS1120" s="14">
        <v>7.4247176999999998E-2</v>
      </c>
      <c r="AT1120" s="14">
        <v>7.7971151000000002E-2</v>
      </c>
      <c r="AU1120" s="14">
        <v>6.4215337999999997E-2</v>
      </c>
      <c r="AV1120" s="14">
        <v>5.0647666000000001E-2</v>
      </c>
      <c r="AW1120" s="14">
        <v>2.8003766999999999E-2</v>
      </c>
      <c r="AX1120" s="14">
        <v>4.0948597000000003E-2</v>
      </c>
      <c r="AY1120" s="14">
        <v>5.4425063000000003E-2</v>
      </c>
      <c r="AZ1120" s="14">
        <v>6.9991100000000001E-2</v>
      </c>
      <c r="BA1120" s="14">
        <v>7.3047570000000006E-2</v>
      </c>
      <c r="BB1120" s="14">
        <v>7.2302115E-2</v>
      </c>
      <c r="BC1120" s="14">
        <v>5.331408E-2</v>
      </c>
      <c r="BD1120" s="14">
        <v>3.6346042000000002E-2</v>
      </c>
      <c r="BE1120" s="14">
        <v>2.8740650999999999E-2</v>
      </c>
      <c r="BF1120" s="14">
        <v>2.6426430000000001E-2</v>
      </c>
      <c r="BG1120" s="14">
        <v>3.0682969000000001E-2</v>
      </c>
      <c r="BH1120" s="14">
        <v>3.0327901000000001E-2</v>
      </c>
      <c r="BI1120" s="14">
        <v>5.5336521E-2</v>
      </c>
      <c r="BJ1120" s="14">
        <v>6.9013337999999994E-2</v>
      </c>
      <c r="BK1120" s="14">
        <v>7.8483315999999997E-2</v>
      </c>
      <c r="BL1120" s="14">
        <v>5.9256721999999998E-2</v>
      </c>
      <c r="BM1120" s="14">
        <v>7.7758489E-2</v>
      </c>
      <c r="BN1120" s="14">
        <v>0.12950793299999999</v>
      </c>
      <c r="BO1120" s="14">
        <v>0.17333004399999999</v>
      </c>
      <c r="BP1120" s="14">
        <v>0.176314052</v>
      </c>
      <c r="BQ1120" s="14">
        <v>0.15864908899999999</v>
      </c>
      <c r="BR1120" s="14">
        <v>0.116773501</v>
      </c>
      <c r="BS1120" s="14">
        <v>7.7321443000000004E-2</v>
      </c>
      <c r="BT1120" s="14">
        <v>9.5420891999999993E-2</v>
      </c>
      <c r="BU1120" s="14">
        <v>9.8003837999999996E-2</v>
      </c>
      <c r="BV1120" s="14">
        <v>7.6040785E-2</v>
      </c>
      <c r="BW1120" s="14">
        <v>6.8963015000000003E-2</v>
      </c>
      <c r="BX1120" s="14">
        <v>5.8294190000000003E-2</v>
      </c>
      <c r="BY1120" s="14">
        <v>3.9491254000000003E-2</v>
      </c>
      <c r="BZ1120" s="14">
        <v>4.6840178000000003E-2</v>
      </c>
      <c r="CA1120" s="14">
        <v>5.1617158000000003E-2</v>
      </c>
      <c r="CB1120" s="14">
        <v>4.5534716000000003E-2</v>
      </c>
      <c r="CC1120" s="14">
        <v>3.3681757E-2</v>
      </c>
      <c r="CD1120" s="14">
        <v>2.4016249999999999E-2</v>
      </c>
      <c r="CE1120" s="14">
        <v>2.4597951E-2</v>
      </c>
      <c r="CF1120" s="14">
        <v>3.3708350999999998E-2</v>
      </c>
      <c r="CG1120" s="14">
        <v>5.2561165E-2</v>
      </c>
      <c r="CH1120" s="14">
        <v>5.6119995999999998E-2</v>
      </c>
      <c r="CI1120" s="14">
        <v>6.2028655000000002E-2</v>
      </c>
      <c r="CJ1120" s="14">
        <v>5.4229673999999999E-2</v>
      </c>
      <c r="CK1120" s="14">
        <v>2.4476115999999999E-2</v>
      </c>
      <c r="CL1120" s="14">
        <v>1.5774066999999999E-2</v>
      </c>
      <c r="CM1120" s="14">
        <v>1.576427E-2</v>
      </c>
      <c r="CN1120" s="14">
        <v>1.4656989E-2</v>
      </c>
      <c r="CO1120" s="14">
        <v>7.4713560000000002E-3</v>
      </c>
      <c r="CP1120" s="14">
        <v>1.9041009000000001E-2</v>
      </c>
      <c r="CQ1120" s="14">
        <v>2.2049955999999999E-2</v>
      </c>
      <c r="CR1120" s="14">
        <v>2.3213233E-2</v>
      </c>
      <c r="CS1120" s="14">
        <v>2.3187521999999999E-2</v>
      </c>
      <c r="CT1120" s="14">
        <v>2.7575583000000001E-2</v>
      </c>
    </row>
    <row r="1121" spans="1:98" x14ac:dyDescent="0.25">
      <c r="A1121" s="14" t="s">
        <v>54</v>
      </c>
      <c r="B1121" s="14" t="s">
        <v>210</v>
      </c>
      <c r="C1121" s="14">
        <v>1448</v>
      </c>
      <c r="E1121" s="14" t="s">
        <v>52</v>
      </c>
      <c r="F1121" s="14" t="s">
        <v>46</v>
      </c>
      <c r="G1121" s="14" t="s">
        <v>59</v>
      </c>
      <c r="H1121" s="14" t="s">
        <v>89</v>
      </c>
      <c r="I1121" s="14" t="s">
        <v>46</v>
      </c>
      <c r="J1121" s="14" t="s">
        <v>46</v>
      </c>
      <c r="K1121" s="14" t="s">
        <v>46</v>
      </c>
      <c r="L1121" s="14" t="s">
        <v>46</v>
      </c>
      <c r="R1121" s="14">
        <v>0.10464783</v>
      </c>
      <c r="S1121" s="14">
        <v>7.1930282999999998E-2</v>
      </c>
      <c r="T1121" s="14">
        <v>7.5997659999999995E-2</v>
      </c>
      <c r="U1121" s="14">
        <v>6.2296254000000002E-2</v>
      </c>
      <c r="V1121" s="14">
        <v>6.1075263999999997E-2</v>
      </c>
      <c r="W1121" s="14">
        <v>5.4436365E-2</v>
      </c>
      <c r="X1121" s="14">
        <v>4.2378473999999999E-2</v>
      </c>
      <c r="Y1121" s="14">
        <v>6.1259940999999998E-2</v>
      </c>
      <c r="Z1121" s="14">
        <v>6.7369861000000003E-2</v>
      </c>
      <c r="AA1121" s="14">
        <v>6.9270805000000005E-2</v>
      </c>
      <c r="AB1121" s="14">
        <v>5.2976672000000002E-2</v>
      </c>
      <c r="AC1121" s="14">
        <v>3.9955889000000001E-2</v>
      </c>
      <c r="AD1121" s="14">
        <v>1.7362654000000002E-2</v>
      </c>
      <c r="AE1121" s="14">
        <v>2.3629778000000001E-2</v>
      </c>
      <c r="AF1121" s="14">
        <v>2.3108153999999999E-2</v>
      </c>
      <c r="AG1121" s="14">
        <v>2.5170962000000002E-2</v>
      </c>
      <c r="AH1121" s="14">
        <v>2.6122998000000001E-2</v>
      </c>
      <c r="AI1121" s="14">
        <v>3.7509913999999998E-2</v>
      </c>
      <c r="AJ1121" s="14">
        <v>3.5054848E-2</v>
      </c>
      <c r="AK1121" s="14">
        <v>3.5768306E-2</v>
      </c>
      <c r="AL1121" s="14">
        <v>3.0122380000000001E-2</v>
      </c>
      <c r="AM1121" s="14">
        <v>3.1538838E-2</v>
      </c>
      <c r="AN1121" s="14">
        <v>3.8582444E-2</v>
      </c>
      <c r="AO1121" s="14">
        <v>4.7436731000000003E-2</v>
      </c>
      <c r="AP1121" s="14">
        <v>5.7678910999999999E-2</v>
      </c>
      <c r="AQ1121" s="14">
        <v>5.6499457000000003E-2</v>
      </c>
      <c r="AR1121" s="14">
        <v>6.8686845999999996E-2</v>
      </c>
      <c r="AS1121" s="14">
        <v>6.4832874999999998E-2</v>
      </c>
      <c r="AT1121" s="14">
        <v>7.0538071999999993E-2</v>
      </c>
      <c r="AU1121" s="14">
        <v>5.4912872000000001E-2</v>
      </c>
      <c r="AV1121" s="14">
        <v>3.8833685999999999E-2</v>
      </c>
      <c r="AW1121" s="14">
        <v>2.3658986999999999E-2</v>
      </c>
      <c r="AX1121" s="14">
        <v>2.8703379000000001E-2</v>
      </c>
      <c r="AY1121" s="14">
        <v>3.2673721000000003E-2</v>
      </c>
      <c r="AZ1121" s="14">
        <v>3.9937304999999999E-2</v>
      </c>
      <c r="BA1121" s="14">
        <v>4.2659544000000001E-2</v>
      </c>
      <c r="BB1121" s="14">
        <v>4.5024517E-2</v>
      </c>
      <c r="BC1121" s="14">
        <v>2.9578910999999999E-2</v>
      </c>
      <c r="BD1121" s="14">
        <v>2.3172331000000001E-2</v>
      </c>
      <c r="BE1121" s="14">
        <v>2.3768971999999999E-2</v>
      </c>
      <c r="BF1121" s="14">
        <v>2.3137299E-2</v>
      </c>
      <c r="BG1121" s="14">
        <v>3.4845678999999997E-2</v>
      </c>
      <c r="BH1121" s="14">
        <v>3.8771577000000002E-2</v>
      </c>
      <c r="BI1121" s="14">
        <v>8.1255865999999996E-2</v>
      </c>
      <c r="BJ1121" s="14">
        <v>9.5113334999999993E-2</v>
      </c>
      <c r="BK1121" s="14">
        <v>9.5285274000000003E-2</v>
      </c>
      <c r="BL1121" s="14">
        <v>7.3593810999999995E-2</v>
      </c>
      <c r="BM1121" s="14">
        <v>9.2145635000000004E-2</v>
      </c>
      <c r="BN1121" s="14">
        <v>0.14698699300000001</v>
      </c>
      <c r="BO1121" s="14">
        <v>0.18757088699999999</v>
      </c>
      <c r="BP1121" s="14">
        <v>0.19746376700000001</v>
      </c>
      <c r="BQ1121" s="14">
        <v>0.17779795900000001</v>
      </c>
      <c r="BR1121" s="14">
        <v>0.129404414</v>
      </c>
      <c r="BS1121" s="14">
        <v>8.6109641000000001E-2</v>
      </c>
      <c r="BT1121" s="14">
        <v>0.10371596900000001</v>
      </c>
      <c r="BU1121" s="14">
        <v>9.8421222000000003E-2</v>
      </c>
      <c r="BV1121" s="14">
        <v>8.1847052000000003E-2</v>
      </c>
      <c r="BW1121" s="14">
        <v>8.0442461000000007E-2</v>
      </c>
      <c r="BX1121" s="14">
        <v>6.7467253000000005E-2</v>
      </c>
      <c r="BY1121" s="14">
        <v>2.8574660000000002E-2</v>
      </c>
      <c r="BZ1121" s="14">
        <v>3.5218724E-2</v>
      </c>
      <c r="CA1121" s="14">
        <v>4.3525517E-2</v>
      </c>
      <c r="CB1121" s="14">
        <v>4.7402975E-2</v>
      </c>
      <c r="CC1121" s="14">
        <v>4.5878124999999999E-2</v>
      </c>
      <c r="CD1121" s="14">
        <v>3.6794444000000003E-2</v>
      </c>
      <c r="CE1121" s="14">
        <v>3.0642672999999999E-2</v>
      </c>
      <c r="CF1121" s="14">
        <v>3.7878964000000001E-2</v>
      </c>
      <c r="CG1121" s="14">
        <v>3.6519610000000001E-2</v>
      </c>
      <c r="CH1121" s="14">
        <v>2.713929E-2</v>
      </c>
      <c r="CI1121" s="14">
        <v>2.6899645E-2</v>
      </c>
      <c r="CJ1121" s="14">
        <v>2.8844735999999999E-2</v>
      </c>
      <c r="CK1121" s="14">
        <v>1.9525784000000001E-2</v>
      </c>
      <c r="CL1121" s="14">
        <v>1.6049338999999999E-2</v>
      </c>
      <c r="CM1121" s="14">
        <v>1.9605566000000001E-2</v>
      </c>
      <c r="CN1121" s="14">
        <v>2.4001453999999998E-2</v>
      </c>
      <c r="CO1121" s="14">
        <v>2.6960431999999999E-2</v>
      </c>
      <c r="CP1121" s="14">
        <v>4.1345185E-2</v>
      </c>
      <c r="CQ1121" s="14">
        <v>3.6675318999999998E-2</v>
      </c>
      <c r="CR1121" s="14">
        <v>3.2103439999999997E-2</v>
      </c>
      <c r="CS1121" s="14">
        <v>2.9914815000000001E-2</v>
      </c>
      <c r="CT1121" s="14">
        <v>3.5598811000000001E-2</v>
      </c>
    </row>
    <row r="1122" spans="1:98" x14ac:dyDescent="0.25">
      <c r="A1122" s="14" t="s">
        <v>54</v>
      </c>
      <c r="B1122" s="14" t="s">
        <v>209</v>
      </c>
      <c r="C1122" s="14">
        <v>1449</v>
      </c>
      <c r="E1122" s="14" t="s">
        <v>52</v>
      </c>
      <c r="F1122" s="14" t="s">
        <v>46</v>
      </c>
      <c r="G1122" s="14" t="s">
        <v>50</v>
      </c>
      <c r="H1122" s="14" t="s">
        <v>50</v>
      </c>
      <c r="I1122" s="14" t="s">
        <v>116</v>
      </c>
      <c r="J1122" s="14" t="s">
        <v>180</v>
      </c>
      <c r="K1122" s="14" t="s">
        <v>46</v>
      </c>
      <c r="L1122" s="14" t="s">
        <v>46</v>
      </c>
      <c r="R1122" s="14">
        <v>5.4588025999999998E-2</v>
      </c>
      <c r="S1122" s="14">
        <v>1.8801501000000002E-2</v>
      </c>
      <c r="T1122" s="14">
        <v>1.3059807999999999E-2</v>
      </c>
      <c r="U1122" s="14">
        <v>1.3334383E-2</v>
      </c>
      <c r="V1122" s="14">
        <v>1.1492122E-2</v>
      </c>
      <c r="W1122" s="14">
        <v>2.9435215000000001E-2</v>
      </c>
      <c r="X1122" s="14">
        <v>2.9296236E-2</v>
      </c>
      <c r="Y1122" s="14">
        <v>2.9748216000000001E-2</v>
      </c>
      <c r="Z1122" s="14">
        <v>2.7194618E-2</v>
      </c>
      <c r="AA1122" s="14">
        <v>2.4926266999999998E-2</v>
      </c>
      <c r="AB1122" s="14">
        <v>2.7979238999999999E-2</v>
      </c>
      <c r="AC1122" s="14">
        <v>1.8424080999999998E-2</v>
      </c>
      <c r="AD1122" s="14">
        <v>1.9601438999999998E-2</v>
      </c>
      <c r="AE1122" s="14">
        <v>3.3284154000000003E-2</v>
      </c>
      <c r="AF1122" s="14">
        <v>3.9913748999999998E-2</v>
      </c>
      <c r="AG1122" s="14">
        <v>4.1563683999999997E-2</v>
      </c>
      <c r="AH1122" s="14">
        <v>3.9794628999999998E-2</v>
      </c>
      <c r="AI1122" s="14">
        <v>4.651856E-2</v>
      </c>
      <c r="AJ1122" s="14">
        <v>3.992888E-2</v>
      </c>
      <c r="AK1122" s="14">
        <v>4.4777460999999998E-2</v>
      </c>
      <c r="AL1122" s="14">
        <v>4.0580013999999998E-2</v>
      </c>
      <c r="AM1122" s="14">
        <v>3.8563264E-2</v>
      </c>
      <c r="AN1122" s="14">
        <v>3.3892951999999997E-2</v>
      </c>
      <c r="AO1122" s="14">
        <v>3.8113982999999997E-2</v>
      </c>
      <c r="AP1122" s="14">
        <v>3.6158325999999998E-2</v>
      </c>
      <c r="AQ1122" s="14">
        <v>3.8123827999999998E-2</v>
      </c>
      <c r="AR1122" s="14">
        <v>2.9525491000000001E-2</v>
      </c>
      <c r="AS1122" s="14">
        <v>2.7386086E-2</v>
      </c>
      <c r="AT1122" s="14">
        <v>2.7750759E-2</v>
      </c>
      <c r="AU1122" s="14">
        <v>3.4913971000000002E-2</v>
      </c>
      <c r="AV1122" s="14">
        <v>2.9934077999999999E-2</v>
      </c>
      <c r="AW1122" s="14">
        <v>3.2123240999999997E-2</v>
      </c>
      <c r="AX1122" s="14">
        <v>3.4843869999999999E-2</v>
      </c>
      <c r="AY1122" s="14">
        <v>4.1991762000000002E-2</v>
      </c>
      <c r="AZ1122" s="14">
        <v>6.3854520999999997E-2</v>
      </c>
      <c r="BA1122" s="14">
        <v>5.1779852000000001E-2</v>
      </c>
      <c r="BB1122" s="14">
        <v>4.8627614999999999E-2</v>
      </c>
      <c r="BC1122" s="14">
        <v>3.9911033999999998E-2</v>
      </c>
      <c r="BD1122" s="14">
        <v>2.6545543000000001E-2</v>
      </c>
      <c r="BE1122" s="14">
        <v>2.0984547999999999E-2</v>
      </c>
      <c r="BF1122" s="14">
        <v>1.7059305E-2</v>
      </c>
      <c r="BG1122" s="14">
        <v>2.9353608999999999E-2</v>
      </c>
      <c r="BH1122" s="14">
        <v>2.9923851000000001E-2</v>
      </c>
      <c r="BI1122" s="14">
        <v>3.4839101999999997E-2</v>
      </c>
      <c r="BJ1122" s="14">
        <v>3.7437860000000003E-2</v>
      </c>
      <c r="BK1122" s="14">
        <v>3.5164312000000003E-2</v>
      </c>
      <c r="BL1122" s="14">
        <v>2.1431365000000001E-2</v>
      </c>
      <c r="BM1122" s="14">
        <v>3.2384963000000003E-2</v>
      </c>
      <c r="BN1122" s="14">
        <v>2.9764539E-2</v>
      </c>
      <c r="BO1122" s="14">
        <v>2.9912299999999999E-2</v>
      </c>
      <c r="BP1122" s="14">
        <v>2.9545700000000001E-2</v>
      </c>
      <c r="BQ1122" s="14">
        <v>2.3427994000000001E-2</v>
      </c>
      <c r="BR1122" s="14">
        <v>2.2660744E-2</v>
      </c>
      <c r="BS1122" s="14">
        <v>2.1331695000000001E-2</v>
      </c>
      <c r="BT1122" s="14">
        <v>3.0540109999999999E-2</v>
      </c>
      <c r="BU1122" s="14">
        <v>3.0931073999999999E-2</v>
      </c>
      <c r="BV1122" s="14">
        <v>3.6292245000000001E-2</v>
      </c>
      <c r="BW1122" s="14">
        <v>3.5603991000000001E-2</v>
      </c>
      <c r="BX1122" s="14">
        <v>3.2990559000000003E-2</v>
      </c>
      <c r="BY1122" s="14">
        <v>3.4080516999999998E-2</v>
      </c>
      <c r="BZ1122" s="14">
        <v>3.8046611000000001E-2</v>
      </c>
      <c r="CA1122" s="14">
        <v>5.3121072999999998E-2</v>
      </c>
      <c r="CB1122" s="14">
        <v>5.2718345E-2</v>
      </c>
      <c r="CC1122" s="14">
        <v>5.2373198000000003E-2</v>
      </c>
      <c r="CD1122" s="14">
        <v>5.0756416999999998E-2</v>
      </c>
      <c r="CE1122" s="14">
        <v>4.9314019000000001E-2</v>
      </c>
      <c r="CF1122" s="14">
        <v>3.8792956000000003E-2</v>
      </c>
      <c r="CG1122" s="14">
        <v>1.415607E-2</v>
      </c>
      <c r="CH1122" s="14">
        <v>1.0319528E-2</v>
      </c>
      <c r="CI1122" s="14">
        <v>1.6941400999999998E-2</v>
      </c>
      <c r="CJ1122" s="14">
        <v>2.6392954E-2</v>
      </c>
      <c r="CK1122" s="14">
        <v>3.1647738000000002E-2</v>
      </c>
      <c r="CL1122" s="14">
        <v>3.1435747999999999E-2</v>
      </c>
      <c r="CM1122" s="14">
        <v>2.3292426000000001E-2</v>
      </c>
      <c r="CN1122" s="14">
        <v>1.1853483E-2</v>
      </c>
      <c r="CO1122" s="14">
        <v>2.2902177999999999E-2</v>
      </c>
      <c r="CP1122" s="14">
        <v>8.0686365999999995E-2</v>
      </c>
      <c r="CQ1122" s="14">
        <v>0.106976663</v>
      </c>
      <c r="CR1122" s="14">
        <v>0.115417666</v>
      </c>
      <c r="CS1122" s="14">
        <v>0.107036331</v>
      </c>
      <c r="CT1122" s="14">
        <v>7.0292960000000002E-2</v>
      </c>
    </row>
    <row r="1123" spans="1:98" x14ac:dyDescent="0.25">
      <c r="A1123" s="14" t="s">
        <v>54</v>
      </c>
      <c r="B1123" s="14" t="s">
        <v>208</v>
      </c>
      <c r="C1123" s="14">
        <v>1450</v>
      </c>
      <c r="E1123" s="14" t="s">
        <v>52</v>
      </c>
      <c r="F1123" s="14" t="s">
        <v>46</v>
      </c>
      <c r="G1123" s="14" t="s">
        <v>59</v>
      </c>
      <c r="H1123" s="14" t="s">
        <v>63</v>
      </c>
      <c r="I1123" s="14" t="s">
        <v>63</v>
      </c>
      <c r="J1123" s="14" t="s">
        <v>62</v>
      </c>
      <c r="K1123" s="14" t="s">
        <v>207</v>
      </c>
      <c r="L1123" s="14" t="s">
        <v>46</v>
      </c>
      <c r="R1123" s="14">
        <v>6.7117598000000001E-2</v>
      </c>
      <c r="S1123" s="14">
        <v>8.0523623000000003E-2</v>
      </c>
      <c r="T1123" s="14">
        <v>6.6046779999999999E-2</v>
      </c>
      <c r="U1123" s="14">
        <v>3.4995036E-2</v>
      </c>
      <c r="V1123" s="14">
        <v>2.9626831999999999E-2</v>
      </c>
      <c r="W1123" s="14">
        <v>3.2910991000000001E-2</v>
      </c>
      <c r="X1123" s="14">
        <v>3.8758979999999998E-2</v>
      </c>
      <c r="Y1123" s="14">
        <v>5.9340958999999999E-2</v>
      </c>
      <c r="Z1123" s="14">
        <v>0.17959650399999999</v>
      </c>
      <c r="AA1123" s="14">
        <v>0.21525846200000001</v>
      </c>
      <c r="AB1123" s="14">
        <v>0.220940253</v>
      </c>
      <c r="AC1123" s="14">
        <v>0.19286266099999999</v>
      </c>
      <c r="AD1123" s="14">
        <v>0.13994034499999999</v>
      </c>
      <c r="AE1123" s="14">
        <v>4.5388775999999999E-2</v>
      </c>
      <c r="AF1123" s="14">
        <v>4.9790063000000002E-2</v>
      </c>
      <c r="AG1123" s="14">
        <v>4.0510731000000001E-2</v>
      </c>
      <c r="AH1123" s="14">
        <v>2.8083258E-2</v>
      </c>
      <c r="AI1123" s="14">
        <v>5.1578886999999997E-2</v>
      </c>
      <c r="AJ1123" s="14">
        <v>5.8900941999999998E-2</v>
      </c>
      <c r="AK1123" s="14">
        <v>6.7598778999999998E-2</v>
      </c>
      <c r="AL1123" s="14">
        <v>6.1608105000000003E-2</v>
      </c>
      <c r="AM1123" s="14">
        <v>5.3329506999999998E-2</v>
      </c>
      <c r="AN1123" s="14">
        <v>4.9779392999999998E-2</v>
      </c>
      <c r="AO1123" s="14">
        <v>5.1408849E-2</v>
      </c>
      <c r="AP1123" s="14">
        <v>5.1567336999999998E-2</v>
      </c>
      <c r="AQ1123" s="14">
        <v>5.200457E-2</v>
      </c>
      <c r="AR1123" s="14">
        <v>5.8843957000000002E-2</v>
      </c>
      <c r="AS1123" s="14">
        <v>5.9474059000000003E-2</v>
      </c>
      <c r="AT1123" s="14">
        <v>4.9509864000000001E-2</v>
      </c>
      <c r="AU1123" s="14">
        <v>5.7226239999999998E-2</v>
      </c>
      <c r="AV1123" s="14">
        <v>6.6014556000000002E-2</v>
      </c>
      <c r="AW1123" s="14">
        <v>6.4578714999999995E-2</v>
      </c>
      <c r="AX1123" s="14">
        <v>6.4688229999999999E-2</v>
      </c>
      <c r="AY1123" s="14">
        <v>7.6757940999999996E-2</v>
      </c>
      <c r="AZ1123" s="14">
        <v>8.1381140000000005E-2</v>
      </c>
      <c r="BA1123" s="14">
        <v>8.1390082000000002E-2</v>
      </c>
      <c r="BB1123" s="14">
        <v>8.1255681999999996E-2</v>
      </c>
      <c r="BC1123" s="14">
        <v>5.2867294000000002E-2</v>
      </c>
      <c r="BD1123" s="14">
        <v>5.1793029999999997E-2</v>
      </c>
      <c r="BE1123" s="14">
        <v>4.8745365999999998E-2</v>
      </c>
      <c r="BF1123" s="14">
        <v>1.3499870000000001E-2</v>
      </c>
      <c r="BG1123" s="14">
        <v>5.9161423999999997E-2</v>
      </c>
      <c r="BH1123" s="14">
        <v>6.4254267000000004E-2</v>
      </c>
      <c r="BI1123" s="14">
        <v>7.0182499999999995E-2</v>
      </c>
      <c r="BJ1123" s="14">
        <v>7.0169694000000005E-2</v>
      </c>
      <c r="BK1123" s="14">
        <v>7.2907954999999997E-2</v>
      </c>
      <c r="BL1123" s="14">
        <v>7.2702267000000001E-2</v>
      </c>
      <c r="BM1123" s="14">
        <v>5.2435892999999997E-2</v>
      </c>
      <c r="BN1123" s="14">
        <v>2.6477417999999999E-2</v>
      </c>
      <c r="BO1123" s="14">
        <v>2.2501826999999999E-2</v>
      </c>
      <c r="BP1123" s="14">
        <v>2.3638928E-2</v>
      </c>
      <c r="BQ1123" s="14">
        <v>9.6060869999999993E-3</v>
      </c>
      <c r="BR1123" s="14">
        <v>1.0696908E-2</v>
      </c>
      <c r="BS1123" s="14">
        <v>1.2148763999999999E-2</v>
      </c>
      <c r="BT1123" s="14">
        <v>3.5101472000000002E-2</v>
      </c>
      <c r="BU1123" s="14">
        <v>4.3346403999999998E-2</v>
      </c>
      <c r="BV1123" s="14">
        <v>4.8136501999999998E-2</v>
      </c>
      <c r="BW1123" s="14">
        <v>5.2793229999999997E-2</v>
      </c>
      <c r="BX1123" s="14">
        <v>7.7902179000000002E-2</v>
      </c>
      <c r="BY1123" s="14">
        <v>8.9765530999999996E-2</v>
      </c>
      <c r="BZ1123" s="14">
        <v>8.3039882999999995E-2</v>
      </c>
      <c r="CA1123" s="14">
        <v>5.7210046000000001E-2</v>
      </c>
      <c r="CB1123" s="14">
        <v>6.7584237000000005E-2</v>
      </c>
      <c r="CC1123" s="14">
        <v>6.5751703999999994E-2</v>
      </c>
      <c r="CD1123" s="14">
        <v>6.7157569E-2</v>
      </c>
      <c r="CE1123" s="14">
        <v>6.6884264999999998E-2</v>
      </c>
      <c r="CF1123" s="14">
        <v>6.7121692999999996E-2</v>
      </c>
      <c r="CG1123" s="14">
        <v>2.2370226E-2</v>
      </c>
      <c r="CH1123" s="14">
        <v>3.4403362E-2</v>
      </c>
      <c r="CI1123" s="14">
        <v>3.7600603000000003E-2</v>
      </c>
      <c r="CJ1123" s="14">
        <v>0.189103682</v>
      </c>
      <c r="CK1123" s="14">
        <v>0.254882948</v>
      </c>
      <c r="CL1123" s="14">
        <v>0.24625027699999999</v>
      </c>
      <c r="CM1123" s="14">
        <v>0.22026085300000001</v>
      </c>
      <c r="CN1123" s="14">
        <v>0.162939109</v>
      </c>
      <c r="CO1123" s="14">
        <v>0.106498303</v>
      </c>
      <c r="CP1123" s="14">
        <v>0.101493237</v>
      </c>
      <c r="CQ1123" s="14">
        <v>6.6231198000000005E-2</v>
      </c>
      <c r="CR1123" s="14">
        <v>7.9880653999999995E-2</v>
      </c>
      <c r="CS1123" s="14">
        <v>8.9496230999999996E-2</v>
      </c>
      <c r="CT1123" s="14">
        <v>4.1964638999999998E-2</v>
      </c>
    </row>
    <row r="1124" spans="1:98" x14ac:dyDescent="0.25">
      <c r="A1124" s="14" t="s">
        <v>54</v>
      </c>
      <c r="B1124" s="14" t="s">
        <v>206</v>
      </c>
      <c r="C1124" s="14">
        <v>1451</v>
      </c>
      <c r="E1124" s="14" t="s">
        <v>52</v>
      </c>
      <c r="F1124" s="14" t="s">
        <v>46</v>
      </c>
      <c r="G1124" s="14" t="s">
        <v>59</v>
      </c>
      <c r="H1124" s="14" t="s">
        <v>71</v>
      </c>
      <c r="I1124" s="14" t="s">
        <v>70</v>
      </c>
      <c r="J1124" s="14" t="s">
        <v>70</v>
      </c>
      <c r="K1124" s="14" t="s">
        <v>46</v>
      </c>
      <c r="L1124" s="14" t="s">
        <v>46</v>
      </c>
      <c r="S1124" s="14">
        <v>5.8999999999999999E-8</v>
      </c>
      <c r="T1124" s="14">
        <v>7.9699349999999992E-3</v>
      </c>
      <c r="U1124" s="14">
        <v>0.17483036599999999</v>
      </c>
      <c r="V1124" s="14">
        <v>0.21742850699999999</v>
      </c>
      <c r="W1124" s="14">
        <v>0.22084543600000001</v>
      </c>
      <c r="X1124" s="14">
        <v>0.20440238999999999</v>
      </c>
      <c r="Y1124" s="14">
        <v>0.159353403</v>
      </c>
      <c r="Z1124" s="14">
        <v>4.3378607999999999E-2</v>
      </c>
      <c r="AA1124" s="14">
        <v>2.6523286E-2</v>
      </c>
      <c r="AB1124" s="14">
        <v>0.16004457</v>
      </c>
      <c r="AC1124" s="14">
        <v>0.20040129200000001</v>
      </c>
      <c r="AD1124" s="14">
        <v>0.219572934</v>
      </c>
      <c r="AE1124" s="14">
        <v>0.21552669499999999</v>
      </c>
      <c r="AF1124" s="14">
        <v>0.172769069</v>
      </c>
      <c r="AG1124" s="14">
        <v>3.6695893E-2</v>
      </c>
      <c r="AH1124" s="14">
        <v>2.9515600999999999E-2</v>
      </c>
      <c r="AI1124" s="14">
        <v>4.174572E-2</v>
      </c>
      <c r="AJ1124" s="14">
        <v>7.2988194000000006E-2</v>
      </c>
      <c r="AK1124" s="14">
        <v>7.3303041999999999E-2</v>
      </c>
      <c r="AL1124" s="14">
        <v>7.4324773999999996E-2</v>
      </c>
      <c r="AM1124" s="14">
        <v>7.2886034000000002E-2</v>
      </c>
      <c r="AN1124" s="14">
        <v>7.0839199000000005E-2</v>
      </c>
      <c r="AO1124" s="14">
        <v>4.3070035E-2</v>
      </c>
      <c r="AP1124" s="14">
        <v>2.3393844E-2</v>
      </c>
      <c r="AQ1124" s="14">
        <v>0.104710391</v>
      </c>
      <c r="AR1124" s="14">
        <v>0.11938436099999999</v>
      </c>
      <c r="AS1124" s="14">
        <v>0.121214738</v>
      </c>
      <c r="AT1124" s="14">
        <v>0.110878413</v>
      </c>
      <c r="AU1124" s="14">
        <v>7.6559780999999993E-2</v>
      </c>
      <c r="AV1124" s="14">
        <v>2.5098278000000002E-2</v>
      </c>
      <c r="AW1124" s="14">
        <v>4.7242772000000002E-2</v>
      </c>
      <c r="AX1124" s="14">
        <v>5.5621998999999998E-2</v>
      </c>
      <c r="AY1124" s="14">
        <v>5.1600262000000001E-2</v>
      </c>
      <c r="AZ1124" s="14">
        <v>4.5167565E-2</v>
      </c>
      <c r="BA1124" s="14">
        <v>3.7977872000000003E-2</v>
      </c>
      <c r="BB1124" s="14">
        <v>6.4807140999999999E-2</v>
      </c>
      <c r="BC1124" s="14">
        <v>8.3407269000000006E-2</v>
      </c>
      <c r="BD1124" s="14">
        <v>7.5157729000000006E-2</v>
      </c>
      <c r="BE1124" s="14">
        <v>8.6124542999999998E-2</v>
      </c>
      <c r="BF1124" s="14">
        <v>6.4647993000000001E-2</v>
      </c>
      <c r="BG1124" s="14">
        <v>4.1075976E-2</v>
      </c>
      <c r="BH1124" s="14">
        <v>4.5625592E-2</v>
      </c>
      <c r="BI1124" s="14">
        <v>4.9587941000000003E-2</v>
      </c>
      <c r="BJ1124" s="14">
        <v>7.4687367000000005E-2</v>
      </c>
      <c r="BK1124" s="14">
        <v>9.1826014999999997E-2</v>
      </c>
      <c r="BL1124" s="14">
        <v>8.6368793999999999E-2</v>
      </c>
      <c r="BM1124" s="14">
        <v>7.9033615000000002E-2</v>
      </c>
      <c r="BN1124" s="14">
        <v>9.4913067000000004E-2</v>
      </c>
      <c r="BO1124" s="14">
        <v>0.139261891</v>
      </c>
      <c r="BP1124" s="14">
        <v>0.14753385699999999</v>
      </c>
      <c r="BQ1124" s="14">
        <v>0.12634494600000001</v>
      </c>
      <c r="BR1124" s="14">
        <v>8.2239944999999995E-2</v>
      </c>
      <c r="BS1124" s="14">
        <v>5.4475834000000001E-2</v>
      </c>
      <c r="BT1124" s="14">
        <v>8.6795531999999995E-2</v>
      </c>
      <c r="BU1124" s="14">
        <v>0.104086277</v>
      </c>
      <c r="BV1124" s="14">
        <v>0.11840548300000001</v>
      </c>
      <c r="BW1124" s="14">
        <v>0.118915233</v>
      </c>
      <c r="BX1124" s="14">
        <v>8.3852896999999996E-2</v>
      </c>
      <c r="BY1124" s="14">
        <v>1.433425E-2</v>
      </c>
      <c r="BZ1124" s="14">
        <v>2.0278289000000001E-2</v>
      </c>
      <c r="CA1124" s="14">
        <v>2.9010915000000002E-2</v>
      </c>
      <c r="CB1124" s="14">
        <v>3.6948559999999998E-2</v>
      </c>
      <c r="CC1124" s="14">
        <v>4.2049077999999997E-2</v>
      </c>
      <c r="CD1124" s="14">
        <v>4.0683371000000003E-2</v>
      </c>
      <c r="CE1124" s="14">
        <v>4.0101534000000001E-2</v>
      </c>
      <c r="CF1124" s="14">
        <v>2.3225819000000002E-2</v>
      </c>
      <c r="CG1124" s="14">
        <v>2.6943455000000002E-2</v>
      </c>
      <c r="CH1124" s="14">
        <v>3.2889333E-2</v>
      </c>
      <c r="CI1124" s="14">
        <v>3.1983534000000001E-2</v>
      </c>
      <c r="CJ1124" s="14">
        <v>3.3347873E-2</v>
      </c>
      <c r="CK1124" s="14">
        <v>3.5560878999999997E-2</v>
      </c>
      <c r="CL1124" s="14">
        <v>3.5833258E-2</v>
      </c>
      <c r="CM1124" s="14">
        <v>3.5265965000000003E-2</v>
      </c>
      <c r="CN1124" s="14">
        <v>3.1955595000000003E-2</v>
      </c>
      <c r="CO1124" s="14">
        <v>3.7792047000000002E-2</v>
      </c>
      <c r="CP1124" s="14">
        <v>3.2019890000000002E-2</v>
      </c>
      <c r="CQ1124" s="14">
        <v>3.4188246999999998E-2</v>
      </c>
      <c r="CR1124" s="14">
        <v>3.0526316000000001E-2</v>
      </c>
      <c r="CS1124" s="14">
        <v>0.103994723</v>
      </c>
      <c r="CT1124" s="14">
        <v>0.110293982</v>
      </c>
    </row>
    <row r="1125" spans="1:98" x14ac:dyDescent="0.25">
      <c r="A1125" s="14" t="s">
        <v>54</v>
      </c>
      <c r="B1125" s="14" t="s">
        <v>205</v>
      </c>
      <c r="C1125" s="14">
        <v>1452</v>
      </c>
      <c r="E1125" s="14" t="s">
        <v>52</v>
      </c>
      <c r="F1125" s="14" t="s">
        <v>46</v>
      </c>
      <c r="G1125" s="14" t="s">
        <v>50</v>
      </c>
      <c r="H1125" s="14" t="s">
        <v>50</v>
      </c>
      <c r="I1125" s="14" t="s">
        <v>116</v>
      </c>
      <c r="J1125" s="14" t="s">
        <v>115</v>
      </c>
      <c r="K1125" s="14" t="s">
        <v>115</v>
      </c>
      <c r="L1125" s="14" t="s">
        <v>46</v>
      </c>
      <c r="R1125" s="14">
        <v>9.6660065000000003E-2</v>
      </c>
      <c r="S1125" s="14">
        <v>2.1320944000000001E-2</v>
      </c>
      <c r="T1125" s="14">
        <v>2.0673659E-2</v>
      </c>
      <c r="U1125" s="14">
        <v>2.2184751999999999E-2</v>
      </c>
      <c r="V1125" s="14">
        <v>2.7232864999999998E-2</v>
      </c>
      <c r="W1125" s="14">
        <v>5.2639295000000003E-2</v>
      </c>
      <c r="X1125" s="14">
        <v>5.4227836000000001E-2</v>
      </c>
      <c r="Y1125" s="14">
        <v>4.5127925999999999E-2</v>
      </c>
      <c r="Z1125" s="14">
        <v>3.7106292999999999E-2</v>
      </c>
      <c r="AA1125" s="14">
        <v>2.6414358999999998E-2</v>
      </c>
      <c r="AB1125" s="14">
        <v>1.6935008000000001E-2</v>
      </c>
      <c r="AC1125" s="14">
        <v>1.1808493E-2</v>
      </c>
      <c r="AD1125" s="14">
        <v>1.0057407000000001E-2</v>
      </c>
      <c r="AE1125" s="14">
        <v>2.1464928000000001E-2</v>
      </c>
      <c r="AF1125" s="14">
        <v>2.7482066999999999E-2</v>
      </c>
      <c r="AG1125" s="14">
        <v>4.5811241000000003E-2</v>
      </c>
      <c r="AH1125" s="14">
        <v>4.7899206E-2</v>
      </c>
      <c r="AI1125" s="14">
        <v>6.6066501E-2</v>
      </c>
      <c r="AJ1125" s="14">
        <v>6.4354238999999994E-2</v>
      </c>
      <c r="AK1125" s="14">
        <v>5.8558092999999999E-2</v>
      </c>
      <c r="AL1125" s="14">
        <v>3.9775545000000002E-2</v>
      </c>
      <c r="AM1125" s="14">
        <v>3.131341E-2</v>
      </c>
      <c r="AN1125" s="14">
        <v>2.5127902000000001E-2</v>
      </c>
      <c r="AO1125" s="14">
        <v>3.6519575999999998E-2</v>
      </c>
      <c r="AP1125" s="14">
        <v>3.5340542000000003E-2</v>
      </c>
      <c r="AQ1125" s="14">
        <v>3.5653058000000001E-2</v>
      </c>
      <c r="AR1125" s="14">
        <v>3.3197800999999999E-2</v>
      </c>
      <c r="AS1125" s="14">
        <v>3.2863679E-2</v>
      </c>
      <c r="AT1125" s="14">
        <v>3.4904345000000003E-2</v>
      </c>
      <c r="AU1125" s="14">
        <v>2.4335269E-2</v>
      </c>
      <c r="AV1125" s="14">
        <v>1.1824103000000001E-2</v>
      </c>
      <c r="AW1125" s="14">
        <v>1.3707520000000001E-2</v>
      </c>
      <c r="AX1125" s="14">
        <v>1.7284938999999999E-2</v>
      </c>
      <c r="AY1125" s="14">
        <v>1.8824783000000001E-2</v>
      </c>
      <c r="AZ1125" s="14">
        <v>2.1877047E-2</v>
      </c>
      <c r="BA1125" s="14">
        <v>2.4382460000000002E-2</v>
      </c>
      <c r="BB1125" s="14">
        <v>2.1239516999999999E-2</v>
      </c>
      <c r="BC1125" s="14">
        <v>1.1486150000000001E-2</v>
      </c>
      <c r="BD1125" s="14">
        <v>1.5023307E-2</v>
      </c>
      <c r="BE1125" s="14">
        <v>2.1426530999999999E-2</v>
      </c>
      <c r="BF1125" s="14">
        <v>2.3391131999999999E-2</v>
      </c>
      <c r="BG1125" s="14">
        <v>1.9723998999999999E-2</v>
      </c>
      <c r="BH1125" s="14">
        <v>1.5142141E-2</v>
      </c>
      <c r="BI1125" s="14">
        <v>1.2042292E-2</v>
      </c>
      <c r="BJ1125" s="14">
        <v>1.2082565999999999E-2</v>
      </c>
      <c r="BK1125" s="14">
        <v>3.2403462000000001E-2</v>
      </c>
      <c r="BL1125" s="14">
        <v>4.6312647999999998E-2</v>
      </c>
      <c r="BM1125" s="14">
        <v>6.3926003999999995E-2</v>
      </c>
      <c r="BN1125" s="14">
        <v>6.8732463999999993E-2</v>
      </c>
      <c r="BO1125" s="14">
        <v>5.8577313999999998E-2</v>
      </c>
      <c r="BP1125" s="14">
        <v>2.5688691999999999E-2</v>
      </c>
      <c r="BQ1125" s="14">
        <v>4.0741034000000002E-2</v>
      </c>
      <c r="BR1125" s="14">
        <v>4.9776263000000001E-2</v>
      </c>
      <c r="BS1125" s="14">
        <v>4.8026245000000002E-2</v>
      </c>
      <c r="BT1125" s="14">
        <v>4.3371211999999999E-2</v>
      </c>
      <c r="BU1125" s="14">
        <v>3.9071814000000003E-2</v>
      </c>
      <c r="BV1125" s="14">
        <v>9.3354579999999996E-3</v>
      </c>
      <c r="BW1125" s="14">
        <v>1.1186878000000001E-2</v>
      </c>
      <c r="BX1125" s="14">
        <v>1.2930598E-2</v>
      </c>
      <c r="BY1125" s="14">
        <v>1.4226864000000001E-2</v>
      </c>
      <c r="BZ1125" s="14">
        <v>2.1941395999999998E-2</v>
      </c>
      <c r="CA1125" s="14">
        <v>3.0800590999999999E-2</v>
      </c>
      <c r="CB1125" s="14">
        <v>3.1538815999999997E-2</v>
      </c>
      <c r="CC1125" s="14">
        <v>3.2840369000000001E-2</v>
      </c>
      <c r="CD1125" s="14">
        <v>3.6360323999999999E-2</v>
      </c>
      <c r="CE1125" s="14">
        <v>3.3825963000000001E-2</v>
      </c>
      <c r="CF1125" s="14">
        <v>3.1583951999999998E-2</v>
      </c>
      <c r="CG1125" s="14">
        <v>4.6435866999999999E-2</v>
      </c>
      <c r="CH1125" s="14">
        <v>3.7027341999999998E-2</v>
      </c>
      <c r="CI1125" s="14">
        <v>3.3550742000000001E-2</v>
      </c>
      <c r="CJ1125" s="14">
        <v>3.1687960000000001E-2</v>
      </c>
      <c r="CK1125" s="14">
        <v>2.035402E-2</v>
      </c>
      <c r="CL1125" s="14">
        <v>2.3290879E-2</v>
      </c>
      <c r="CM1125" s="14">
        <v>1.0490301E-2</v>
      </c>
      <c r="CN1125" s="14">
        <v>1.247325E-2</v>
      </c>
      <c r="CO1125" s="14">
        <v>1.0123912000000001E-2</v>
      </c>
      <c r="CP1125" s="14">
        <v>2.4126053000000001E-2</v>
      </c>
      <c r="CQ1125" s="14">
        <v>2.9057965000000002E-2</v>
      </c>
      <c r="CR1125" s="14">
        <v>5.4018434999999997E-2</v>
      </c>
      <c r="CS1125" s="14">
        <v>5.743301E-2</v>
      </c>
      <c r="CT1125" s="14">
        <v>4.8947258E-2</v>
      </c>
    </row>
    <row r="1126" spans="1:98" x14ac:dyDescent="0.25">
      <c r="A1126" s="14" t="s">
        <v>54</v>
      </c>
      <c r="B1126" s="14" t="s">
        <v>204</v>
      </c>
      <c r="C1126" s="14">
        <v>1453</v>
      </c>
      <c r="E1126" s="14" t="s">
        <v>52</v>
      </c>
      <c r="F1126" s="14" t="s">
        <v>46</v>
      </c>
      <c r="G1126" s="14" t="s">
        <v>50</v>
      </c>
      <c r="H1126" s="14" t="s">
        <v>50</v>
      </c>
      <c r="I1126" s="14" t="s">
        <v>104</v>
      </c>
      <c r="J1126" s="14" t="s">
        <v>104</v>
      </c>
      <c r="K1126" s="14" t="s">
        <v>103</v>
      </c>
      <c r="L1126" s="14" t="s">
        <v>46</v>
      </c>
      <c r="R1126" s="14">
        <v>8.6421505999999995E-2</v>
      </c>
      <c r="S1126" s="14">
        <v>9.3576752999999999E-2</v>
      </c>
      <c r="T1126" s="14">
        <v>9.8888130000000005E-2</v>
      </c>
      <c r="U1126" s="14">
        <v>0.10235465000000001</v>
      </c>
      <c r="V1126" s="14">
        <v>8.7196456000000006E-2</v>
      </c>
      <c r="W1126" s="14">
        <v>7.9400025999999999E-2</v>
      </c>
      <c r="X1126" s="14">
        <v>7.6705275000000003E-2</v>
      </c>
      <c r="Y1126" s="14">
        <v>6.7798391999999999E-2</v>
      </c>
      <c r="Z1126" s="14">
        <v>2.9164993E-2</v>
      </c>
      <c r="AA1126" s="14">
        <v>2.9173549E-2</v>
      </c>
      <c r="AB1126" s="14">
        <v>1.7975182999999999E-2</v>
      </c>
      <c r="AC1126" s="14">
        <v>1.9629124000000001E-2</v>
      </c>
      <c r="AD1126" s="14">
        <v>3.0070171E-2</v>
      </c>
      <c r="AE1126" s="14">
        <v>3.8066362999999999E-2</v>
      </c>
      <c r="AF1126" s="14">
        <v>2.9476907E-2</v>
      </c>
      <c r="AG1126" s="14">
        <v>2.1385350000000001E-2</v>
      </c>
      <c r="AH1126" s="14">
        <v>1.8628379E-2</v>
      </c>
      <c r="AI1126" s="14">
        <v>1.3062453999999999E-2</v>
      </c>
      <c r="AJ1126" s="14">
        <v>1.3246272E-2</v>
      </c>
      <c r="AK1126" s="14">
        <v>8.9290289999999998E-3</v>
      </c>
      <c r="AL1126" s="14">
        <v>3.6005989999999999E-3</v>
      </c>
      <c r="AM1126" s="14">
        <v>1.2292330000000001E-2</v>
      </c>
      <c r="AN1126" s="14">
        <v>1.6232839999999998E-2</v>
      </c>
      <c r="AO1126" s="14">
        <v>2.1764908999999999E-2</v>
      </c>
      <c r="AP1126" s="14">
        <v>3.4500383000000003E-2</v>
      </c>
      <c r="AQ1126" s="14">
        <v>3.6053676E-2</v>
      </c>
      <c r="AR1126" s="14">
        <v>3.8947454999999999E-2</v>
      </c>
      <c r="AS1126" s="14">
        <v>4.3110941999999999E-2</v>
      </c>
      <c r="AT1126" s="14">
        <v>3.4263188999999999E-2</v>
      </c>
      <c r="AU1126" s="14">
        <v>2.3345854999999999E-2</v>
      </c>
      <c r="AV1126" s="14">
        <v>2.2568319999999999E-2</v>
      </c>
      <c r="AW1126" s="14">
        <v>1.6100544000000001E-2</v>
      </c>
      <c r="AX1126" s="14">
        <v>2.3143595999999999E-2</v>
      </c>
      <c r="AY1126" s="14">
        <v>3.5316045999999997E-2</v>
      </c>
      <c r="AZ1126" s="14">
        <v>4.039475E-2</v>
      </c>
      <c r="BA1126" s="14">
        <v>3.1973279E-2</v>
      </c>
      <c r="BB1126" s="14">
        <v>2.9370159999999999E-2</v>
      </c>
      <c r="BC1126" s="14">
        <v>2.9183180999999999E-2</v>
      </c>
      <c r="BD1126" s="14">
        <v>4.1754547000000003E-2</v>
      </c>
      <c r="BE1126" s="14">
        <v>4.0025011999999999E-2</v>
      </c>
      <c r="BF1126" s="14">
        <v>4.9678228999999997E-2</v>
      </c>
      <c r="BG1126" s="14">
        <v>3.6428225000000002E-2</v>
      </c>
      <c r="BH1126" s="14">
        <v>3.2278661E-2</v>
      </c>
      <c r="BI1126" s="14">
        <v>2.6391277000000001E-2</v>
      </c>
      <c r="BJ1126" s="14">
        <v>2.5499635E-2</v>
      </c>
      <c r="BK1126" s="14">
        <v>1.9347895E-2</v>
      </c>
      <c r="BL1126" s="14">
        <v>2.3581120000000001E-2</v>
      </c>
      <c r="BM1126" s="14">
        <v>3.9715856000000001E-2</v>
      </c>
      <c r="BN1126" s="14">
        <v>4.6678615999999999E-2</v>
      </c>
      <c r="BO1126" s="14">
        <v>5.1259291999999998E-2</v>
      </c>
      <c r="BP1126" s="14">
        <v>5.1754639999999998E-2</v>
      </c>
      <c r="BQ1126" s="14">
        <v>5.6951301000000003E-2</v>
      </c>
      <c r="BR1126" s="14">
        <v>6.4602905000000002E-2</v>
      </c>
      <c r="BS1126" s="14">
        <v>6.3329855000000004E-2</v>
      </c>
      <c r="BT1126" s="14">
        <v>4.7044428999999999E-2</v>
      </c>
      <c r="BU1126" s="14">
        <v>3.4700440999999999E-2</v>
      </c>
      <c r="BV1126" s="14">
        <v>2.4872648000000001E-2</v>
      </c>
      <c r="BW1126" s="14">
        <v>2.4872829999999999E-2</v>
      </c>
      <c r="BX1126" s="14">
        <v>1.7652721999999999E-2</v>
      </c>
      <c r="BY1126" s="14">
        <v>1.0112316999999999E-2</v>
      </c>
      <c r="BZ1126" s="14">
        <v>5.1177805E-2</v>
      </c>
      <c r="CA1126" s="14">
        <v>5.9685000000000002E-2</v>
      </c>
      <c r="CB1126" s="14">
        <v>5.8439931000000001E-2</v>
      </c>
      <c r="CC1126" s="14">
        <v>5.2723740999999998E-2</v>
      </c>
      <c r="CD1126" s="14">
        <v>4.4670676999999999E-2</v>
      </c>
      <c r="CE1126" s="14">
        <v>2.3683721000000001E-2</v>
      </c>
      <c r="CF1126" s="14">
        <v>1.9546714999999999E-2</v>
      </c>
      <c r="CG1126" s="14">
        <v>1.7860015999999999E-2</v>
      </c>
      <c r="CH1126" s="14">
        <v>1.9991789999999999E-2</v>
      </c>
      <c r="CI1126" s="14">
        <v>2.4826834999999998E-2</v>
      </c>
      <c r="CJ1126" s="14">
        <v>2.5831098E-2</v>
      </c>
      <c r="CK1126" s="14">
        <v>2.5710178E-2</v>
      </c>
      <c r="CL1126" s="14">
        <v>2.5734076000000002E-2</v>
      </c>
      <c r="CM1126" s="14">
        <v>2.5432691E-2</v>
      </c>
      <c r="CN1126" s="14">
        <v>2.3993359999999998E-2</v>
      </c>
      <c r="CO1126" s="14">
        <v>1.7525290999999998E-2</v>
      </c>
      <c r="CP1126" s="14">
        <v>1.3606706E-2</v>
      </c>
      <c r="CQ1126" s="14">
        <v>1.4440176000000001E-2</v>
      </c>
      <c r="CR1126" s="14">
        <v>1.3175452000000001E-2</v>
      </c>
      <c r="CS1126" s="14">
        <v>1.9215487E-2</v>
      </c>
      <c r="CT1126" s="14">
        <v>1.7608579999999999E-2</v>
      </c>
    </row>
    <row r="1127" spans="1:98" x14ac:dyDescent="0.25">
      <c r="A1127" s="14" t="s">
        <v>54</v>
      </c>
      <c r="B1127" s="14" t="s">
        <v>203</v>
      </c>
      <c r="C1127" s="14">
        <v>1454</v>
      </c>
      <c r="E1127" s="14" t="s">
        <v>52</v>
      </c>
      <c r="F1127" s="14" t="s">
        <v>46</v>
      </c>
      <c r="G1127" s="14" t="s">
        <v>59</v>
      </c>
      <c r="H1127" s="14" t="s">
        <v>89</v>
      </c>
      <c r="I1127" s="14" t="s">
        <v>89</v>
      </c>
      <c r="J1127" s="14" t="s">
        <v>91</v>
      </c>
      <c r="K1127" s="14" t="s">
        <v>202</v>
      </c>
      <c r="L1127" s="14" t="s">
        <v>46</v>
      </c>
      <c r="R1127" s="14">
        <v>8.3264593999999997E-2</v>
      </c>
      <c r="S1127" s="14">
        <v>7.8750597000000006E-2</v>
      </c>
      <c r="T1127" s="14">
        <v>8.6279395999999994E-2</v>
      </c>
      <c r="U1127" s="14">
        <v>7.2429727999999999E-2</v>
      </c>
      <c r="V1127" s="14">
        <v>7.3048212000000001E-2</v>
      </c>
      <c r="W1127" s="14">
        <v>6.8812250000000005E-2</v>
      </c>
      <c r="X1127" s="14">
        <v>5.4356561999999997E-2</v>
      </c>
      <c r="Y1127" s="14">
        <v>3.1208804999999999E-2</v>
      </c>
      <c r="Z1127" s="14">
        <v>3.1191466000000001E-2</v>
      </c>
      <c r="AA1127" s="14">
        <v>3.1167482999999999E-2</v>
      </c>
      <c r="AB1127" s="14">
        <v>2.6672951E-2</v>
      </c>
      <c r="AC1127" s="14">
        <v>1.1572499999999999E-2</v>
      </c>
      <c r="AD1127" s="14">
        <v>1.4199410000000001E-2</v>
      </c>
      <c r="AE1127" s="14">
        <v>2.3029957E-2</v>
      </c>
      <c r="AF1127" s="14">
        <v>2.8842512000000001E-2</v>
      </c>
      <c r="AG1127" s="14">
        <v>6.2131463999999997E-2</v>
      </c>
      <c r="AH1127" s="14">
        <v>7.7611322999999996E-2</v>
      </c>
      <c r="AI1127" s="14">
        <v>0.106710394</v>
      </c>
      <c r="AJ1127" s="14">
        <v>0.13411938300000001</v>
      </c>
      <c r="AK1127" s="14">
        <v>0.138724914</v>
      </c>
      <c r="AL1127" s="14">
        <v>0.12880591599999999</v>
      </c>
      <c r="AM1127" s="14">
        <v>0.10750739199999999</v>
      </c>
      <c r="AN1127" s="14">
        <v>7.0443480000000003E-2</v>
      </c>
      <c r="AO1127" s="14">
        <v>5.8377698999999998E-2</v>
      </c>
      <c r="AP1127" s="14">
        <v>6.9041499000000006E-2</v>
      </c>
      <c r="AQ1127" s="14">
        <v>6.5911849999999994E-2</v>
      </c>
      <c r="AR1127" s="14">
        <v>8.5336302000000003E-2</v>
      </c>
      <c r="AS1127" s="14">
        <v>7.2541247000000003E-2</v>
      </c>
      <c r="AT1127" s="14">
        <v>7.2753970000000001E-2</v>
      </c>
      <c r="AU1127" s="14">
        <v>6.7273235000000001E-2</v>
      </c>
      <c r="AV1127" s="14">
        <v>6.2370037000000003E-2</v>
      </c>
      <c r="AW1127" s="14">
        <v>4.4748015000000002E-2</v>
      </c>
      <c r="AX1127" s="14">
        <v>4.6997220999999999E-2</v>
      </c>
      <c r="AY1127" s="14">
        <v>4.9213134999999998E-2</v>
      </c>
      <c r="AZ1127" s="14">
        <v>5.3462831000000002E-2</v>
      </c>
      <c r="BA1127" s="14">
        <v>5.7209032E-2</v>
      </c>
      <c r="BB1127" s="14">
        <v>6.6117361999999999E-2</v>
      </c>
      <c r="BC1127" s="14">
        <v>5.7790725000000001E-2</v>
      </c>
      <c r="BD1127" s="14">
        <v>4.6047708999999999E-2</v>
      </c>
      <c r="BE1127" s="14">
        <v>3.9428403000000001E-2</v>
      </c>
      <c r="BF1127" s="14">
        <v>3.0497646E-2</v>
      </c>
      <c r="BG1127" s="14">
        <v>3.7513969000000001E-2</v>
      </c>
      <c r="BH1127" s="14">
        <v>4.0450819999999998E-2</v>
      </c>
      <c r="BI1127" s="14">
        <v>4.8836298E-2</v>
      </c>
      <c r="BJ1127" s="14">
        <v>5.6583580000000001E-2</v>
      </c>
      <c r="BK1127" s="14">
        <v>6.1165808000000002E-2</v>
      </c>
      <c r="BL1127" s="14">
        <v>3.7155914999999998E-2</v>
      </c>
      <c r="BM1127" s="14">
        <v>5.0840443999999999E-2</v>
      </c>
      <c r="BN1127" s="14">
        <v>0.116119335</v>
      </c>
      <c r="BO1127" s="14">
        <v>0.18449653699999999</v>
      </c>
      <c r="BP1127" s="14">
        <v>0.20355938200000001</v>
      </c>
      <c r="BQ1127" s="14">
        <v>0.183820446</v>
      </c>
      <c r="BR1127" s="14">
        <v>0.13944863699999999</v>
      </c>
      <c r="BS1127" s="14">
        <v>7.1651329999999999E-2</v>
      </c>
      <c r="BT1127" s="14">
        <v>6.4548347000000006E-2</v>
      </c>
      <c r="BU1127" s="14">
        <v>7.0123973000000006E-2</v>
      </c>
      <c r="BV1127" s="14">
        <v>6.7328966000000004E-2</v>
      </c>
      <c r="BW1127" s="14">
        <v>6.1031106000000002E-2</v>
      </c>
      <c r="BX1127" s="14">
        <v>5.2519300999999997E-2</v>
      </c>
      <c r="BY1127" s="14">
        <v>5.1966313E-2</v>
      </c>
      <c r="BZ1127" s="14">
        <v>6.4075588000000003E-2</v>
      </c>
      <c r="CA1127" s="14">
        <v>6.3848631000000003E-2</v>
      </c>
      <c r="CB1127" s="14">
        <v>6.1811983000000001E-2</v>
      </c>
      <c r="CC1127" s="14">
        <v>5.0636371999999999E-2</v>
      </c>
      <c r="CD1127" s="14">
        <v>4.8523123000000001E-2</v>
      </c>
      <c r="CE1127" s="14">
        <v>4.4715937999999997E-2</v>
      </c>
      <c r="CF1127" s="14">
        <v>3.3652836999999998E-2</v>
      </c>
      <c r="CG1127" s="14">
        <v>4.2725692000000003E-2</v>
      </c>
      <c r="CH1127" s="14">
        <v>4.2020899E-2</v>
      </c>
      <c r="CI1127" s="14">
        <v>4.6664783000000001E-2</v>
      </c>
      <c r="CJ1127" s="14">
        <v>4.1548975000000002E-2</v>
      </c>
      <c r="CK1127" s="14">
        <v>4.2519728999999999E-2</v>
      </c>
      <c r="CL1127" s="14">
        <v>4.4649548999999997E-2</v>
      </c>
      <c r="CM1127" s="14">
        <v>4.9681124E-2</v>
      </c>
      <c r="CN1127" s="14">
        <v>5.1937164000000001E-2</v>
      </c>
      <c r="CO1127" s="14">
        <v>4.9128867E-2</v>
      </c>
      <c r="CP1127" s="14">
        <v>1.5772665000000002E-2</v>
      </c>
      <c r="CQ1127" s="14">
        <v>3.4652267E-2</v>
      </c>
      <c r="CR1127" s="14">
        <v>4.2532081999999999E-2</v>
      </c>
      <c r="CS1127" s="14">
        <v>4.7766017000000001E-2</v>
      </c>
      <c r="CT1127" s="14">
        <v>4.3728784999999999E-2</v>
      </c>
    </row>
    <row r="1128" spans="1:98" x14ac:dyDescent="0.25">
      <c r="A1128" s="14" t="s">
        <v>54</v>
      </c>
      <c r="B1128" s="14" t="s">
        <v>201</v>
      </c>
      <c r="C1128" s="14">
        <v>1455</v>
      </c>
      <c r="E1128" s="14" t="s">
        <v>52</v>
      </c>
      <c r="F1128" s="14" t="s">
        <v>46</v>
      </c>
      <c r="G1128" s="14" t="s">
        <v>59</v>
      </c>
      <c r="H1128" s="14" t="s">
        <v>68</v>
      </c>
      <c r="I1128" s="14" t="s">
        <v>87</v>
      </c>
      <c r="J1128" s="14" t="s">
        <v>86</v>
      </c>
      <c r="K1128" s="14" t="s">
        <v>46</v>
      </c>
      <c r="L1128" s="14" t="s">
        <v>46</v>
      </c>
      <c r="R1128" s="14">
        <v>6.5320756999999993E-2</v>
      </c>
      <c r="S1128" s="14">
        <v>8.4465127000000001E-2</v>
      </c>
      <c r="T1128" s="14">
        <v>9.1972646000000005E-2</v>
      </c>
      <c r="U1128" s="14">
        <v>7.8555637999999997E-2</v>
      </c>
      <c r="V1128" s="14">
        <v>6.8761129000000004E-2</v>
      </c>
      <c r="W1128" s="14">
        <v>5.8917131999999997E-2</v>
      </c>
      <c r="X1128" s="14">
        <v>6.7526933999999997E-2</v>
      </c>
      <c r="Y1128" s="14">
        <v>8.0290047000000003E-2</v>
      </c>
      <c r="Z1128" s="14">
        <v>6.2198046999999999E-2</v>
      </c>
      <c r="AA1128" s="14">
        <v>4.3004819E-2</v>
      </c>
      <c r="AB1128" s="14">
        <v>2.8535037999999999E-2</v>
      </c>
      <c r="AC1128" s="14">
        <v>3.2471978999999998E-2</v>
      </c>
      <c r="AD1128" s="14">
        <v>4.3829593E-2</v>
      </c>
      <c r="AE1128" s="14">
        <v>3.5930889000000001E-2</v>
      </c>
      <c r="AF1128" s="14">
        <v>6.6387618999999995E-2</v>
      </c>
      <c r="AG1128" s="14">
        <v>9.3749451999999997E-2</v>
      </c>
      <c r="AH1128" s="14">
        <v>9.5866993999999997E-2</v>
      </c>
      <c r="AI1128" s="14">
        <v>9.1113914000000004E-2</v>
      </c>
      <c r="AJ1128" s="14">
        <v>8.0431199999999994E-2</v>
      </c>
      <c r="AK1128" s="14">
        <v>2.9847928999999999E-2</v>
      </c>
      <c r="AL1128" s="14">
        <v>1.7067399E-2</v>
      </c>
      <c r="AM1128" s="14">
        <v>1.5762044999999999E-2</v>
      </c>
      <c r="AN1128" s="14">
        <v>1.5411625999999999E-2</v>
      </c>
      <c r="AO1128" s="14">
        <v>1.8247640999999998E-2</v>
      </c>
      <c r="AP1128" s="14">
        <v>1.8311401000000001E-2</v>
      </c>
      <c r="AQ1128" s="14">
        <v>1.9442271000000001E-2</v>
      </c>
      <c r="AR1128" s="14">
        <v>1.6834841999999999E-2</v>
      </c>
      <c r="AS1128" s="14">
        <v>1.6792353999999999E-2</v>
      </c>
      <c r="AT1128" s="14">
        <v>1.9230891999999999E-2</v>
      </c>
      <c r="AU1128" s="14">
        <v>2.4731069000000001E-2</v>
      </c>
      <c r="AV1128" s="14">
        <v>3.6502212999999999E-2</v>
      </c>
      <c r="AW1128" s="14">
        <v>4.7354549000000003E-2</v>
      </c>
      <c r="AX1128" s="14">
        <v>4.8597658000000002E-2</v>
      </c>
      <c r="AY1128" s="14">
        <v>5.2369748000000001E-2</v>
      </c>
      <c r="AZ1128" s="14">
        <v>6.5708401999999999E-2</v>
      </c>
      <c r="BA1128" s="14">
        <v>7.1648131000000004E-2</v>
      </c>
      <c r="BB1128" s="14">
        <v>7.1305435E-2</v>
      </c>
      <c r="BC1128" s="14">
        <v>5.4716728999999999E-2</v>
      </c>
      <c r="BD1128" s="14">
        <v>1.8849035E-2</v>
      </c>
      <c r="BE1128" s="14">
        <v>2.2219030000000001E-2</v>
      </c>
      <c r="BF1128" s="14">
        <v>3.2171699999999998E-2</v>
      </c>
      <c r="BG1128" s="14">
        <v>4.3299487999999997E-2</v>
      </c>
      <c r="BH1128" s="14">
        <v>3.8830525999999997E-2</v>
      </c>
      <c r="BI1128" s="14">
        <v>3.8766241999999999E-2</v>
      </c>
      <c r="BJ1128" s="14">
        <v>3.6505699000000003E-2</v>
      </c>
      <c r="BK1128" s="14">
        <v>6.4095739999999998E-2</v>
      </c>
      <c r="BL1128" s="14">
        <v>0.17529540199999999</v>
      </c>
      <c r="BM1128" s="14">
        <v>0.23807551299999999</v>
      </c>
      <c r="BN1128" s="14">
        <v>0.259460417</v>
      </c>
      <c r="BO1128" s="14">
        <v>0.24413801800000001</v>
      </c>
      <c r="BP1128" s="14">
        <v>0.22206488699999999</v>
      </c>
      <c r="BQ1128" s="14">
        <v>0.247125553</v>
      </c>
      <c r="BR1128" s="14">
        <v>0.30118755200000003</v>
      </c>
      <c r="BS1128" s="14">
        <v>0.31392064200000003</v>
      </c>
      <c r="BT1128" s="14">
        <v>0.28160623899999998</v>
      </c>
      <c r="BU1128" s="14">
        <v>0.21086745700000001</v>
      </c>
      <c r="BV1128" s="14">
        <v>0.106315229</v>
      </c>
      <c r="BW1128" s="14">
        <v>5.5765574999999998E-2</v>
      </c>
      <c r="BX1128" s="14">
        <v>3.5819596000000002E-2</v>
      </c>
      <c r="BY1128" s="14">
        <v>4.7231567000000002E-2</v>
      </c>
      <c r="BZ1128" s="14">
        <v>7.3488971E-2</v>
      </c>
      <c r="CA1128" s="14">
        <v>0.14715046300000001</v>
      </c>
      <c r="CB1128" s="14">
        <v>0.165819307</v>
      </c>
      <c r="CC1128" s="14">
        <v>0.15466381400000001</v>
      </c>
      <c r="CD1128" s="14">
        <v>0.114075943</v>
      </c>
      <c r="CE1128" s="14">
        <v>7.6047387999999994E-2</v>
      </c>
      <c r="CF1128" s="14">
        <v>2.7253593999999999E-2</v>
      </c>
      <c r="CG1128" s="14">
        <v>3.2802023999999999E-2</v>
      </c>
      <c r="CH1128" s="14">
        <v>2.7991838000000002E-2</v>
      </c>
      <c r="CI1128" s="14">
        <v>2.5235213999999999E-2</v>
      </c>
      <c r="CJ1128" s="14">
        <v>2.5022827000000001E-2</v>
      </c>
      <c r="CK1128" s="14">
        <v>3.8427643999999997E-2</v>
      </c>
      <c r="CL1128" s="14">
        <v>4.2370028999999997E-2</v>
      </c>
      <c r="CM1128" s="14">
        <v>3.0932606000000001E-2</v>
      </c>
      <c r="CN1128" s="14">
        <v>3.7649883000000002E-2</v>
      </c>
      <c r="CO1128" s="14">
        <v>3.5582034999999998E-2</v>
      </c>
      <c r="CP1128" s="14">
        <v>4.2026502E-2</v>
      </c>
      <c r="CQ1128" s="14">
        <v>4.2239395999999998E-2</v>
      </c>
      <c r="CR1128" s="14">
        <v>5.0447321000000003E-2</v>
      </c>
      <c r="CS1128" s="14">
        <v>3.6647193000000002E-2</v>
      </c>
      <c r="CT1128" s="14">
        <v>3.4850507000000003E-2</v>
      </c>
    </row>
    <row r="1129" spans="1:98" x14ac:dyDescent="0.25">
      <c r="A1129" s="14" t="s">
        <v>54</v>
      </c>
      <c r="B1129" s="14" t="s">
        <v>200</v>
      </c>
      <c r="C1129" s="14">
        <v>1458</v>
      </c>
      <c r="E1129" s="14" t="s">
        <v>52</v>
      </c>
      <c r="F1129" s="14" t="s">
        <v>46</v>
      </c>
      <c r="G1129" s="14" t="s">
        <v>59</v>
      </c>
      <c r="H1129" s="14" t="s">
        <v>68</v>
      </c>
      <c r="I1129" s="14" t="s">
        <v>87</v>
      </c>
      <c r="J1129" s="14" t="s">
        <v>199</v>
      </c>
      <c r="K1129" s="14" t="s">
        <v>198</v>
      </c>
      <c r="L1129" s="14" t="s">
        <v>46</v>
      </c>
      <c r="R1129" s="14">
        <v>2.5798947999999999E-2</v>
      </c>
      <c r="S1129" s="14">
        <v>2.8309059000000001E-2</v>
      </c>
      <c r="T1129" s="14">
        <v>2.3448343999999999E-2</v>
      </c>
      <c r="U1129" s="14">
        <v>1.0672307000000001E-2</v>
      </c>
      <c r="V1129" s="14">
        <v>1.1717155E-2</v>
      </c>
      <c r="W1129" s="14">
        <v>1.1917461000000001E-2</v>
      </c>
      <c r="X1129" s="14">
        <v>2.4390786000000001E-2</v>
      </c>
      <c r="Y1129" s="14">
        <v>2.3039292999999999E-2</v>
      </c>
      <c r="Z1129" s="14">
        <v>5.4858221999999998E-2</v>
      </c>
      <c r="AA1129" s="14">
        <v>6.8838344999999995E-2</v>
      </c>
      <c r="AB1129" s="14">
        <v>8.0834505000000001E-2</v>
      </c>
      <c r="AC1129" s="14">
        <v>8.6150338000000007E-2</v>
      </c>
      <c r="AD1129" s="14">
        <v>9.1511116000000003E-2</v>
      </c>
      <c r="AE1129" s="14">
        <v>0.103949942</v>
      </c>
      <c r="AF1129" s="14">
        <v>9.5640784000000006E-2</v>
      </c>
      <c r="AG1129" s="14">
        <v>5.9760953999999998E-2</v>
      </c>
      <c r="AH1129" s="14">
        <v>7.9454075999999998E-2</v>
      </c>
      <c r="AI1129" s="14">
        <v>6.7790686000000003E-2</v>
      </c>
      <c r="AJ1129" s="14">
        <v>4.9242624999999998E-2</v>
      </c>
      <c r="AK1129" s="14">
        <v>0.10113429</v>
      </c>
      <c r="AL1129" s="14">
        <v>0.17053162499999999</v>
      </c>
      <c r="AM1129" s="14">
        <v>0.18750251200000001</v>
      </c>
      <c r="AN1129" s="14">
        <v>0.16209997500000001</v>
      </c>
      <c r="AO1129" s="14">
        <v>0.12567651099999999</v>
      </c>
      <c r="AP1129" s="14">
        <v>4.7480426999999999E-2</v>
      </c>
      <c r="AQ1129" s="14">
        <v>7.7236935000000007E-2</v>
      </c>
      <c r="AR1129" s="14">
        <v>0.100057311</v>
      </c>
      <c r="AS1129" s="14">
        <v>0.11151506999999999</v>
      </c>
      <c r="AT1129" s="14">
        <v>0.112195767</v>
      </c>
      <c r="AU1129" s="14">
        <v>0.101920233</v>
      </c>
      <c r="AV1129" s="14">
        <v>6.9743379999999994E-2</v>
      </c>
      <c r="AW1129" s="14">
        <v>8.4968212000000001E-2</v>
      </c>
      <c r="AX1129" s="14">
        <v>8.8971547999999998E-2</v>
      </c>
      <c r="AY1129" s="14">
        <v>0.15826225799999999</v>
      </c>
      <c r="AZ1129" s="14">
        <v>0.17156473</v>
      </c>
      <c r="BA1129" s="14">
        <v>0.16221182200000001</v>
      </c>
      <c r="BB1129" s="14">
        <v>0.13136619999999999</v>
      </c>
      <c r="BC1129" s="14">
        <v>0.111275032</v>
      </c>
      <c r="BD1129" s="14">
        <v>7.9058659000000003E-2</v>
      </c>
      <c r="BE1129" s="14">
        <v>7.7822190999999999E-2</v>
      </c>
      <c r="BF1129" s="14">
        <v>6.1091079999999999E-2</v>
      </c>
      <c r="BG1129" s="14">
        <v>3.4814165000000001E-2</v>
      </c>
      <c r="BH1129" s="14">
        <v>3.8467500000000002E-2</v>
      </c>
      <c r="BI1129" s="14">
        <v>4.1302156999999999E-2</v>
      </c>
      <c r="BJ1129" s="14">
        <v>2.9090318E-2</v>
      </c>
      <c r="BK1129" s="14">
        <v>2.4655955E-2</v>
      </c>
      <c r="BL1129" s="14">
        <v>2.3139555999999999E-2</v>
      </c>
      <c r="BM1129" s="14">
        <v>6.1381595999999997E-2</v>
      </c>
      <c r="BN1129" s="14">
        <v>7.6179857000000004E-2</v>
      </c>
      <c r="BO1129" s="14">
        <v>8.8159013999999994E-2</v>
      </c>
      <c r="BP1129" s="14">
        <v>8.1057708000000006E-2</v>
      </c>
      <c r="BQ1129" s="14">
        <v>6.8132868999999999E-2</v>
      </c>
      <c r="BR1129" s="14">
        <v>4.0495893999999998E-2</v>
      </c>
      <c r="BS1129" s="14">
        <v>3.6085331999999998E-2</v>
      </c>
      <c r="BT1129" s="14">
        <v>3.6624285999999999E-2</v>
      </c>
      <c r="BU1129" s="14">
        <v>4.3774997000000003E-2</v>
      </c>
      <c r="BV1129" s="14">
        <v>5.0941104000000001E-2</v>
      </c>
      <c r="BW1129" s="14">
        <v>5.5695253E-2</v>
      </c>
      <c r="BX1129" s="14">
        <v>4.6907239000000003E-2</v>
      </c>
      <c r="BY1129" s="14">
        <v>3.1022540000000001E-2</v>
      </c>
      <c r="BZ1129" s="14">
        <v>2.3014821000000001E-2</v>
      </c>
      <c r="CA1129" s="14">
        <v>6.4726539E-2</v>
      </c>
      <c r="CB1129" s="14">
        <v>7.6601356999999995E-2</v>
      </c>
      <c r="CC1129" s="14">
        <v>8.1105709999999998E-2</v>
      </c>
      <c r="CD1129" s="14">
        <v>6.6931158000000004E-2</v>
      </c>
      <c r="CE1129" s="14">
        <v>5.5811790999999999E-2</v>
      </c>
      <c r="CF1129" s="14">
        <v>1.4171588000000001E-2</v>
      </c>
      <c r="CG1129" s="14">
        <v>2.5405191000000001E-2</v>
      </c>
      <c r="CH1129" s="14">
        <v>2.4456067000000001E-2</v>
      </c>
      <c r="CI1129" s="14">
        <v>4.8222492999999998E-2</v>
      </c>
      <c r="CJ1129" s="14">
        <v>6.4205242999999995E-2</v>
      </c>
      <c r="CK1129" s="14">
        <v>6.8033023999999997E-2</v>
      </c>
      <c r="CL1129" s="14">
        <v>6.3928122000000004E-2</v>
      </c>
      <c r="CM1129" s="14">
        <v>5.9754208000000003E-2</v>
      </c>
      <c r="CN1129" s="14">
        <v>4.9229650999999999E-2</v>
      </c>
      <c r="CO1129" s="14">
        <v>6.8226189000000007E-2</v>
      </c>
      <c r="CP1129" s="14">
        <v>8.6452763000000002E-2</v>
      </c>
      <c r="CQ1129" s="14">
        <v>8.7108450000000004E-2</v>
      </c>
      <c r="CR1129" s="14">
        <v>8.2384740999999997E-2</v>
      </c>
      <c r="CS1129" s="14">
        <v>5.0482816999999999E-2</v>
      </c>
      <c r="CT1129" s="14">
        <v>5.0204179000000002E-2</v>
      </c>
    </row>
    <row r="1130" spans="1:98" x14ac:dyDescent="0.25">
      <c r="A1130" s="14" t="s">
        <v>54</v>
      </c>
      <c r="B1130" s="14" t="s">
        <v>197</v>
      </c>
      <c r="C1130" s="14">
        <v>1459</v>
      </c>
      <c r="E1130" s="14" t="s">
        <v>52</v>
      </c>
      <c r="F1130" s="14" t="s">
        <v>46</v>
      </c>
      <c r="G1130" s="14" t="s">
        <v>59</v>
      </c>
      <c r="H1130" s="14" t="s">
        <v>82</v>
      </c>
      <c r="I1130" s="14" t="s">
        <v>196</v>
      </c>
      <c r="J1130" s="14" t="s">
        <v>195</v>
      </c>
      <c r="K1130" s="14" t="s">
        <v>46</v>
      </c>
      <c r="L1130" s="14" t="s">
        <v>46</v>
      </c>
      <c r="R1130" s="14">
        <v>2.8424286E-2</v>
      </c>
      <c r="S1130" s="14">
        <v>3.3235758999999997E-2</v>
      </c>
      <c r="T1130" s="14">
        <v>3.4547959000000003E-2</v>
      </c>
      <c r="U1130" s="14">
        <v>8.1096351999999997E-2</v>
      </c>
      <c r="V1130" s="14">
        <v>8.1990726999999999E-2</v>
      </c>
      <c r="W1130" s="14">
        <v>6.9575239999999997E-2</v>
      </c>
      <c r="X1130" s="14">
        <v>0.19735614900000001</v>
      </c>
      <c r="Y1130" s="14">
        <v>0.231281229</v>
      </c>
      <c r="Z1130" s="14">
        <v>0.24278008200000001</v>
      </c>
      <c r="AA1130" s="14">
        <v>0.195309908</v>
      </c>
      <c r="AB1130" s="14">
        <v>0.143637178</v>
      </c>
      <c r="AC1130" s="14">
        <v>3.8094335999999999E-2</v>
      </c>
      <c r="AD1130" s="14">
        <v>8.7825133999999999E-2</v>
      </c>
      <c r="AE1130" s="14">
        <v>9.7713392999999996E-2</v>
      </c>
      <c r="AF1130" s="14">
        <v>0.10713547499999999</v>
      </c>
      <c r="AG1130" s="14">
        <v>0.135890118</v>
      </c>
      <c r="AH1130" s="14">
        <v>0.12647359799999999</v>
      </c>
      <c r="AI1130" s="14">
        <v>9.6814560999999993E-2</v>
      </c>
      <c r="AJ1130" s="14">
        <v>9.3896996999999996E-2</v>
      </c>
      <c r="AK1130" s="14">
        <v>8.8894728000000006E-2</v>
      </c>
      <c r="AL1130" s="14">
        <v>8.6422932999999993E-2</v>
      </c>
      <c r="AM1130" s="14">
        <v>8.8903176E-2</v>
      </c>
      <c r="AN1130" s="14">
        <v>7.9603866999999995E-2</v>
      </c>
      <c r="AO1130" s="14">
        <v>7.2521654000000005E-2</v>
      </c>
      <c r="AP1130" s="14">
        <v>7.8341804000000001E-2</v>
      </c>
      <c r="AQ1130" s="14">
        <v>6.9095733000000006E-2</v>
      </c>
      <c r="AR1130" s="14">
        <v>9.824563E-2</v>
      </c>
      <c r="AS1130" s="14">
        <v>9.1770859999999996E-2</v>
      </c>
      <c r="AT1130" s="14">
        <v>8.1548044E-2</v>
      </c>
      <c r="AU1130" s="14">
        <v>7.4711763E-2</v>
      </c>
      <c r="AV1130" s="14">
        <v>7.2961211999999998E-2</v>
      </c>
      <c r="AW1130" s="14">
        <v>5.9218855000000001E-2</v>
      </c>
      <c r="AX1130" s="14">
        <v>0.117528411</v>
      </c>
      <c r="AY1130" s="14">
        <v>0.11639580300000001</v>
      </c>
      <c r="AZ1130" s="14">
        <v>9.0842072999999995E-2</v>
      </c>
      <c r="BA1130" s="14">
        <v>8.7411718999999999E-2</v>
      </c>
      <c r="BB1130" s="14">
        <v>7.3999621000000002E-2</v>
      </c>
      <c r="BC1130" s="14">
        <v>5.5888436E-2</v>
      </c>
      <c r="BD1130" s="14">
        <v>3.1052633E-2</v>
      </c>
      <c r="BE1130" s="14">
        <v>3.4141313999999999E-2</v>
      </c>
      <c r="BF1130" s="14">
        <v>4.0575186999999999E-2</v>
      </c>
      <c r="BG1130" s="14">
        <v>5.5604279E-2</v>
      </c>
      <c r="BH1130" s="14">
        <v>6.4255083000000005E-2</v>
      </c>
      <c r="BI1130" s="14">
        <v>8.8169562000000007E-2</v>
      </c>
      <c r="BJ1130" s="14">
        <v>8.1550295999999994E-2</v>
      </c>
      <c r="BK1130" s="14">
        <v>7.5026131999999995E-2</v>
      </c>
      <c r="BL1130" s="14">
        <v>5.0665675E-2</v>
      </c>
      <c r="BM1130" s="14">
        <v>0.108161811</v>
      </c>
      <c r="BN1130" s="14">
        <v>0.13315634800000001</v>
      </c>
      <c r="BO1130" s="14">
        <v>0.14771121500000001</v>
      </c>
      <c r="BP1130" s="14">
        <v>0.13588420500000001</v>
      </c>
      <c r="BQ1130" s="14">
        <v>0.106885617</v>
      </c>
      <c r="BR1130" s="14">
        <v>3.5029227000000003E-2</v>
      </c>
      <c r="BS1130" s="14">
        <v>3.9132110999999997E-2</v>
      </c>
      <c r="BT1130" s="14">
        <v>5.0245190000000002E-2</v>
      </c>
      <c r="BU1130" s="14">
        <v>7.5964131000000004E-2</v>
      </c>
      <c r="BV1130" s="14">
        <v>8.4290354999999997E-2</v>
      </c>
      <c r="BW1130" s="14">
        <v>6.5205732000000002E-2</v>
      </c>
      <c r="BX1130" s="14">
        <v>0.103543514</v>
      </c>
      <c r="BY1130" s="14">
        <v>0.11514274300000001</v>
      </c>
      <c r="BZ1130" s="14">
        <v>0.130759286</v>
      </c>
      <c r="CA1130" s="14">
        <v>0.12062772300000001</v>
      </c>
      <c r="CB1130" s="14">
        <v>0.102669279</v>
      </c>
      <c r="CC1130" s="14">
        <v>7.2886227999999997E-2</v>
      </c>
      <c r="CD1130" s="14">
        <v>7.3460426999999995E-2</v>
      </c>
      <c r="CE1130" s="14">
        <v>7.3073511999999993E-2</v>
      </c>
      <c r="CF1130" s="14">
        <v>4.9280487999999997E-2</v>
      </c>
      <c r="CG1130" s="14">
        <v>5.0496430000000002E-2</v>
      </c>
      <c r="CH1130" s="14">
        <v>4.4455817000000002E-2</v>
      </c>
      <c r="CI1130" s="14">
        <v>4.2845609999999999E-2</v>
      </c>
      <c r="CJ1130" s="14">
        <v>4.7341346999999999E-2</v>
      </c>
      <c r="CK1130" s="14">
        <v>8.1103980000000006E-2</v>
      </c>
      <c r="CL1130" s="14">
        <v>9.8538212E-2</v>
      </c>
      <c r="CM1130" s="14">
        <v>9.6126311000000006E-2</v>
      </c>
      <c r="CN1130" s="14">
        <v>0.107267666</v>
      </c>
      <c r="CO1130" s="14">
        <v>0.114938472</v>
      </c>
      <c r="CP1130" s="14">
        <v>9.8741564000000004E-2</v>
      </c>
      <c r="CQ1130" s="14">
        <v>0.108289211</v>
      </c>
      <c r="CR1130" s="14">
        <v>0.11857404000000001</v>
      </c>
      <c r="CS1130" s="14">
        <v>4.7863146000000002E-2</v>
      </c>
      <c r="CT1130" s="14">
        <v>3.6606072000000003E-2</v>
      </c>
    </row>
    <row r="1131" spans="1:98" x14ac:dyDescent="0.25">
      <c r="A1131" s="14" t="s">
        <v>54</v>
      </c>
      <c r="B1131" s="14" t="s">
        <v>194</v>
      </c>
      <c r="C1131" s="14">
        <v>1460</v>
      </c>
      <c r="E1131" s="14" t="s">
        <v>52</v>
      </c>
      <c r="F1131" s="14" t="s">
        <v>46</v>
      </c>
      <c r="G1131" s="14" t="s">
        <v>66</v>
      </c>
      <c r="H1131" s="14" t="s">
        <v>66</v>
      </c>
      <c r="I1131" s="14" t="s">
        <v>65</v>
      </c>
      <c r="J1131" s="14" t="s">
        <v>65</v>
      </c>
      <c r="K1131" s="14" t="s">
        <v>65</v>
      </c>
      <c r="L1131" s="14" t="s">
        <v>46</v>
      </c>
      <c r="R1131" s="14">
        <v>7.3911556000000003E-2</v>
      </c>
      <c r="S1131" s="14">
        <v>6.6480529999999996E-2</v>
      </c>
      <c r="T1131" s="14">
        <v>5.5457115000000001E-2</v>
      </c>
      <c r="U1131" s="14">
        <v>4.5942165E-2</v>
      </c>
      <c r="V1131" s="14">
        <v>6.5873760000000003E-2</v>
      </c>
      <c r="W1131" s="14">
        <v>7.7044653000000005E-2</v>
      </c>
      <c r="X1131" s="14">
        <v>8.1949433000000002E-2</v>
      </c>
      <c r="Y1131" s="14">
        <v>6.5479780000000001E-2</v>
      </c>
      <c r="Z1131" s="14">
        <v>2.8125731000000001E-2</v>
      </c>
      <c r="AA1131" s="14">
        <v>1.7993128000000001E-2</v>
      </c>
      <c r="AB1131" s="14">
        <v>1.9063824E-2</v>
      </c>
      <c r="AC1131" s="14">
        <v>7.8980007000000005E-2</v>
      </c>
      <c r="AD1131" s="14">
        <v>0.100470557</v>
      </c>
      <c r="AE1131" s="14">
        <v>0.110755745</v>
      </c>
      <c r="AF1131" s="14">
        <v>0.107617545</v>
      </c>
      <c r="AG1131" s="14">
        <v>8.7125706999999997E-2</v>
      </c>
      <c r="AH1131" s="14">
        <v>9.4348149999999992E-3</v>
      </c>
      <c r="AI1131" s="14">
        <v>3.6383231000000002E-2</v>
      </c>
      <c r="AJ1131" s="14">
        <v>4.3896958E-2</v>
      </c>
      <c r="AK1131" s="14">
        <v>4.9068123999999998E-2</v>
      </c>
      <c r="AL1131" s="14">
        <v>5.5979039000000001E-2</v>
      </c>
      <c r="AM1131" s="14">
        <v>5.4285255999999997E-2</v>
      </c>
      <c r="AN1131" s="14">
        <v>3.1326451999999998E-2</v>
      </c>
      <c r="AO1131" s="14">
        <v>2.6875085999999999E-2</v>
      </c>
      <c r="AP1131" s="14">
        <v>2.5348645999999999E-2</v>
      </c>
      <c r="AQ1131" s="14">
        <v>2.1593907999999998E-2</v>
      </c>
      <c r="AR1131" s="14">
        <v>2.1964509E-2</v>
      </c>
      <c r="AS1131" s="14">
        <v>2.0447835000000001E-2</v>
      </c>
      <c r="AT1131" s="14">
        <v>2.0635580000000001E-2</v>
      </c>
      <c r="AU1131" s="14">
        <v>1.5724735E-2</v>
      </c>
      <c r="AV1131" s="14">
        <v>2.4546768E-2</v>
      </c>
      <c r="AW1131" s="14">
        <v>2.4370162000000001E-2</v>
      </c>
      <c r="AX1131" s="14">
        <v>2.6674851999999999E-2</v>
      </c>
      <c r="AY1131" s="14">
        <v>2.7741723999999999E-2</v>
      </c>
      <c r="AZ1131" s="14">
        <v>2.3841705000000001E-2</v>
      </c>
      <c r="BA1131" s="14">
        <v>2.2391299999999999E-2</v>
      </c>
      <c r="BB1131" s="14">
        <v>1.8669682E-2</v>
      </c>
      <c r="BC1131" s="14">
        <v>1.8501277E-2</v>
      </c>
      <c r="BD1131" s="14">
        <v>6.6901361000000006E-2</v>
      </c>
      <c r="BE1131" s="14">
        <v>7.8821310000000006E-2</v>
      </c>
      <c r="BF1131" s="14">
        <v>7.9954924999999996E-2</v>
      </c>
      <c r="BG1131" s="14">
        <v>7.5657275999999996E-2</v>
      </c>
      <c r="BH1131" s="14">
        <v>6.1152589E-2</v>
      </c>
      <c r="BI1131" s="14">
        <v>4.0861669000000003E-2</v>
      </c>
      <c r="BJ1131" s="14">
        <v>3.4945622000000003E-2</v>
      </c>
      <c r="BK1131" s="14">
        <v>3.5486283E-2</v>
      </c>
      <c r="BL1131" s="14">
        <v>3.3907446000000001E-2</v>
      </c>
      <c r="BM1131" s="14">
        <v>3.2807437000000002E-2</v>
      </c>
      <c r="BN1131" s="14">
        <v>4.3696336000000002E-2</v>
      </c>
      <c r="BO1131" s="14">
        <v>7.1085341999999996E-2</v>
      </c>
      <c r="BP1131" s="14">
        <v>9.3881627999999995E-2</v>
      </c>
      <c r="BQ1131" s="14">
        <v>8.8796958999999995E-2</v>
      </c>
      <c r="BR1131" s="14">
        <v>6.6940528999999999E-2</v>
      </c>
      <c r="BS1131" s="14">
        <v>4.7496771E-2</v>
      </c>
      <c r="BT1131" s="14">
        <v>4.4770948999999997E-2</v>
      </c>
      <c r="BU1131" s="14">
        <v>4.9087567999999998E-2</v>
      </c>
      <c r="BV1131" s="14">
        <v>5.8205531999999997E-2</v>
      </c>
      <c r="BW1131" s="14">
        <v>5.6569126999999997E-2</v>
      </c>
      <c r="BX1131" s="14">
        <v>6.6453199000000004E-2</v>
      </c>
      <c r="BY1131" s="14">
        <v>6.0764561000000002E-2</v>
      </c>
      <c r="BZ1131" s="14">
        <v>4.7924060999999997E-2</v>
      </c>
      <c r="CA1131" s="14">
        <v>3.0245360999999998E-2</v>
      </c>
      <c r="CB1131" s="14">
        <v>2.4101623999999999E-2</v>
      </c>
      <c r="CC1131" s="14">
        <v>1.5303766999999999E-2</v>
      </c>
      <c r="CD1131" s="14">
        <v>1.415344E-2</v>
      </c>
      <c r="CE1131" s="14">
        <v>2.0076205999999999E-2</v>
      </c>
      <c r="CF1131" s="14">
        <v>2.0741007999999998E-2</v>
      </c>
      <c r="CG1131" s="14">
        <v>2.2918115999999999E-2</v>
      </c>
      <c r="CH1131" s="14">
        <v>2.9778941999999999E-2</v>
      </c>
      <c r="CI1131" s="14">
        <v>4.5097660999999997E-2</v>
      </c>
      <c r="CJ1131" s="14">
        <v>5.9193278000000002E-2</v>
      </c>
      <c r="CK1131" s="14">
        <v>5.8300869999999998E-2</v>
      </c>
      <c r="CL1131" s="14">
        <v>5.5966393000000003E-2</v>
      </c>
      <c r="CM1131" s="14">
        <v>5.5788246E-2</v>
      </c>
      <c r="CN1131" s="14">
        <v>4.9497406000000001E-2</v>
      </c>
      <c r="CO1131" s="14">
        <v>4.2401882000000002E-2</v>
      </c>
      <c r="CP1131" s="14">
        <v>3.9073371000000003E-2</v>
      </c>
      <c r="CQ1131" s="14">
        <v>2.4324873E-2</v>
      </c>
      <c r="CR1131" s="14">
        <v>2.2885287000000001E-2</v>
      </c>
      <c r="CS1131" s="14">
        <v>2.9962915E-2</v>
      </c>
      <c r="CT1131" s="14">
        <v>4.0316443E-2</v>
      </c>
    </row>
    <row r="1132" spans="1:98" x14ac:dyDescent="0.25">
      <c r="A1132" s="14" t="s">
        <v>54</v>
      </c>
      <c r="B1132" s="14" t="s">
        <v>193</v>
      </c>
      <c r="C1132" s="14">
        <v>1461</v>
      </c>
      <c r="E1132" s="14" t="s">
        <v>52</v>
      </c>
      <c r="F1132" s="14" t="s">
        <v>46</v>
      </c>
      <c r="G1132" s="14" t="s">
        <v>59</v>
      </c>
      <c r="H1132" s="14" t="s">
        <v>68</v>
      </c>
      <c r="I1132" s="14" t="s">
        <v>134</v>
      </c>
      <c r="J1132" s="14" t="s">
        <v>134</v>
      </c>
      <c r="K1132" s="14" t="s">
        <v>192</v>
      </c>
      <c r="L1132" s="14" t="s">
        <v>46</v>
      </c>
      <c r="R1132" s="14">
        <v>0.12169845899999999</v>
      </c>
      <c r="S1132" s="14">
        <v>1.7394954000000001E-2</v>
      </c>
      <c r="T1132" s="14">
        <v>2.0104021E-2</v>
      </c>
      <c r="U1132" s="14">
        <v>2.4175190999999999E-2</v>
      </c>
      <c r="V1132" s="14">
        <v>3.5122670000000002E-2</v>
      </c>
      <c r="W1132" s="14">
        <v>4.1168264000000003E-2</v>
      </c>
      <c r="X1132" s="14">
        <v>4.1191798000000002E-2</v>
      </c>
      <c r="Y1132" s="14">
        <v>4.4070343999999997E-2</v>
      </c>
      <c r="Z1132" s="14">
        <v>4.3521575E-2</v>
      </c>
      <c r="AA1132" s="14">
        <v>4.6880458E-2</v>
      </c>
      <c r="AB1132" s="14">
        <v>4.4510685000000001E-2</v>
      </c>
      <c r="AC1132" s="14">
        <v>2.8407090999999999E-2</v>
      </c>
      <c r="AD1132" s="14">
        <v>3.8165171999999997E-2</v>
      </c>
      <c r="AE1132" s="14">
        <v>3.2763157000000001E-2</v>
      </c>
      <c r="AF1132" s="14">
        <v>4.3039216999999998E-2</v>
      </c>
      <c r="AG1132" s="14">
        <v>5.8575782999999999E-2</v>
      </c>
      <c r="AH1132" s="14">
        <v>5.9364214999999998E-2</v>
      </c>
      <c r="AI1132" s="14">
        <v>5.8247088000000002E-2</v>
      </c>
      <c r="AJ1132" s="14">
        <v>5.8069976000000002E-2</v>
      </c>
      <c r="AK1132" s="14">
        <v>5.7823119999999999E-2</v>
      </c>
      <c r="AL1132" s="14">
        <v>5.0316832999999998E-2</v>
      </c>
      <c r="AM1132" s="14">
        <v>2.756169E-2</v>
      </c>
      <c r="AN1132" s="14">
        <v>1.9243992000000001E-2</v>
      </c>
      <c r="AO1132" s="14">
        <v>4.1612980000000001E-2</v>
      </c>
      <c r="AP1132" s="14">
        <v>4.2610502000000001E-2</v>
      </c>
      <c r="AQ1132" s="14">
        <v>5.8698001E-2</v>
      </c>
      <c r="AR1132" s="14">
        <v>7.5913641000000004E-2</v>
      </c>
      <c r="AS1132" s="14">
        <v>7.6732159999999994E-2</v>
      </c>
      <c r="AT1132" s="14">
        <v>7.8135006000000007E-2</v>
      </c>
      <c r="AU1132" s="14">
        <v>5.6981065999999997E-2</v>
      </c>
      <c r="AV1132" s="14">
        <v>3.2252058E-2</v>
      </c>
      <c r="AW1132" s="14">
        <v>3.7484160000000002E-2</v>
      </c>
      <c r="AX1132" s="14">
        <v>3.9444017999999997E-2</v>
      </c>
      <c r="AY1132" s="14">
        <v>2.7434975E-2</v>
      </c>
      <c r="AZ1132" s="14">
        <v>9.934699E-3</v>
      </c>
      <c r="BA1132" s="14">
        <v>1.5163680000000001E-2</v>
      </c>
      <c r="BB1132" s="14">
        <v>2.2605755000000002E-2</v>
      </c>
      <c r="BC1132" s="14">
        <v>2.0337431E-2</v>
      </c>
      <c r="BD1132" s="14">
        <v>1.5488813000000001E-2</v>
      </c>
      <c r="BE1132" s="14">
        <v>1.4703266E-2</v>
      </c>
      <c r="BF1132" s="14">
        <v>1.3333176E-2</v>
      </c>
      <c r="BG1132" s="14">
        <v>1.3367969E-2</v>
      </c>
      <c r="BH1132" s="14">
        <v>8.3479220000000007E-2</v>
      </c>
      <c r="BI1132" s="14">
        <v>8.2752850000000003E-2</v>
      </c>
      <c r="BJ1132" s="14">
        <v>8.0076414999999998E-2</v>
      </c>
      <c r="BK1132" s="14">
        <v>7.1779197000000003E-2</v>
      </c>
      <c r="BL1132" s="14">
        <v>6.9454768E-2</v>
      </c>
      <c r="BM1132" s="14">
        <v>9.5508771000000006E-2</v>
      </c>
      <c r="BN1132" s="14">
        <v>9.9557768000000005E-2</v>
      </c>
      <c r="BO1132" s="14">
        <v>9.4977171999999999E-2</v>
      </c>
      <c r="BP1132" s="14">
        <v>8.2792365000000007E-2</v>
      </c>
      <c r="BQ1132" s="14">
        <v>5.5348163999999998E-2</v>
      </c>
      <c r="BR1132" s="14">
        <v>2.914862E-2</v>
      </c>
      <c r="BS1132" s="14">
        <v>2.3716174E-2</v>
      </c>
      <c r="BT1132" s="14">
        <v>9.9208589999999999E-2</v>
      </c>
      <c r="BU1132" s="14">
        <v>0.106451778</v>
      </c>
      <c r="BV1132" s="14">
        <v>0.10376305399999999</v>
      </c>
      <c r="BW1132" s="14">
        <v>9.8880559000000007E-2</v>
      </c>
      <c r="BX1132" s="14">
        <v>8.3130572999999999E-2</v>
      </c>
      <c r="BY1132" s="14">
        <v>5.5948512999999998E-2</v>
      </c>
      <c r="BZ1132" s="14">
        <v>2.6613248999999999E-2</v>
      </c>
      <c r="CA1132" s="14">
        <v>3.7405178999999997E-2</v>
      </c>
      <c r="CB1132" s="14">
        <v>3.9558955999999999E-2</v>
      </c>
      <c r="CC1132" s="14">
        <v>4.4123188000000001E-2</v>
      </c>
      <c r="CD1132" s="14">
        <v>4.2872359999999998E-2</v>
      </c>
      <c r="CE1132" s="14">
        <v>4.6675279E-2</v>
      </c>
      <c r="CF1132" s="14">
        <v>6.1471862000000002E-2</v>
      </c>
      <c r="CG1132" s="14">
        <v>6.7640326000000001E-2</v>
      </c>
      <c r="CH1132" s="14">
        <v>5.7767497000000001E-2</v>
      </c>
      <c r="CI1132" s="14">
        <v>5.3712641999999998E-2</v>
      </c>
      <c r="CJ1132" s="14">
        <v>3.9833522000000003E-2</v>
      </c>
      <c r="CK1132" s="14">
        <v>2.6579543000000001E-2</v>
      </c>
      <c r="CL1132" s="14">
        <v>5.4538799999999998E-2</v>
      </c>
      <c r="CM1132" s="14">
        <v>6.0259968999999997E-2</v>
      </c>
      <c r="CN1132" s="14">
        <v>5.9124200000000002E-2</v>
      </c>
      <c r="CO1132" s="14">
        <v>5.7018390000000002E-2</v>
      </c>
      <c r="CP1132" s="14">
        <v>6.3280060999999999E-2</v>
      </c>
      <c r="CQ1132" s="14">
        <v>8.2384022000000001E-2</v>
      </c>
      <c r="CR1132" s="14">
        <v>8.6283926999999996E-2</v>
      </c>
      <c r="CS1132" s="14">
        <v>7.6309905999999997E-2</v>
      </c>
      <c r="CT1132" s="14">
        <v>6.1301583999999999E-2</v>
      </c>
    </row>
    <row r="1133" spans="1:98" x14ac:dyDescent="0.25">
      <c r="A1133" s="14" t="s">
        <v>54</v>
      </c>
      <c r="B1133" s="14" t="s">
        <v>191</v>
      </c>
      <c r="C1133" s="14">
        <v>1462</v>
      </c>
      <c r="E1133" s="14" t="s">
        <v>52</v>
      </c>
      <c r="F1133" s="14" t="s">
        <v>46</v>
      </c>
      <c r="G1133" s="14" t="s">
        <v>59</v>
      </c>
      <c r="H1133" s="14" t="s">
        <v>110</v>
      </c>
      <c r="I1133" s="14" t="s">
        <v>110</v>
      </c>
      <c r="J1133" s="14" t="s">
        <v>112</v>
      </c>
      <c r="K1133" s="14" t="s">
        <v>46</v>
      </c>
      <c r="L1133" s="14" t="s">
        <v>46</v>
      </c>
      <c r="Y1133" s="14">
        <v>0.10072149900000001</v>
      </c>
      <c r="Z1133" s="14">
        <v>6.1032733999999998E-2</v>
      </c>
      <c r="AA1133" s="14">
        <v>1.9298512E-2</v>
      </c>
      <c r="AB1133" s="14">
        <v>5.2000000000000002E-8</v>
      </c>
      <c r="AC1133" s="14">
        <v>0</v>
      </c>
      <c r="AD1133" s="14">
        <v>5.3020240000000003E-2</v>
      </c>
      <c r="AE1133" s="14">
        <v>8.5922659999999998E-2</v>
      </c>
      <c r="AF1133" s="14">
        <v>0.114994048</v>
      </c>
      <c r="AG1133" s="14">
        <v>0.11625321299999999</v>
      </c>
      <c r="AH1133" s="14">
        <v>9.5900790999999999E-2</v>
      </c>
      <c r="AI1133" s="14">
        <v>4.5112793999999998E-2</v>
      </c>
      <c r="AJ1133" s="14">
        <v>2.8507289000000002E-2</v>
      </c>
      <c r="AK1133" s="14">
        <v>2.7522576999999999E-2</v>
      </c>
      <c r="AL1133" s="14">
        <v>4.3337166000000003E-2</v>
      </c>
      <c r="AM1133" s="14">
        <v>4.6789343999999997E-2</v>
      </c>
      <c r="AN1133" s="14">
        <v>5.0266028999999997E-2</v>
      </c>
      <c r="AO1133" s="14">
        <v>4.8010197999999997E-2</v>
      </c>
      <c r="AP1133" s="14">
        <v>3.4549744E-2</v>
      </c>
      <c r="AQ1133" s="14">
        <v>3.8480568999999999E-2</v>
      </c>
      <c r="AR1133" s="14">
        <v>3.9468044000000001E-2</v>
      </c>
      <c r="AS1133" s="14">
        <v>4.6007852000000002E-2</v>
      </c>
      <c r="AT1133" s="14">
        <v>4.4746145000000001E-2</v>
      </c>
      <c r="AU1133" s="14">
        <v>4.1095511000000001E-2</v>
      </c>
      <c r="AV1133" s="14">
        <v>4.4878256999999998E-2</v>
      </c>
      <c r="AW1133" s="14">
        <v>4.5965904000000002E-2</v>
      </c>
      <c r="AX1133" s="14">
        <v>4.2444365999999997E-2</v>
      </c>
      <c r="AY1133" s="14">
        <v>4.1788775E-2</v>
      </c>
      <c r="AZ1133" s="14">
        <v>4.0504929000000002E-2</v>
      </c>
      <c r="BA1133" s="14">
        <v>4.1736128999999997E-2</v>
      </c>
      <c r="BB1133" s="14">
        <v>4.8328551999999997E-2</v>
      </c>
      <c r="BC1133" s="14">
        <v>6.4334709000000004E-2</v>
      </c>
      <c r="BD1133" s="14">
        <v>4.6968006999999999E-2</v>
      </c>
      <c r="BE1133" s="14">
        <v>4.1985161E-2</v>
      </c>
      <c r="BF1133" s="14">
        <v>3.2694254999999998E-2</v>
      </c>
      <c r="BG1133" s="14">
        <v>3.4949709000000002E-2</v>
      </c>
      <c r="BH1133" s="14">
        <v>4.4483461000000002E-2</v>
      </c>
      <c r="BI1133" s="14">
        <v>0.116715268</v>
      </c>
      <c r="BJ1133" s="14">
        <v>0.12954565500000001</v>
      </c>
      <c r="BK1133" s="14">
        <v>0.13536162400000001</v>
      </c>
      <c r="BL1133" s="14">
        <v>0.12758662100000001</v>
      </c>
      <c r="BM1133" s="14">
        <v>0.135688328</v>
      </c>
      <c r="BN1133" s="14">
        <v>0.14167217600000001</v>
      </c>
      <c r="BO1133" s="14">
        <v>0.123897729</v>
      </c>
      <c r="BP1133" s="14">
        <v>0.108786485</v>
      </c>
      <c r="BQ1133" s="14">
        <v>9.6964528999999994E-2</v>
      </c>
      <c r="BR1133" s="14">
        <v>9.9327114999999994E-2</v>
      </c>
      <c r="BS1133" s="14">
        <v>0.100767387</v>
      </c>
      <c r="BT1133" s="14">
        <v>7.0848632999999994E-2</v>
      </c>
      <c r="BU1133" s="14">
        <v>3.6642634E-2</v>
      </c>
      <c r="BV1133" s="14">
        <v>2.6715890999999999E-2</v>
      </c>
      <c r="BW1133" s="14">
        <v>7.0492279000000005E-2</v>
      </c>
      <c r="BX1133" s="14">
        <v>9.3102699999999997E-2</v>
      </c>
      <c r="BY1133" s="14">
        <v>9.0752312000000002E-2</v>
      </c>
      <c r="BZ1133" s="14">
        <v>7.9082927999999997E-2</v>
      </c>
      <c r="CA1133" s="14">
        <v>0.12704180400000001</v>
      </c>
      <c r="CB1133" s="14">
        <v>0.16104283799999999</v>
      </c>
      <c r="CC1133" s="14">
        <v>0.17699968399999999</v>
      </c>
      <c r="CD1133" s="14">
        <v>0.162023746</v>
      </c>
      <c r="CE1133" s="14">
        <v>0.12870425999999999</v>
      </c>
      <c r="CF1133" s="14">
        <v>4.3139750999999997E-2</v>
      </c>
      <c r="CG1133" s="14">
        <v>5.7399446E-2</v>
      </c>
      <c r="CH1133" s="14">
        <v>6.7754957000000005E-2</v>
      </c>
      <c r="CI1133" s="14">
        <v>7.2976662999999997E-2</v>
      </c>
      <c r="CJ1133" s="14">
        <v>5.8205848999999997E-2</v>
      </c>
      <c r="CK1133" s="14">
        <v>1.7140062000000001E-2</v>
      </c>
      <c r="CL1133" s="14">
        <v>1.0139853000000001E-2</v>
      </c>
      <c r="CM1133" s="14">
        <v>1.528004E-2</v>
      </c>
      <c r="CN1133" s="14">
        <v>4.4273390000000003E-2</v>
      </c>
      <c r="CO1133" s="14">
        <v>8.9867622999999994E-2</v>
      </c>
      <c r="CP1133" s="14">
        <v>9.1948898000000001E-2</v>
      </c>
      <c r="CQ1133" s="14">
        <v>9.6246763999999999E-2</v>
      </c>
      <c r="CR1133" s="14">
        <v>9.4167846999999999E-2</v>
      </c>
      <c r="CS1133" s="14">
        <v>9.2111128E-2</v>
      </c>
      <c r="CT1133" s="14">
        <v>9.1248904000000006E-2</v>
      </c>
    </row>
    <row r="1134" spans="1:98" x14ac:dyDescent="0.25">
      <c r="A1134" s="14" t="s">
        <v>54</v>
      </c>
      <c r="B1134" s="14" t="s">
        <v>190</v>
      </c>
      <c r="C1134" s="14">
        <v>1463</v>
      </c>
      <c r="E1134" s="14" t="s">
        <v>52</v>
      </c>
      <c r="F1134" s="14" t="s">
        <v>46</v>
      </c>
      <c r="G1134" s="14" t="s">
        <v>59</v>
      </c>
      <c r="H1134" s="14" t="s">
        <v>110</v>
      </c>
      <c r="I1134" s="14" t="s">
        <v>46</v>
      </c>
      <c r="J1134" s="14" t="s">
        <v>46</v>
      </c>
      <c r="K1134" s="14" t="s">
        <v>46</v>
      </c>
      <c r="L1134" s="14" t="s">
        <v>46</v>
      </c>
      <c r="R1134" s="14">
        <v>5.8930722999999997E-2</v>
      </c>
      <c r="S1134" s="14">
        <v>7.0730895000000002E-2</v>
      </c>
      <c r="T1134" s="14">
        <v>9.8128271000000003E-2</v>
      </c>
      <c r="U1134" s="14">
        <v>0.16097062600000001</v>
      </c>
      <c r="V1134" s="14">
        <v>0.1751549</v>
      </c>
      <c r="W1134" s="14">
        <v>0.19999341200000001</v>
      </c>
      <c r="X1134" s="14">
        <v>0.20479038599999999</v>
      </c>
      <c r="Y1134" s="14">
        <v>0.161105093</v>
      </c>
      <c r="Z1134" s="14">
        <v>0.100146859</v>
      </c>
      <c r="AA1134" s="14">
        <v>7.6344483000000005E-2</v>
      </c>
      <c r="AB1134" s="14">
        <v>2.9039532E-2</v>
      </c>
      <c r="AC1134" s="14">
        <v>2.4927949000000001E-2</v>
      </c>
      <c r="AD1134" s="14">
        <v>3.0361458000000001E-2</v>
      </c>
      <c r="AE1134" s="14">
        <v>4.6380319000000003E-2</v>
      </c>
      <c r="AF1134" s="14">
        <v>7.2145282000000005E-2</v>
      </c>
      <c r="AG1134" s="14">
        <v>7.5256238000000003E-2</v>
      </c>
      <c r="AH1134" s="14">
        <v>7.7212093999999995E-2</v>
      </c>
      <c r="AI1134" s="14">
        <v>0.10487132</v>
      </c>
      <c r="AJ1134" s="14">
        <v>0.10190149</v>
      </c>
      <c r="AK1134" s="14">
        <v>8.1007556999999994E-2</v>
      </c>
      <c r="AL1134" s="14">
        <v>9.5292862000000006E-2</v>
      </c>
      <c r="AM1134" s="14">
        <v>8.6847720000000003E-2</v>
      </c>
      <c r="AN1134" s="14">
        <v>4.5726841999999997E-2</v>
      </c>
      <c r="AO1134" s="14">
        <v>4.0334162E-2</v>
      </c>
      <c r="AP1134" s="14">
        <v>4.1760411999999997E-2</v>
      </c>
      <c r="AQ1134" s="14">
        <v>7.6146900000000003E-2</v>
      </c>
      <c r="AR1134" s="14">
        <v>7.0130493000000002E-2</v>
      </c>
      <c r="AS1134" s="14">
        <v>5.6601265999999997E-2</v>
      </c>
      <c r="AT1134" s="14">
        <v>4.6175784999999997E-2</v>
      </c>
      <c r="AU1134" s="14">
        <v>3.7460120999999999E-2</v>
      </c>
      <c r="AV1134" s="14">
        <v>3.6638565999999997E-2</v>
      </c>
      <c r="AW1134" s="14">
        <v>1.5101623999999999E-2</v>
      </c>
      <c r="AX1134" s="14">
        <v>3.0966006000000001E-2</v>
      </c>
      <c r="AY1134" s="14">
        <v>5.8231449999999997E-2</v>
      </c>
      <c r="AZ1134" s="14">
        <v>6.9522299999999995E-2</v>
      </c>
      <c r="BA1134" s="14">
        <v>6.5561656999999995E-2</v>
      </c>
      <c r="BB1134" s="14">
        <v>5.8610159000000002E-2</v>
      </c>
      <c r="BC1134" s="14">
        <v>2.9806185999999998E-2</v>
      </c>
      <c r="BD1134" s="14">
        <v>3.0708862E-2</v>
      </c>
      <c r="BE1134" s="14">
        <v>2.5193304E-2</v>
      </c>
      <c r="BF1134" s="14">
        <v>2.5572381000000002E-2</v>
      </c>
      <c r="BG1134" s="14">
        <v>2.6081289000000001E-2</v>
      </c>
      <c r="BH1134" s="14">
        <v>2.5636499E-2</v>
      </c>
      <c r="BI1134" s="14">
        <v>8.1383185999999996E-2</v>
      </c>
      <c r="BJ1134" s="14">
        <v>0.117282764</v>
      </c>
      <c r="BK1134" s="14">
        <v>0.13221882200000001</v>
      </c>
      <c r="BL1134" s="14">
        <v>0.116262773</v>
      </c>
      <c r="BM1134" s="14">
        <v>9.6869187999999995E-2</v>
      </c>
      <c r="BN1134" s="14">
        <v>8.2344783000000005E-2</v>
      </c>
      <c r="BO1134" s="14">
        <v>8.8201858999999994E-2</v>
      </c>
      <c r="BP1134" s="14">
        <v>8.2830789000000002E-2</v>
      </c>
      <c r="BQ1134" s="14">
        <v>6.1784498E-2</v>
      </c>
      <c r="BR1134" s="14">
        <v>2.5832804000000001E-2</v>
      </c>
      <c r="BS1134" s="14">
        <v>3.6015691000000002E-2</v>
      </c>
      <c r="BT1134" s="14">
        <v>3.1511282000000002E-2</v>
      </c>
      <c r="BU1134" s="14">
        <v>2.8293394999999999E-2</v>
      </c>
      <c r="BV1134" s="14">
        <v>1.9209604000000002E-2</v>
      </c>
      <c r="BW1134" s="14">
        <v>2.3639621E-2</v>
      </c>
      <c r="BX1134" s="14">
        <v>2.5264341999999999E-2</v>
      </c>
      <c r="BY1134" s="14">
        <v>2.1789587999999999E-2</v>
      </c>
      <c r="BZ1134" s="14">
        <v>2.6252078000000002E-2</v>
      </c>
      <c r="CA1134" s="14">
        <v>2.9141911999999999E-2</v>
      </c>
      <c r="CB1134" s="14">
        <v>3.2627774999999998E-2</v>
      </c>
      <c r="CC1134" s="14">
        <v>4.1083502000000001E-2</v>
      </c>
      <c r="CD1134" s="14">
        <v>3.5524576000000002E-2</v>
      </c>
      <c r="CE1134" s="14">
        <v>2.1273502E-2</v>
      </c>
      <c r="CF1134" s="14">
        <v>2.2268162000000001E-2</v>
      </c>
      <c r="CG1134" s="14">
        <v>2.6254664E-2</v>
      </c>
      <c r="CH1134" s="14">
        <v>4.4556956000000002E-2</v>
      </c>
      <c r="CI1134" s="14">
        <v>4.8476562000000001E-2</v>
      </c>
      <c r="CJ1134" s="14">
        <v>4.4018367000000003E-2</v>
      </c>
      <c r="CK1134" s="14">
        <v>3.4004790999999999E-2</v>
      </c>
      <c r="CL1134" s="14">
        <v>4.1645255999999999E-2</v>
      </c>
      <c r="CM1134" s="14">
        <v>6.2125171E-2</v>
      </c>
      <c r="CN1134" s="14">
        <v>8.806245E-2</v>
      </c>
      <c r="CO1134" s="14">
        <v>0.11222676500000001</v>
      </c>
      <c r="CP1134" s="14">
        <v>9.7001869000000004E-2</v>
      </c>
      <c r="CQ1134" s="14">
        <v>7.9492515999999999E-2</v>
      </c>
      <c r="CR1134" s="14">
        <v>6.7834095999999997E-2</v>
      </c>
      <c r="CS1134" s="14">
        <v>6.5912925999999997E-2</v>
      </c>
      <c r="CT1134" s="14">
        <v>5.7342601999999999E-2</v>
      </c>
    </row>
    <row r="1135" spans="1:98" x14ac:dyDescent="0.25">
      <c r="A1135" s="14" t="s">
        <v>54</v>
      </c>
      <c r="B1135" s="14" t="s">
        <v>189</v>
      </c>
      <c r="C1135" s="14">
        <v>1464</v>
      </c>
      <c r="E1135" s="14" t="s">
        <v>52</v>
      </c>
      <c r="F1135" s="14" t="s">
        <v>46</v>
      </c>
      <c r="G1135" s="14" t="s">
        <v>59</v>
      </c>
      <c r="H1135" s="14" t="s">
        <v>71</v>
      </c>
      <c r="I1135" s="14" t="s">
        <v>145</v>
      </c>
      <c r="J1135" s="14" t="s">
        <v>144</v>
      </c>
      <c r="K1135" s="14" t="s">
        <v>46</v>
      </c>
      <c r="L1135" s="14" t="s">
        <v>46</v>
      </c>
      <c r="R1135" s="14">
        <v>3.1310323000000001E-2</v>
      </c>
      <c r="S1135" s="14">
        <v>1.3989546E-2</v>
      </c>
      <c r="T1135" s="14">
        <v>1.7749745000000001E-2</v>
      </c>
      <c r="U1135" s="14">
        <v>1.6268844000000001E-2</v>
      </c>
      <c r="V1135" s="14">
        <v>1.8176094E-2</v>
      </c>
      <c r="W1135" s="14">
        <v>4.0277114000000003E-2</v>
      </c>
      <c r="X1135" s="14">
        <v>5.3876885999999999E-2</v>
      </c>
      <c r="Y1135" s="14">
        <v>5.9083156999999997E-2</v>
      </c>
      <c r="Z1135" s="14">
        <v>8.4142992E-2</v>
      </c>
      <c r="AA1135" s="14">
        <v>0.10866092500000001</v>
      </c>
      <c r="AB1135" s="14">
        <v>0.127206971</v>
      </c>
      <c r="AC1135" s="14">
        <v>0.12709169000000001</v>
      </c>
      <c r="AD1135" s="14">
        <v>0.115404136</v>
      </c>
      <c r="AE1135" s="14">
        <v>5.2721062999999999E-2</v>
      </c>
      <c r="AF1135" s="14">
        <v>5.8933658E-2</v>
      </c>
      <c r="AG1135" s="14">
        <v>9.8006319999999994E-2</v>
      </c>
      <c r="AH1135" s="14">
        <v>0.107252022</v>
      </c>
      <c r="AI1135" s="14">
        <v>9.9436809000000001E-2</v>
      </c>
      <c r="AJ1135" s="14">
        <v>8.3509301999999994E-2</v>
      </c>
      <c r="AK1135" s="14">
        <v>5.6201556E-2</v>
      </c>
      <c r="AL1135" s="14">
        <v>2.7258260999999999E-2</v>
      </c>
      <c r="AM1135" s="14">
        <v>2.6834824E-2</v>
      </c>
      <c r="AN1135" s="14">
        <v>2.6535482999999999E-2</v>
      </c>
      <c r="AO1135" s="14">
        <v>1.7598328E-2</v>
      </c>
      <c r="AP1135" s="14">
        <v>1.4986819E-2</v>
      </c>
      <c r="AQ1135" s="14">
        <v>6.5999826999999997E-2</v>
      </c>
      <c r="AR1135" s="14">
        <v>7.6219958000000004E-2</v>
      </c>
      <c r="AS1135" s="14">
        <v>8.6554052000000006E-2</v>
      </c>
      <c r="AT1135" s="14">
        <v>0.13514590500000001</v>
      </c>
      <c r="AU1135" s="14">
        <v>0.134973589</v>
      </c>
      <c r="AV1135" s="14">
        <v>9.2914694000000006E-2</v>
      </c>
      <c r="AW1135" s="14">
        <v>8.7192927000000003E-2</v>
      </c>
      <c r="AX1135" s="14">
        <v>6.9524670999999996E-2</v>
      </c>
      <c r="AY1135" s="14">
        <v>5.2411251999999998E-2</v>
      </c>
      <c r="AZ1135" s="14">
        <v>3.9648375E-2</v>
      </c>
      <c r="BA1135" s="14">
        <v>2.1751265999999998E-2</v>
      </c>
      <c r="BB1135" s="14">
        <v>2.6141385E-2</v>
      </c>
      <c r="BC1135" s="14">
        <v>6.9062999999999999E-2</v>
      </c>
      <c r="BD1135" s="14">
        <v>8.0978367999999995E-2</v>
      </c>
      <c r="BE1135" s="14">
        <v>8.3029096999999996E-2</v>
      </c>
      <c r="BF1135" s="14">
        <v>7.9243590000000003E-2</v>
      </c>
      <c r="BG1135" s="14">
        <v>4.9698315E-2</v>
      </c>
      <c r="BH1135" s="14">
        <v>2.4047672999999999E-2</v>
      </c>
      <c r="BI1135" s="14">
        <v>3.3815640000000001E-2</v>
      </c>
      <c r="BJ1135" s="14">
        <v>4.9732850000000002E-2</v>
      </c>
      <c r="BK1135" s="14">
        <v>5.8635591000000001E-2</v>
      </c>
      <c r="BL1135" s="14">
        <v>4.8318449999999999E-2</v>
      </c>
      <c r="BM1135" s="14">
        <v>0.10358798</v>
      </c>
      <c r="BN1135" s="14">
        <v>0.13553510799999999</v>
      </c>
      <c r="BO1135" s="14">
        <v>0.18712063700000001</v>
      </c>
      <c r="BP1135" s="14">
        <v>0.200943594</v>
      </c>
      <c r="BQ1135" s="14">
        <v>0.17972052699999999</v>
      </c>
      <c r="BR1135" s="14">
        <v>0.12669188200000001</v>
      </c>
      <c r="BS1135" s="14">
        <v>0.10250875600000001</v>
      </c>
      <c r="BT1135" s="14">
        <v>6.3010618000000004E-2</v>
      </c>
      <c r="BU1135" s="14">
        <v>5.3588861000000002E-2</v>
      </c>
      <c r="BV1135" s="14">
        <v>3.9961202000000001E-2</v>
      </c>
      <c r="BW1135" s="14">
        <v>3.7101348999999999E-2</v>
      </c>
      <c r="BX1135" s="14">
        <v>2.8121288000000001E-2</v>
      </c>
      <c r="BY1135" s="14">
        <v>1.5986178E-2</v>
      </c>
      <c r="BZ1135" s="14">
        <v>1.4874228999999999E-2</v>
      </c>
      <c r="CA1135" s="14">
        <v>2.0029128E-2</v>
      </c>
      <c r="CB1135" s="14">
        <v>3.3825742999999998E-2</v>
      </c>
      <c r="CC1135" s="14">
        <v>3.8871227000000001E-2</v>
      </c>
      <c r="CD1135" s="14">
        <v>3.9857056000000002E-2</v>
      </c>
      <c r="CE1135" s="14">
        <v>4.0375382000000001E-2</v>
      </c>
      <c r="CF1135" s="14">
        <v>4.6299699E-2</v>
      </c>
      <c r="CG1135" s="14">
        <v>5.1374133000000002E-2</v>
      </c>
      <c r="CH1135" s="14">
        <v>6.6134525999999999E-2</v>
      </c>
      <c r="CI1135" s="14">
        <v>7.2464286000000003E-2</v>
      </c>
      <c r="CJ1135" s="14">
        <v>7.4686194999999997E-2</v>
      </c>
      <c r="CK1135" s="14">
        <v>6.8870349999999997E-2</v>
      </c>
      <c r="CL1135" s="14">
        <v>7.0669896999999995E-2</v>
      </c>
      <c r="CM1135" s="14">
        <v>7.7121142000000004E-2</v>
      </c>
      <c r="CN1135" s="14">
        <v>7.3594307999999997E-2</v>
      </c>
      <c r="CO1135" s="14">
        <v>7.7867048999999994E-2</v>
      </c>
      <c r="CP1135" s="14">
        <v>6.3569961999999994E-2</v>
      </c>
      <c r="CQ1135" s="14">
        <v>5.6667022999999997E-2</v>
      </c>
      <c r="CR1135" s="14">
        <v>3.7303643999999997E-2</v>
      </c>
      <c r="CS1135" s="14">
        <v>3.6683518999999998E-2</v>
      </c>
      <c r="CT1135" s="14">
        <v>2.4849181000000001E-2</v>
      </c>
    </row>
    <row r="1136" spans="1:98" x14ac:dyDescent="0.25">
      <c r="A1136" s="14" t="s">
        <v>54</v>
      </c>
      <c r="B1136" s="14" t="s">
        <v>188</v>
      </c>
      <c r="C1136" s="14">
        <v>1465</v>
      </c>
      <c r="E1136" s="14" t="s">
        <v>52</v>
      </c>
      <c r="F1136" s="14" t="s">
        <v>46</v>
      </c>
      <c r="G1136" s="14" t="s">
        <v>59</v>
      </c>
      <c r="H1136" s="14" t="s">
        <v>58</v>
      </c>
      <c r="I1136" s="14" t="s">
        <v>187</v>
      </c>
      <c r="J1136" s="14" t="s">
        <v>186</v>
      </c>
      <c r="K1136" s="14" t="s">
        <v>185</v>
      </c>
      <c r="L1136" s="14" t="s">
        <v>46</v>
      </c>
      <c r="Y1136" s="14">
        <v>0.14141384800000001</v>
      </c>
      <c r="Z1136" s="14">
        <v>0.13939391600000001</v>
      </c>
      <c r="AA1136" s="14">
        <v>0.12921689</v>
      </c>
      <c r="AB1136" s="14">
        <v>0.103030609</v>
      </c>
      <c r="AC1136" s="14">
        <v>9.0202052000000005E-2</v>
      </c>
      <c r="AD1136" s="14">
        <v>0.113364241</v>
      </c>
      <c r="AE1136" s="14">
        <v>0.18401010300000001</v>
      </c>
      <c r="AF1136" s="14">
        <v>0.214532103</v>
      </c>
      <c r="AG1136" s="14">
        <v>0.21064327899999999</v>
      </c>
      <c r="AH1136" s="14">
        <v>0.17967924099999999</v>
      </c>
      <c r="AI1136" s="14">
        <v>0.16179563799999999</v>
      </c>
      <c r="AJ1136" s="14">
        <v>0.14855792500000001</v>
      </c>
      <c r="AK1136" s="14">
        <v>0.16344171599999999</v>
      </c>
      <c r="AL1136" s="14">
        <v>0.16197573200000001</v>
      </c>
      <c r="AM1136" s="14">
        <v>0.15737533400000001</v>
      </c>
      <c r="AN1136" s="14">
        <v>0.11672653400000001</v>
      </c>
      <c r="AO1136" s="14">
        <v>4.5143571E-2</v>
      </c>
      <c r="AP1136" s="14">
        <v>4.2084369000000003E-2</v>
      </c>
      <c r="AQ1136" s="14">
        <v>7.0232061999999998E-2</v>
      </c>
      <c r="AR1136" s="14">
        <v>6.5755494999999997E-2</v>
      </c>
      <c r="AS1136" s="14">
        <v>5.1162648999999998E-2</v>
      </c>
      <c r="AT1136" s="14">
        <v>4.9498263000000001E-2</v>
      </c>
      <c r="AU1136" s="14">
        <v>4.5498508999999999E-2</v>
      </c>
      <c r="AV1136" s="14">
        <v>5.6468891E-2</v>
      </c>
      <c r="AW1136" s="14">
        <v>7.2003501999999997E-2</v>
      </c>
      <c r="AX1136" s="14">
        <v>8.3594449000000001E-2</v>
      </c>
      <c r="AY1136" s="14">
        <v>8.6561736E-2</v>
      </c>
      <c r="AZ1136" s="14">
        <v>8.6892997999999999E-2</v>
      </c>
      <c r="BA1136" s="14">
        <v>4.7645248000000001E-2</v>
      </c>
      <c r="BB1136" s="14">
        <v>5.1521513999999997E-2</v>
      </c>
      <c r="BC1136" s="14">
        <v>7.2007634000000001E-2</v>
      </c>
      <c r="BD1136" s="14">
        <v>8.7117270999999996E-2</v>
      </c>
      <c r="BE1136" s="14">
        <v>8.2234372E-2</v>
      </c>
      <c r="BF1136" s="14">
        <v>6.2781751999999996E-2</v>
      </c>
      <c r="BG1136" s="14">
        <v>4.8887186999999999E-2</v>
      </c>
      <c r="BH1136" s="14">
        <v>3.4222870000000002E-2</v>
      </c>
      <c r="BI1136" s="14">
        <v>3.5070944999999999E-2</v>
      </c>
      <c r="BJ1136" s="14">
        <v>3.3630779999999999E-2</v>
      </c>
      <c r="BK1136" s="14">
        <v>3.3358110000000003E-2</v>
      </c>
      <c r="BL1136" s="14">
        <v>4.6288049999999997E-2</v>
      </c>
      <c r="BM1136" s="14">
        <v>0.125774209</v>
      </c>
      <c r="BN1136" s="14">
        <v>0.15629459000000001</v>
      </c>
      <c r="BO1136" s="14">
        <v>0.16028505400000001</v>
      </c>
      <c r="BP1136" s="14">
        <v>0.15749185199999999</v>
      </c>
      <c r="BQ1136" s="14">
        <v>0.128879998</v>
      </c>
      <c r="BR1136" s="14">
        <v>7.334417E-2</v>
      </c>
      <c r="BS1136" s="14">
        <v>6.4085975000000003E-2</v>
      </c>
      <c r="BT1136" s="14">
        <v>3.9611212E-2</v>
      </c>
      <c r="BU1136" s="14">
        <v>2.5492164000000001E-2</v>
      </c>
      <c r="BV1136" s="14">
        <v>2.0147156999999999E-2</v>
      </c>
      <c r="BW1136" s="14">
        <v>2.9072761999999999E-2</v>
      </c>
      <c r="BX1136" s="14">
        <v>4.1566735E-2</v>
      </c>
      <c r="BY1136" s="14">
        <v>4.2974549000000001E-2</v>
      </c>
      <c r="BZ1136" s="14">
        <v>3.2539083000000003E-2</v>
      </c>
      <c r="CA1136" s="14">
        <v>5.6582911E-2</v>
      </c>
      <c r="CB1136" s="14">
        <v>5.5855664999999999E-2</v>
      </c>
      <c r="CC1136" s="14">
        <v>5.8295769999999997E-2</v>
      </c>
      <c r="CD1136" s="14">
        <v>5.6486341000000002E-2</v>
      </c>
      <c r="CE1136" s="14">
        <v>5.6442131E-2</v>
      </c>
      <c r="CF1136" s="14">
        <v>5.5198431999999999E-2</v>
      </c>
      <c r="CG1136" s="14">
        <v>4.5857302000000003E-2</v>
      </c>
      <c r="CH1136" s="14">
        <v>6.1666273000000001E-2</v>
      </c>
      <c r="CI1136" s="14">
        <v>5.0301828E-2</v>
      </c>
      <c r="CJ1136" s="14">
        <v>4.4803401E-2</v>
      </c>
      <c r="CK1136" s="14">
        <v>4.4303347999999999E-2</v>
      </c>
      <c r="CL1136" s="14">
        <v>4.0367891000000003E-2</v>
      </c>
      <c r="CM1136" s="14">
        <v>8.8567389999999996E-2</v>
      </c>
      <c r="CN1136" s="14">
        <v>9.5177604999999998E-2</v>
      </c>
      <c r="CO1136" s="14">
        <v>0.113848202</v>
      </c>
      <c r="CP1136" s="14">
        <v>0.12350773700000001</v>
      </c>
      <c r="CQ1136" s="14">
        <v>0.111285417</v>
      </c>
      <c r="CR1136" s="14">
        <v>0.12395716499999999</v>
      </c>
      <c r="CS1136" s="14">
        <v>0.15329483799999999</v>
      </c>
      <c r="CT1136" s="14">
        <v>0.12372464699999999</v>
      </c>
    </row>
    <row r="1137" spans="1:98" x14ac:dyDescent="0.25">
      <c r="A1137" s="14" t="s">
        <v>54</v>
      </c>
      <c r="B1137" s="14" t="s">
        <v>184</v>
      </c>
      <c r="C1137" s="14">
        <v>1466</v>
      </c>
      <c r="E1137" s="14" t="s">
        <v>52</v>
      </c>
      <c r="F1137" s="14" t="s">
        <v>46</v>
      </c>
      <c r="G1137" s="14" t="s">
        <v>59</v>
      </c>
      <c r="H1137" s="14" t="s">
        <v>68</v>
      </c>
      <c r="I1137" s="14" t="s">
        <v>87</v>
      </c>
      <c r="J1137" s="14" t="s">
        <v>183</v>
      </c>
      <c r="K1137" s="14" t="s">
        <v>46</v>
      </c>
      <c r="L1137" s="14" t="s">
        <v>46</v>
      </c>
      <c r="R1137" s="14">
        <v>5.6792373E-2</v>
      </c>
      <c r="S1137" s="14">
        <v>4.35556E-2</v>
      </c>
      <c r="T1137" s="14">
        <v>4.7818244000000003E-2</v>
      </c>
      <c r="U1137" s="14">
        <v>5.7844235000000001E-2</v>
      </c>
      <c r="V1137" s="14">
        <v>8.4855359000000005E-2</v>
      </c>
      <c r="W1137" s="14">
        <v>0.10273929499999999</v>
      </c>
      <c r="X1137" s="14">
        <v>0.110418141</v>
      </c>
      <c r="Y1137" s="14">
        <v>0.10129476599999999</v>
      </c>
      <c r="Z1137" s="14">
        <v>5.1437629999999998E-2</v>
      </c>
      <c r="AA1137" s="14">
        <v>4.8947973999999998E-2</v>
      </c>
      <c r="AB1137" s="14">
        <v>4.6459553000000001E-2</v>
      </c>
      <c r="AC1137" s="14">
        <v>4.1466453E-2</v>
      </c>
      <c r="AD1137" s="14">
        <v>2.0398589000000002E-2</v>
      </c>
      <c r="AE1137" s="14">
        <v>3.8219995E-2</v>
      </c>
      <c r="AF1137" s="14">
        <v>3.7800116000000002E-2</v>
      </c>
      <c r="AG1137" s="14">
        <v>3.6099605E-2</v>
      </c>
      <c r="AH1137" s="14">
        <v>5.5503345000000003E-2</v>
      </c>
      <c r="AI1137" s="14">
        <v>6.6102247000000003E-2</v>
      </c>
      <c r="AJ1137" s="14">
        <v>7.2419557999999995E-2</v>
      </c>
      <c r="AK1137" s="14">
        <v>4.3749939000000002E-2</v>
      </c>
      <c r="AL1137" s="14">
        <v>3.7462647000000002E-2</v>
      </c>
      <c r="AM1137" s="14">
        <v>2.1564258999999999E-2</v>
      </c>
      <c r="AN1137" s="14">
        <v>2.2262601E-2</v>
      </c>
      <c r="AO1137" s="14">
        <v>2.0739436999999999E-2</v>
      </c>
      <c r="AP1137" s="14">
        <v>5.9920370000000004E-3</v>
      </c>
      <c r="AQ1137" s="14">
        <v>2.1659520000000002E-2</v>
      </c>
      <c r="AR1137" s="14">
        <v>2.7953571999999999E-2</v>
      </c>
      <c r="AS1137" s="14">
        <v>2.7910616999999999E-2</v>
      </c>
      <c r="AT1137" s="14">
        <v>2.5861085999999998E-2</v>
      </c>
      <c r="AU1137" s="14">
        <v>2.3041098999999999E-2</v>
      </c>
      <c r="AV1137" s="14">
        <v>1.5383467E-2</v>
      </c>
      <c r="AW1137" s="14">
        <v>1.8059795999999999E-2</v>
      </c>
      <c r="AX1137" s="14">
        <v>7.5663568E-2</v>
      </c>
      <c r="AY1137" s="14">
        <v>8.5298324999999994E-2</v>
      </c>
      <c r="AZ1137" s="14">
        <v>8.0046891999999994E-2</v>
      </c>
      <c r="BA1137" s="14">
        <v>6.5537145000000005E-2</v>
      </c>
      <c r="BB1137" s="14">
        <v>5.5580590999999999E-2</v>
      </c>
      <c r="BC1137" s="14">
        <v>3.7562816999999998E-2</v>
      </c>
      <c r="BD1137" s="14">
        <v>2.3415923000000002E-2</v>
      </c>
      <c r="BE1137" s="14">
        <v>2.0109361999999999E-2</v>
      </c>
      <c r="BF1137" s="14">
        <v>3.6929386000000002E-2</v>
      </c>
      <c r="BG1137" s="14">
        <v>5.9824500000000003E-2</v>
      </c>
      <c r="BH1137" s="14">
        <v>7.3555948999999995E-2</v>
      </c>
      <c r="BI1137" s="14">
        <v>8.3403471000000007E-2</v>
      </c>
      <c r="BJ1137" s="14">
        <v>0.110869868</v>
      </c>
      <c r="BK1137" s="14">
        <v>0.13038925200000001</v>
      </c>
      <c r="BL1137" s="14">
        <v>0.12733797099999999</v>
      </c>
      <c r="BM1137" s="14">
        <v>6.0452433999999999E-2</v>
      </c>
      <c r="BN1137" s="14">
        <v>4.8226971E-2</v>
      </c>
      <c r="BO1137" s="14">
        <v>2.7087130000000001E-2</v>
      </c>
      <c r="BP1137" s="14">
        <v>4.8428824000000002E-2</v>
      </c>
      <c r="BQ1137" s="14">
        <v>6.6858681000000003E-2</v>
      </c>
      <c r="BR1137" s="14">
        <v>6.6981208E-2</v>
      </c>
      <c r="BS1137" s="14">
        <v>5.3501601000000003E-2</v>
      </c>
      <c r="BT1137" s="14">
        <v>3.4684619999999999E-2</v>
      </c>
      <c r="BU1137" s="14">
        <v>4.2854332000000002E-2</v>
      </c>
      <c r="BV1137" s="14">
        <v>5.2729643E-2</v>
      </c>
      <c r="BW1137" s="14">
        <v>0.118316817</v>
      </c>
      <c r="BX1137" s="14">
        <v>0.15745900299999999</v>
      </c>
      <c r="BY1137" s="14">
        <v>0.15730003300000001</v>
      </c>
      <c r="BZ1137" s="14">
        <v>0.223553632</v>
      </c>
      <c r="CA1137" s="14">
        <v>0.21586512899999999</v>
      </c>
      <c r="CB1137" s="14">
        <v>0.16591108099999999</v>
      </c>
      <c r="CC1137" s="14">
        <v>0.13467491500000001</v>
      </c>
      <c r="CD1137" s="14">
        <v>0.112699233</v>
      </c>
      <c r="CE1137" s="14">
        <v>9.2047773999999999E-2</v>
      </c>
      <c r="CF1137" s="14">
        <v>0.17135492399999999</v>
      </c>
      <c r="CG1137" s="14">
        <v>0.20914439900000001</v>
      </c>
      <c r="CH1137" s="14">
        <v>0.22579669199999999</v>
      </c>
      <c r="CI1137" s="14">
        <v>0.203655055</v>
      </c>
      <c r="CJ1137" s="14">
        <v>0.159386272</v>
      </c>
      <c r="CK1137" s="14">
        <v>5.3790923999999997E-2</v>
      </c>
      <c r="CL1137" s="14">
        <v>5.1939827000000001E-2</v>
      </c>
      <c r="CM1137" s="14">
        <v>0.15883930800000001</v>
      </c>
      <c r="CN1137" s="14">
        <v>0.154072022</v>
      </c>
      <c r="CO1137" s="14">
        <v>0.15297708800000001</v>
      </c>
      <c r="CP1137" s="14">
        <v>0.14008341799999999</v>
      </c>
      <c r="CQ1137" s="14">
        <v>9.4770708999999995E-2</v>
      </c>
      <c r="CR1137" s="14">
        <v>8.8327223999999996E-2</v>
      </c>
      <c r="CS1137" s="14">
        <v>5.4029287000000002E-2</v>
      </c>
      <c r="CT1137" s="14">
        <v>5.9619828999999999E-2</v>
      </c>
    </row>
    <row r="1138" spans="1:98" x14ac:dyDescent="0.25">
      <c r="A1138" s="14" t="s">
        <v>54</v>
      </c>
      <c r="B1138" s="14" t="s">
        <v>182</v>
      </c>
      <c r="C1138" s="14">
        <v>1467</v>
      </c>
      <c r="E1138" s="14" t="s">
        <v>52</v>
      </c>
      <c r="F1138" s="14" t="s">
        <v>46</v>
      </c>
      <c r="G1138" s="14" t="s">
        <v>59</v>
      </c>
      <c r="H1138" s="14" t="s">
        <v>63</v>
      </c>
      <c r="I1138" s="14" t="s">
        <v>63</v>
      </c>
      <c r="J1138" s="14" t="s">
        <v>62</v>
      </c>
      <c r="K1138" s="14" t="s">
        <v>46</v>
      </c>
      <c r="L1138" s="14" t="s">
        <v>46</v>
      </c>
      <c r="R1138" s="14">
        <v>3.9931864999999997E-2</v>
      </c>
      <c r="S1138" s="14">
        <v>4.7539176000000002E-2</v>
      </c>
      <c r="T1138" s="14">
        <v>3.8595404E-2</v>
      </c>
      <c r="U1138" s="14">
        <v>2.4705345E-2</v>
      </c>
      <c r="V1138" s="14">
        <v>2.7077945999999999E-2</v>
      </c>
      <c r="W1138" s="14">
        <v>2.9371694E-2</v>
      </c>
      <c r="X1138" s="14">
        <v>2.8928008000000002E-2</v>
      </c>
      <c r="Y1138" s="14">
        <v>4.2027147000000001E-2</v>
      </c>
      <c r="Z1138" s="14">
        <v>0.13209475600000001</v>
      </c>
      <c r="AA1138" s="14">
        <v>0.163728929</v>
      </c>
      <c r="AB1138" s="14">
        <v>0.17556601199999999</v>
      </c>
      <c r="AC1138" s="14">
        <v>0.15475356100000001</v>
      </c>
      <c r="AD1138" s="14">
        <v>0.113191125</v>
      </c>
      <c r="AE1138" s="14">
        <v>3.4875868999999997E-2</v>
      </c>
      <c r="AF1138" s="14">
        <v>3.3886990999999998E-2</v>
      </c>
      <c r="AG1138" s="14">
        <v>2.4005249999999999E-2</v>
      </c>
      <c r="AH1138" s="14">
        <v>3.3315836000000001E-2</v>
      </c>
      <c r="AI1138" s="14">
        <v>7.5574682000000004E-2</v>
      </c>
      <c r="AJ1138" s="14">
        <v>9.0656840000000002E-2</v>
      </c>
      <c r="AK1138" s="14">
        <v>9.2350766000000001E-2</v>
      </c>
      <c r="AL1138" s="14">
        <v>7.4474505999999996E-2</v>
      </c>
      <c r="AM1138" s="14">
        <v>4.9765166E-2</v>
      </c>
      <c r="AN1138" s="14">
        <v>3.5048414E-2</v>
      </c>
      <c r="AO1138" s="14">
        <v>3.6621678999999997E-2</v>
      </c>
      <c r="AP1138" s="14">
        <v>3.7295658000000002E-2</v>
      </c>
      <c r="AQ1138" s="14">
        <v>3.8100454999999998E-2</v>
      </c>
      <c r="AR1138" s="14">
        <v>5.2705334999999999E-2</v>
      </c>
      <c r="AS1138" s="14">
        <v>4.7941771000000001E-2</v>
      </c>
      <c r="AT1138" s="14">
        <v>4.4233004999999999E-2</v>
      </c>
      <c r="AU1138" s="14">
        <v>5.5481344000000002E-2</v>
      </c>
      <c r="AV1138" s="14">
        <v>6.5976498999999994E-2</v>
      </c>
      <c r="AW1138" s="14">
        <v>6.7459823000000002E-2</v>
      </c>
      <c r="AX1138" s="14">
        <v>8.0510973E-2</v>
      </c>
      <c r="AY1138" s="14">
        <v>8.7776777E-2</v>
      </c>
      <c r="AZ1138" s="14">
        <v>6.9845106000000004E-2</v>
      </c>
      <c r="BA1138" s="14">
        <v>6.6070095999999995E-2</v>
      </c>
      <c r="BB1138" s="14">
        <v>6.0199308999999999E-2</v>
      </c>
      <c r="BC1138" s="14">
        <v>3.5417076999999998E-2</v>
      </c>
      <c r="BD1138" s="14">
        <v>3.0869713E-2</v>
      </c>
      <c r="BE1138" s="14">
        <v>2.9393896999999999E-2</v>
      </c>
      <c r="BF1138" s="14">
        <v>1.0319015000000001E-2</v>
      </c>
      <c r="BG1138" s="14">
        <v>8.1995216999999995E-2</v>
      </c>
      <c r="BH1138" s="14">
        <v>9.6918889999999994E-2</v>
      </c>
      <c r="BI1138" s="14">
        <v>9.2631319000000004E-2</v>
      </c>
      <c r="BJ1138" s="14">
        <v>8.7741396999999999E-2</v>
      </c>
      <c r="BK1138" s="14">
        <v>7.8833208000000002E-2</v>
      </c>
      <c r="BL1138" s="14">
        <v>6.6836371000000006E-2</v>
      </c>
      <c r="BM1138" s="14">
        <v>5.0434272000000002E-2</v>
      </c>
      <c r="BN1138" s="14">
        <v>2.8744269999999999E-2</v>
      </c>
      <c r="BO1138" s="14">
        <v>3.2752859000000002E-2</v>
      </c>
      <c r="BP1138" s="14">
        <v>3.3964409000000001E-2</v>
      </c>
      <c r="BQ1138" s="14">
        <v>1.7414075000000001E-2</v>
      </c>
      <c r="BR1138" s="14">
        <v>1.3777456E-2</v>
      </c>
      <c r="BS1138" s="14">
        <v>7.9601729999999992E-3</v>
      </c>
      <c r="BT1138" s="14">
        <v>2.6257775000000001E-2</v>
      </c>
      <c r="BU1138" s="14">
        <v>3.3097047999999997E-2</v>
      </c>
      <c r="BV1138" s="14">
        <v>3.6855371999999997E-2</v>
      </c>
      <c r="BW1138" s="14">
        <v>3.9842998999999997E-2</v>
      </c>
      <c r="BX1138" s="14">
        <v>7.1236448999999993E-2</v>
      </c>
      <c r="BY1138" s="14">
        <v>8.4692998000000005E-2</v>
      </c>
      <c r="BZ1138" s="14">
        <v>8.2263046000000006E-2</v>
      </c>
      <c r="CA1138" s="14">
        <v>6.8602988000000004E-2</v>
      </c>
      <c r="CB1138" s="14">
        <v>8.5470351E-2</v>
      </c>
      <c r="CC1138" s="14">
        <v>8.5196866999999996E-2</v>
      </c>
      <c r="CD1138" s="14">
        <v>9.0015481999999994E-2</v>
      </c>
      <c r="CE1138" s="14">
        <v>8.9586157E-2</v>
      </c>
      <c r="CF1138" s="14">
        <v>9.0149255999999997E-2</v>
      </c>
      <c r="CG1138" s="14">
        <v>3.5701983E-2</v>
      </c>
      <c r="CH1138" s="14">
        <v>5.4391598999999999E-2</v>
      </c>
      <c r="CI1138" s="14">
        <v>5.5187214999999998E-2</v>
      </c>
      <c r="CJ1138" s="14">
        <v>0.13576496499999999</v>
      </c>
      <c r="CK1138" s="14">
        <v>0.18087676999999999</v>
      </c>
      <c r="CL1138" s="14">
        <v>0.18329040499999999</v>
      </c>
      <c r="CM1138" s="14">
        <v>0.161319556</v>
      </c>
      <c r="CN1138" s="14">
        <v>0.109444816</v>
      </c>
      <c r="CO1138" s="14">
        <v>7.6194326000000007E-2</v>
      </c>
      <c r="CP1138" s="14">
        <v>7.5705878000000004E-2</v>
      </c>
      <c r="CQ1138" s="14">
        <v>9.0810011999999996E-2</v>
      </c>
      <c r="CR1138" s="14">
        <v>0.116481483</v>
      </c>
      <c r="CS1138" s="14">
        <v>0.12752205799999999</v>
      </c>
      <c r="CT1138" s="14">
        <v>7.8510740999999995E-2</v>
      </c>
    </row>
    <row r="1139" spans="1:98" x14ac:dyDescent="0.25">
      <c r="A1139" s="14" t="s">
        <v>54</v>
      </c>
      <c r="B1139" s="14" t="s">
        <v>181</v>
      </c>
      <c r="C1139" s="14">
        <v>1468</v>
      </c>
      <c r="E1139" s="14" t="s">
        <v>52</v>
      </c>
      <c r="F1139" s="14" t="s">
        <v>46</v>
      </c>
      <c r="G1139" s="14" t="s">
        <v>50</v>
      </c>
      <c r="H1139" s="14" t="s">
        <v>50</v>
      </c>
      <c r="I1139" s="14" t="s">
        <v>116</v>
      </c>
      <c r="J1139" s="14" t="s">
        <v>180</v>
      </c>
      <c r="K1139" s="14" t="s">
        <v>179</v>
      </c>
      <c r="L1139" s="14" t="s">
        <v>46</v>
      </c>
      <c r="R1139" s="14">
        <v>1.5597437E-2</v>
      </c>
      <c r="S1139" s="14">
        <v>2.5435691E-2</v>
      </c>
      <c r="T1139" s="14">
        <v>3.0163042000000001E-2</v>
      </c>
      <c r="U1139" s="14">
        <v>3.0844277E-2</v>
      </c>
      <c r="V1139" s="14">
        <v>2.6459236000000001E-2</v>
      </c>
      <c r="W1139" s="14">
        <v>2.5592865999999999E-2</v>
      </c>
      <c r="X1139" s="14">
        <v>2.8023454E-2</v>
      </c>
      <c r="Y1139" s="14">
        <v>3.3504249999999999E-2</v>
      </c>
      <c r="Z1139" s="14">
        <v>4.4413447000000002E-2</v>
      </c>
      <c r="AA1139" s="14">
        <v>4.9878619999999999E-2</v>
      </c>
      <c r="AB1139" s="14">
        <v>4.2261422999999999E-2</v>
      </c>
      <c r="AC1139" s="14">
        <v>1.6999252999999999E-2</v>
      </c>
      <c r="AD1139" s="14">
        <v>1.3400169999999999E-2</v>
      </c>
      <c r="AE1139" s="14">
        <v>3.0734572000000002E-2</v>
      </c>
      <c r="AF1139" s="14">
        <v>4.1792632000000003E-2</v>
      </c>
      <c r="AG1139" s="14">
        <v>5.0056353999999997E-2</v>
      </c>
      <c r="AH1139" s="14">
        <v>4.8686017999999998E-2</v>
      </c>
      <c r="AI1139" s="14">
        <v>5.0178970000000003E-2</v>
      </c>
      <c r="AJ1139" s="14">
        <v>3.8965180000000002E-2</v>
      </c>
      <c r="AK1139" s="14">
        <v>3.9896027000000001E-2</v>
      </c>
      <c r="AL1139" s="14">
        <v>3.6267922000000001E-2</v>
      </c>
      <c r="AM1139" s="14">
        <v>3.1579835000000001E-2</v>
      </c>
      <c r="AN1139" s="14">
        <v>1.9395975999999999E-2</v>
      </c>
      <c r="AO1139" s="14">
        <v>1.8983440000000001E-2</v>
      </c>
      <c r="AP1139" s="14">
        <v>1.9913598000000001E-2</v>
      </c>
      <c r="AQ1139" s="14">
        <v>3.6688077999999999E-2</v>
      </c>
      <c r="AR1139" s="14">
        <v>4.6119156000000001E-2</v>
      </c>
      <c r="AS1139" s="14">
        <v>4.3994610000000003E-2</v>
      </c>
      <c r="AT1139" s="14">
        <v>4.1198180000000001E-2</v>
      </c>
      <c r="AU1139" s="14">
        <v>3.2595297000000002E-2</v>
      </c>
      <c r="AV1139" s="14">
        <v>3.7595513999999997E-2</v>
      </c>
      <c r="AW1139" s="14">
        <v>5.6631477999999999E-2</v>
      </c>
      <c r="AX1139" s="14">
        <v>6.3370618000000004E-2</v>
      </c>
      <c r="AY1139" s="14">
        <v>6.6906120999999999E-2</v>
      </c>
      <c r="AZ1139" s="14">
        <v>9.8986656000000006E-2</v>
      </c>
      <c r="BA1139" s="14">
        <v>8.6483567999999997E-2</v>
      </c>
      <c r="BB1139" s="14">
        <v>7.6762291999999996E-2</v>
      </c>
      <c r="BC1139" s="14">
        <v>7.5336355999999993E-2</v>
      </c>
      <c r="BD1139" s="14">
        <v>7.2856277999999997E-2</v>
      </c>
      <c r="BE1139" s="14">
        <v>9.5630291000000006E-2</v>
      </c>
      <c r="BF1139" s="14">
        <v>9.444284E-2</v>
      </c>
      <c r="BG1139" s="14">
        <v>9.5863309999999993E-2</v>
      </c>
      <c r="BH1139" s="14">
        <v>0.111079313</v>
      </c>
      <c r="BI1139" s="14">
        <v>0.139101312</v>
      </c>
      <c r="BJ1139" s="14">
        <v>0.15215809</v>
      </c>
      <c r="BK1139" s="14">
        <v>0.13646319600000001</v>
      </c>
      <c r="BL1139" s="14">
        <v>5.0008750999999997E-2</v>
      </c>
      <c r="BM1139" s="14">
        <v>4.5101097E-2</v>
      </c>
      <c r="BN1139" s="14">
        <v>3.4687851999999998E-2</v>
      </c>
      <c r="BO1139" s="14">
        <v>3.6589999999999998E-2</v>
      </c>
      <c r="BP1139" s="14">
        <v>4.5793028E-2</v>
      </c>
      <c r="BQ1139" s="14">
        <v>3.5303982999999997E-2</v>
      </c>
      <c r="BR1139" s="14">
        <v>1.7448564E-2</v>
      </c>
      <c r="BS1139" s="14">
        <v>4.9334702000000001E-2</v>
      </c>
      <c r="BT1139" s="14">
        <v>6.0223792999999998E-2</v>
      </c>
      <c r="BU1139" s="14">
        <v>5.5560598000000003E-2</v>
      </c>
      <c r="BV1139" s="14">
        <v>5.5350073E-2</v>
      </c>
      <c r="BW1139" s="14">
        <v>4.5541722E-2</v>
      </c>
      <c r="BX1139" s="14">
        <v>1.4573559999999999E-2</v>
      </c>
      <c r="BY1139" s="14">
        <v>2.2848592000000001E-2</v>
      </c>
      <c r="BZ1139" s="14">
        <v>2.7670075999999998E-2</v>
      </c>
      <c r="CA1139" s="14">
        <v>0.106697419</v>
      </c>
      <c r="CB1139" s="14">
        <v>0.106888341</v>
      </c>
      <c r="CC1139" s="14">
        <v>0.106905765</v>
      </c>
      <c r="CD1139" s="14">
        <v>0.106300141</v>
      </c>
      <c r="CE1139" s="14">
        <v>9.7490417999999995E-2</v>
      </c>
      <c r="CF1139" s="14">
        <v>8.2302659E-2</v>
      </c>
      <c r="CG1139" s="14">
        <v>3.8188909E-2</v>
      </c>
      <c r="CH1139" s="14">
        <v>3.0245396000000001E-2</v>
      </c>
      <c r="CI1139" s="14">
        <v>3.2919988999999997E-2</v>
      </c>
      <c r="CJ1139" s="14">
        <v>3.6412371999999998E-2</v>
      </c>
      <c r="CK1139" s="14">
        <v>2.8454242000000001E-2</v>
      </c>
      <c r="CL1139" s="14">
        <v>2.4735232999999999E-2</v>
      </c>
      <c r="CM1139" s="14">
        <v>1.5431978000000001E-2</v>
      </c>
      <c r="CN1139" s="14">
        <v>1.2856506E-2</v>
      </c>
      <c r="CO1139" s="14">
        <v>1.4741005999999999E-2</v>
      </c>
      <c r="CP1139" s="14">
        <v>0.10114240200000001</v>
      </c>
      <c r="CQ1139" s="14">
        <v>0.12797679000000001</v>
      </c>
      <c r="CR1139" s="14">
        <v>0.131295045</v>
      </c>
      <c r="CS1139" s="14">
        <v>0.11459333300000001</v>
      </c>
      <c r="CT1139" s="14">
        <v>9.0719312999999996E-2</v>
      </c>
    </row>
    <row r="1140" spans="1:98" x14ac:dyDescent="0.25">
      <c r="A1140" s="14" t="s">
        <v>54</v>
      </c>
      <c r="B1140" s="14" t="s">
        <v>178</v>
      </c>
      <c r="C1140" s="14">
        <v>1469</v>
      </c>
      <c r="E1140" s="14" t="s">
        <v>52</v>
      </c>
      <c r="F1140" s="14" t="s">
        <v>46</v>
      </c>
      <c r="G1140" s="14" t="s">
        <v>59</v>
      </c>
      <c r="H1140" s="14" t="s">
        <v>71</v>
      </c>
      <c r="I1140" s="14" t="s">
        <v>145</v>
      </c>
      <c r="J1140" s="14" t="s">
        <v>173</v>
      </c>
      <c r="K1140" s="14" t="s">
        <v>177</v>
      </c>
      <c r="L1140" s="14" t="s">
        <v>46</v>
      </c>
      <c r="R1140" s="14">
        <v>5.2903127000000001E-2</v>
      </c>
      <c r="S1140" s="14">
        <v>5.3094283999999999E-2</v>
      </c>
      <c r="T1140" s="14">
        <v>4.8668704E-2</v>
      </c>
      <c r="U1140" s="14">
        <v>4.3011033999999997E-2</v>
      </c>
      <c r="V1140" s="14">
        <v>0.329341728</v>
      </c>
      <c r="W1140" s="14">
        <v>0.42689864900000002</v>
      </c>
      <c r="X1140" s="14">
        <v>0.46194671500000001</v>
      </c>
      <c r="Y1140" s="14">
        <v>0.44161051499999998</v>
      </c>
      <c r="Z1140" s="14">
        <v>0.35421317499999999</v>
      </c>
      <c r="AA1140" s="14">
        <v>4.4142188999999998E-2</v>
      </c>
      <c r="AB1140" s="14">
        <v>5.2300692000000003E-2</v>
      </c>
      <c r="AC1140" s="14">
        <v>4.8801764999999997E-2</v>
      </c>
      <c r="AD1140" s="14">
        <v>5.3743737999999999E-2</v>
      </c>
      <c r="AE1140" s="14">
        <v>4.1926331999999997E-2</v>
      </c>
      <c r="AF1140" s="14">
        <v>3.5530263999999999E-2</v>
      </c>
      <c r="AG1140" s="14">
        <v>9.3893614E-2</v>
      </c>
      <c r="AH1140" s="14">
        <v>0.102282991</v>
      </c>
      <c r="AI1140" s="14">
        <v>8.4941353999999997E-2</v>
      </c>
      <c r="AJ1140" s="14">
        <v>7.8831605999999999E-2</v>
      </c>
      <c r="AK1140" s="14">
        <v>6.7617058999999993E-2</v>
      </c>
      <c r="AL1140" s="14">
        <v>8.9434617999999994E-2</v>
      </c>
      <c r="AM1140" s="14">
        <v>9.6563578999999997E-2</v>
      </c>
      <c r="AN1140" s="14">
        <v>9.4976361999999995E-2</v>
      </c>
      <c r="AO1140" s="14">
        <v>8.2149053E-2</v>
      </c>
      <c r="AP1140" s="14">
        <v>4.7536949000000002E-2</v>
      </c>
      <c r="AQ1140" s="14">
        <v>8.9947044000000004E-2</v>
      </c>
      <c r="AR1140" s="14">
        <v>0.10939119999999999</v>
      </c>
      <c r="AS1140" s="14">
        <v>9.9631811000000001E-2</v>
      </c>
      <c r="AT1140" s="14">
        <v>8.0894861999999998E-2</v>
      </c>
      <c r="AU1140" s="14">
        <v>7.1165666000000002E-2</v>
      </c>
      <c r="AV1140" s="14">
        <v>6.3300744000000006E-2</v>
      </c>
      <c r="AW1140" s="14">
        <v>5.9686028000000002E-2</v>
      </c>
      <c r="AX1140" s="14">
        <v>3.2523924000000003E-2</v>
      </c>
      <c r="AY1140" s="14">
        <v>3.2451599999999997E-2</v>
      </c>
      <c r="AZ1140" s="14">
        <v>3.119746E-2</v>
      </c>
      <c r="BA1140" s="14">
        <v>3.7734624000000001E-2</v>
      </c>
      <c r="BB1140" s="14">
        <v>5.7877610000000003E-2</v>
      </c>
      <c r="BC1140" s="14">
        <v>0.156186781</v>
      </c>
      <c r="BD1140" s="14">
        <v>0.20831047499999999</v>
      </c>
      <c r="BE1140" s="14">
        <v>0.216612374</v>
      </c>
      <c r="BF1140" s="14">
        <v>0.20580963199999999</v>
      </c>
      <c r="BG1140" s="14">
        <v>0.167939376</v>
      </c>
      <c r="BH1140" s="14">
        <v>9.9922582999999995E-2</v>
      </c>
      <c r="BI1140" s="14">
        <v>7.9016693999999998E-2</v>
      </c>
      <c r="BJ1140" s="14">
        <v>6.2876271999999997E-2</v>
      </c>
      <c r="BK1140" s="14">
        <v>4.6326890000000003E-2</v>
      </c>
      <c r="BL1140" s="14">
        <v>5.7029535999999999E-2</v>
      </c>
      <c r="BM1140" s="14">
        <v>5.7252768000000002E-2</v>
      </c>
      <c r="BN1140" s="14">
        <v>5.5154468999999998E-2</v>
      </c>
      <c r="BO1140" s="14">
        <v>6.5652168999999996E-2</v>
      </c>
      <c r="BP1140" s="14">
        <v>6.7021544000000002E-2</v>
      </c>
      <c r="BQ1140" s="14">
        <v>7.0815098000000007E-2</v>
      </c>
      <c r="BR1140" s="14">
        <v>0.110777862</v>
      </c>
      <c r="BS1140" s="14">
        <v>9.6340138000000006E-2</v>
      </c>
      <c r="BT1140" s="14">
        <v>8.4171628999999998E-2</v>
      </c>
      <c r="BU1140" s="14">
        <v>7.7793367000000002E-2</v>
      </c>
      <c r="BV1140" s="14">
        <v>7.0513960000000001E-2</v>
      </c>
      <c r="BW1140" s="14">
        <v>6.5903677999999993E-2</v>
      </c>
      <c r="BX1140" s="14">
        <v>0.100671225</v>
      </c>
      <c r="BY1140" s="14">
        <v>0.15335343700000001</v>
      </c>
      <c r="BZ1140" s="14">
        <v>0.18620611000000001</v>
      </c>
      <c r="CA1140" s="14">
        <v>0.21157168700000001</v>
      </c>
      <c r="CB1140" s="14">
        <v>0.17954015200000001</v>
      </c>
      <c r="CC1140" s="14">
        <v>6.5090588000000005E-2</v>
      </c>
      <c r="CD1140" s="14">
        <v>4.3315426999999997E-2</v>
      </c>
      <c r="CE1140" s="14">
        <v>8.0128990999999997E-2</v>
      </c>
      <c r="CF1140" s="14">
        <v>0.10592070000000001</v>
      </c>
      <c r="CG1140" s="14">
        <v>0.1495862</v>
      </c>
      <c r="CH1140" s="14">
        <v>0.14595343399999999</v>
      </c>
      <c r="CI1140" s="14">
        <v>0.12098906600000001</v>
      </c>
      <c r="CJ1140" s="14">
        <v>5.1812950000000003E-2</v>
      </c>
      <c r="CK1140" s="14">
        <v>5.3062406999999999E-2</v>
      </c>
      <c r="CL1140" s="14">
        <v>7.4521477000000003E-2</v>
      </c>
      <c r="CM1140" s="14">
        <v>6.9887566999999998E-2</v>
      </c>
      <c r="CN1140" s="14">
        <v>7.5468423000000007E-2</v>
      </c>
      <c r="CO1140" s="14">
        <v>0.10255924800000001</v>
      </c>
      <c r="CP1140" s="14">
        <v>0.117210078</v>
      </c>
      <c r="CQ1140" s="14">
        <v>0.12171127399999999</v>
      </c>
      <c r="CR1140" s="14">
        <v>0.146934439</v>
      </c>
      <c r="CS1140" s="14">
        <v>0.167028919</v>
      </c>
      <c r="CT1140" s="14">
        <v>0.16233752500000001</v>
      </c>
    </row>
    <row r="1141" spans="1:98" x14ac:dyDescent="0.25">
      <c r="A1141" s="14" t="s">
        <v>54</v>
      </c>
      <c r="B1141" s="14" t="s">
        <v>176</v>
      </c>
      <c r="C1141" s="14">
        <v>1470</v>
      </c>
      <c r="E1141" s="14" t="s">
        <v>52</v>
      </c>
      <c r="F1141" s="14" t="s">
        <v>46</v>
      </c>
      <c r="G1141" s="14" t="s">
        <v>59</v>
      </c>
      <c r="H1141" s="14" t="s">
        <v>82</v>
      </c>
      <c r="I1141" s="14" t="s">
        <v>100</v>
      </c>
      <c r="J1141" s="14" t="s">
        <v>99</v>
      </c>
      <c r="K1141" s="14" t="s">
        <v>175</v>
      </c>
      <c r="L1141" s="14" t="s">
        <v>46</v>
      </c>
      <c r="R1141" s="14">
        <v>8.9439736000000006E-2</v>
      </c>
      <c r="S1141" s="14">
        <v>0.100737427</v>
      </c>
      <c r="T1141" s="14">
        <v>7.8550361999999999E-2</v>
      </c>
      <c r="U1141" s="14">
        <v>7.2983225999999998E-2</v>
      </c>
      <c r="V1141" s="14">
        <v>6.1199159000000003E-2</v>
      </c>
      <c r="W1141" s="14">
        <v>3.8573020999999999E-2</v>
      </c>
      <c r="X1141" s="14">
        <v>5.1607796999999997E-2</v>
      </c>
      <c r="Y1141" s="14">
        <v>7.4045843E-2</v>
      </c>
      <c r="Z1141" s="14">
        <v>7.8929477999999997E-2</v>
      </c>
      <c r="AA1141" s="14">
        <v>7.7141863000000005E-2</v>
      </c>
      <c r="AB1141" s="14">
        <v>7.4212590999999994E-2</v>
      </c>
      <c r="AC1141" s="14">
        <v>7.0707698999999999E-2</v>
      </c>
      <c r="AD1141" s="14">
        <v>7.2318877000000004E-2</v>
      </c>
      <c r="AE1141" s="14">
        <v>7.1871782999999995E-2</v>
      </c>
      <c r="AF1141" s="14">
        <v>7.2664814999999994E-2</v>
      </c>
      <c r="AG1141" s="14">
        <v>8.4386369000000003E-2</v>
      </c>
      <c r="AH1141" s="14">
        <v>9.3093491E-2</v>
      </c>
      <c r="AI1141" s="14">
        <v>9.9908900999999994E-2</v>
      </c>
      <c r="AJ1141" s="14">
        <v>9.4101417000000007E-2</v>
      </c>
      <c r="AK1141" s="14">
        <v>7.3006741999999999E-2</v>
      </c>
      <c r="AL1141" s="14">
        <v>6.0637428E-2</v>
      </c>
      <c r="AM1141" s="14">
        <v>5.4314076000000003E-2</v>
      </c>
      <c r="AN1141" s="14">
        <v>4.1849493000000001E-2</v>
      </c>
      <c r="AO1141" s="14">
        <v>5.0893240000000001E-3</v>
      </c>
      <c r="AP1141" s="14">
        <v>4.8750199999999999E-3</v>
      </c>
      <c r="AQ1141" s="14">
        <v>3.9012335000000002E-2</v>
      </c>
      <c r="AR1141" s="14">
        <v>4.0071813999999997E-2</v>
      </c>
      <c r="AS1141" s="14">
        <v>4.0747112000000002E-2</v>
      </c>
      <c r="AT1141" s="14">
        <v>4.1022184000000003E-2</v>
      </c>
      <c r="AU1141" s="14">
        <v>3.9416618E-2</v>
      </c>
      <c r="AV1141" s="14">
        <v>3.9174287000000002E-2</v>
      </c>
      <c r="AW1141" s="14">
        <v>2.4848827E-2</v>
      </c>
      <c r="AX1141" s="14">
        <v>2.0648297999999999E-2</v>
      </c>
      <c r="AY1141" s="14">
        <v>2.1583484999999999E-2</v>
      </c>
      <c r="AZ1141" s="14">
        <v>4.3088366000000003E-2</v>
      </c>
      <c r="BA1141" s="14">
        <v>4.4430839999999999E-2</v>
      </c>
      <c r="BB1141" s="14">
        <v>3.7968007999999998E-2</v>
      </c>
      <c r="BC1141" s="14">
        <v>4.1216595000000002E-2</v>
      </c>
      <c r="BD1141" s="14">
        <v>5.8472546E-2</v>
      </c>
      <c r="BE1141" s="14">
        <v>6.4938223000000003E-2</v>
      </c>
      <c r="BF1141" s="14">
        <v>5.7309419E-2</v>
      </c>
      <c r="BG1141" s="14">
        <v>0.11614055299999999</v>
      </c>
      <c r="BH1141" s="14">
        <v>0.12531247500000001</v>
      </c>
      <c r="BI1141" s="14">
        <v>0.122988444</v>
      </c>
      <c r="BJ1141" s="14">
        <v>0.111394906</v>
      </c>
      <c r="BK1141" s="14">
        <v>8.3599751999999999E-2</v>
      </c>
      <c r="BL1141" s="14">
        <v>3.1686942000000003E-2</v>
      </c>
      <c r="BM1141" s="14">
        <v>2.9125297000000001E-2</v>
      </c>
      <c r="BN1141" s="14">
        <v>2.8426384999999998E-2</v>
      </c>
      <c r="BO1141" s="14">
        <v>2.9731654999999999E-2</v>
      </c>
      <c r="BP1141" s="14">
        <v>2.9186991999999998E-2</v>
      </c>
      <c r="BQ1141" s="14">
        <v>3.1024639E-2</v>
      </c>
      <c r="BR1141" s="14">
        <v>2.969921E-2</v>
      </c>
      <c r="BS1141" s="14">
        <v>4.2019301000000002E-2</v>
      </c>
      <c r="BT1141" s="14">
        <v>4.7860047000000003E-2</v>
      </c>
      <c r="BU1141" s="14">
        <v>4.7861466999999998E-2</v>
      </c>
      <c r="BV1141" s="14">
        <v>4.8125432000000003E-2</v>
      </c>
      <c r="BW1141" s="14">
        <v>3.6875360000000003E-2</v>
      </c>
      <c r="BX1141" s="14">
        <v>2.6652729999999999E-2</v>
      </c>
      <c r="BY1141" s="14">
        <v>2.5289866000000001E-2</v>
      </c>
      <c r="BZ1141" s="14">
        <v>3.6253554E-2</v>
      </c>
      <c r="CA1141" s="14">
        <v>7.6865902999999999E-2</v>
      </c>
      <c r="CB1141" s="14">
        <v>8.5668982000000005E-2</v>
      </c>
      <c r="CC1141" s="14">
        <v>7.8307313000000003E-2</v>
      </c>
      <c r="CD1141" s="14">
        <v>6.0625279999999997E-2</v>
      </c>
      <c r="CE1141" s="14">
        <v>3.4560346999999998E-2</v>
      </c>
      <c r="CF1141" s="14">
        <v>1.9429842999999999E-2</v>
      </c>
      <c r="CG1141" s="14">
        <v>1.8911147E-2</v>
      </c>
      <c r="CH1141" s="14">
        <v>1.9138401999999999E-2</v>
      </c>
      <c r="CI1141" s="14">
        <v>5.2974998000000002E-2</v>
      </c>
      <c r="CJ1141" s="14">
        <v>6.2158756000000003E-2</v>
      </c>
      <c r="CK1141" s="14">
        <v>5.9382548E-2</v>
      </c>
      <c r="CL1141" s="14">
        <v>5.9126422999999997E-2</v>
      </c>
      <c r="CM1141" s="14">
        <v>5.4341318999999999E-2</v>
      </c>
      <c r="CN1141" s="14">
        <v>7.0985190000000004E-2</v>
      </c>
      <c r="CO1141" s="14">
        <v>6.3451869999999994E-2</v>
      </c>
      <c r="CP1141" s="14">
        <v>4.8294482999999999E-2</v>
      </c>
      <c r="CQ1141" s="14">
        <v>4.5432172E-2</v>
      </c>
      <c r="CR1141" s="14">
        <v>4.1723845000000002E-2</v>
      </c>
      <c r="CS1141" s="14">
        <v>6.0614091000000002E-2</v>
      </c>
      <c r="CT1141" s="14">
        <v>6.6263213000000001E-2</v>
      </c>
    </row>
    <row r="1142" spans="1:98" x14ac:dyDescent="0.25">
      <c r="A1142" s="14" t="s">
        <v>54</v>
      </c>
      <c r="B1142" s="14" t="s">
        <v>174</v>
      </c>
      <c r="C1142" s="14">
        <v>1471</v>
      </c>
      <c r="E1142" s="14" t="s">
        <v>52</v>
      </c>
      <c r="F1142" s="14" t="s">
        <v>46</v>
      </c>
      <c r="G1142" s="14" t="s">
        <v>59</v>
      </c>
      <c r="H1142" s="14" t="s">
        <v>71</v>
      </c>
      <c r="I1142" s="14" t="s">
        <v>145</v>
      </c>
      <c r="J1142" s="14" t="s">
        <v>173</v>
      </c>
      <c r="K1142" s="14" t="s">
        <v>46</v>
      </c>
      <c r="L1142" s="14" t="s">
        <v>46</v>
      </c>
      <c r="R1142" s="14">
        <v>7.7313233999999995E-2</v>
      </c>
      <c r="S1142" s="14">
        <v>2.5690655E-2</v>
      </c>
      <c r="T1142" s="14">
        <v>4.1127170999999997E-2</v>
      </c>
      <c r="U1142" s="14">
        <v>4.2405814999999999E-2</v>
      </c>
      <c r="V1142" s="14">
        <v>0.242130754</v>
      </c>
      <c r="W1142" s="14">
        <v>0.30786625200000001</v>
      </c>
      <c r="X1142" s="14">
        <v>0.32586245600000002</v>
      </c>
      <c r="Y1142" s="14">
        <v>0.30105101000000001</v>
      </c>
      <c r="Z1142" s="14">
        <v>0.24496753800000001</v>
      </c>
      <c r="AA1142" s="14">
        <v>3.3542152999999998E-2</v>
      </c>
      <c r="AB1142" s="14">
        <v>3.9700657E-2</v>
      </c>
      <c r="AC1142" s="14">
        <v>3.7098636999999997E-2</v>
      </c>
      <c r="AD1142" s="14">
        <v>4.4125672999999997E-2</v>
      </c>
      <c r="AE1142" s="14">
        <v>7.8903711000000001E-2</v>
      </c>
      <c r="AF1142" s="14">
        <v>8.4221267000000002E-2</v>
      </c>
      <c r="AG1142" s="14">
        <v>0.12833277600000001</v>
      </c>
      <c r="AH1142" s="14">
        <v>0.13259105400000001</v>
      </c>
      <c r="AI1142" s="14">
        <v>0.10211948799999999</v>
      </c>
      <c r="AJ1142" s="14">
        <v>6.7664504E-2</v>
      </c>
      <c r="AK1142" s="14">
        <v>6.3122546000000002E-2</v>
      </c>
      <c r="AL1142" s="14">
        <v>6.9889366999999994E-2</v>
      </c>
      <c r="AM1142" s="14">
        <v>0.18316305499999999</v>
      </c>
      <c r="AN1142" s="14">
        <v>0.20748290599999999</v>
      </c>
      <c r="AO1142" s="14">
        <v>0.19785324300000001</v>
      </c>
      <c r="AP1142" s="14">
        <v>0.16615951900000001</v>
      </c>
      <c r="AQ1142" s="14">
        <v>0.117730453</v>
      </c>
      <c r="AR1142" s="14">
        <v>8.2981288E-2</v>
      </c>
      <c r="AS1142" s="14">
        <v>7.7102608000000003E-2</v>
      </c>
      <c r="AT1142" s="14">
        <v>6.9802592999999996E-2</v>
      </c>
      <c r="AU1142" s="14">
        <v>6.7239437999999999E-2</v>
      </c>
      <c r="AV1142" s="14">
        <v>4.5430054999999997E-2</v>
      </c>
      <c r="AW1142" s="14">
        <v>5.3373569000000003E-2</v>
      </c>
      <c r="AX1142" s="14">
        <v>3.3518355999999999E-2</v>
      </c>
      <c r="AY1142" s="14">
        <v>3.1365812E-2</v>
      </c>
      <c r="AZ1142" s="14">
        <v>2.7731769E-2</v>
      </c>
      <c r="BA1142" s="14">
        <v>3.1134629E-2</v>
      </c>
      <c r="BB1142" s="14">
        <v>4.3137839999999997E-2</v>
      </c>
      <c r="BC1142" s="14">
        <v>0.107093023</v>
      </c>
      <c r="BD1142" s="14">
        <v>0.14319365000000001</v>
      </c>
      <c r="BE1142" s="14">
        <v>0.14853867700000001</v>
      </c>
      <c r="BF1142" s="14">
        <v>0.14576275699999999</v>
      </c>
      <c r="BG1142" s="14">
        <v>0.116521713</v>
      </c>
      <c r="BH1142" s="14">
        <v>6.6130626999999997E-2</v>
      </c>
      <c r="BI1142" s="14">
        <v>5.0345220000000003E-2</v>
      </c>
      <c r="BJ1142" s="14">
        <v>3.8538453E-2</v>
      </c>
      <c r="BK1142" s="14">
        <v>3.9723067000000001E-2</v>
      </c>
      <c r="BL1142" s="14">
        <v>5.1466392E-2</v>
      </c>
      <c r="BM1142" s="14">
        <v>5.7182676000000002E-2</v>
      </c>
      <c r="BN1142" s="14">
        <v>5.2831525999999997E-2</v>
      </c>
      <c r="BO1142" s="14">
        <v>4.9089207000000003E-2</v>
      </c>
      <c r="BP1142" s="14">
        <v>3.0977794999999999E-2</v>
      </c>
      <c r="BQ1142" s="14">
        <v>3.8224683000000002E-2</v>
      </c>
      <c r="BR1142" s="14">
        <v>8.2182822000000003E-2</v>
      </c>
      <c r="BS1142" s="14">
        <v>7.4123233999999996E-2</v>
      </c>
      <c r="BT1142" s="14">
        <v>6.7929516999999995E-2</v>
      </c>
      <c r="BU1142" s="14">
        <v>6.6115518999999998E-2</v>
      </c>
      <c r="BV1142" s="14">
        <v>4.8968191000000001E-2</v>
      </c>
      <c r="BW1142" s="14">
        <v>4.2847881999999997E-2</v>
      </c>
      <c r="BX1142" s="14">
        <v>7.6960002E-2</v>
      </c>
      <c r="BY1142" s="14">
        <v>0.124912788</v>
      </c>
      <c r="BZ1142" s="14">
        <v>0.14368288500000001</v>
      </c>
      <c r="CA1142" s="14">
        <v>0.14615656099999999</v>
      </c>
      <c r="CB1142" s="14">
        <v>0.121281586</v>
      </c>
      <c r="CC1142" s="14">
        <v>4.8863934999999997E-2</v>
      </c>
      <c r="CD1142" s="14">
        <v>5.0388202E-2</v>
      </c>
      <c r="CE1142" s="14">
        <v>0.12656678800000001</v>
      </c>
      <c r="CF1142" s="14">
        <v>0.16914633500000001</v>
      </c>
      <c r="CG1142" s="14">
        <v>0.21167977599999999</v>
      </c>
      <c r="CH1142" s="14">
        <v>0.20795354799999999</v>
      </c>
      <c r="CI1142" s="14">
        <v>0.170776291</v>
      </c>
      <c r="CJ1142" s="14">
        <v>4.1662053999999997E-2</v>
      </c>
      <c r="CK1142" s="14">
        <v>4.1171956000000003E-2</v>
      </c>
      <c r="CL1142" s="14">
        <v>0.12796390999999999</v>
      </c>
      <c r="CM1142" s="14">
        <v>0.149858302</v>
      </c>
      <c r="CN1142" s="14">
        <v>0.13999758300000001</v>
      </c>
      <c r="CO1142" s="14">
        <v>0.12519214100000001</v>
      </c>
      <c r="CP1142" s="14">
        <v>0.100147792</v>
      </c>
      <c r="CQ1142" s="14">
        <v>0.115810644</v>
      </c>
      <c r="CR1142" s="14">
        <v>0.157314601</v>
      </c>
      <c r="CS1142" s="14">
        <v>0.193800635</v>
      </c>
      <c r="CT1142" s="14">
        <v>0.19655750799999999</v>
      </c>
    </row>
    <row r="1143" spans="1:98" x14ac:dyDescent="0.25">
      <c r="A1143" s="14" t="s">
        <v>54</v>
      </c>
      <c r="B1143" s="14" t="s">
        <v>172</v>
      </c>
      <c r="C1143" s="14">
        <v>1472</v>
      </c>
      <c r="E1143" s="14" t="s">
        <v>52</v>
      </c>
      <c r="F1143" s="14" t="s">
        <v>46</v>
      </c>
      <c r="G1143" s="14" t="s">
        <v>59</v>
      </c>
      <c r="H1143" s="14" t="s">
        <v>171</v>
      </c>
      <c r="I1143" s="14" t="s">
        <v>171</v>
      </c>
      <c r="J1143" s="14" t="s">
        <v>170</v>
      </c>
      <c r="K1143" s="14" t="s">
        <v>170</v>
      </c>
      <c r="L1143" s="14" t="s">
        <v>46</v>
      </c>
      <c r="R1143" s="14">
        <v>9.8314859000000004E-2</v>
      </c>
      <c r="S1143" s="14">
        <v>8.7869981E-2</v>
      </c>
      <c r="T1143" s="14">
        <v>5.7490998000000001E-2</v>
      </c>
      <c r="U1143" s="14">
        <v>3.5528911000000003E-2</v>
      </c>
      <c r="V1143" s="14">
        <v>2.4002656000000001E-2</v>
      </c>
      <c r="W1143" s="14">
        <v>1.6253871E-2</v>
      </c>
      <c r="X1143" s="14">
        <v>3.5077745E-2</v>
      </c>
      <c r="Y1143" s="14">
        <v>4.2313327999999997E-2</v>
      </c>
      <c r="Z1143" s="14">
        <v>4.5316634000000001E-2</v>
      </c>
      <c r="AA1143" s="14">
        <v>4.5755772E-2</v>
      </c>
      <c r="AB1143" s="14">
        <v>2.9372071E-2</v>
      </c>
      <c r="AC1143" s="14">
        <v>3.0399734000000001E-2</v>
      </c>
      <c r="AD1143" s="14">
        <v>4.5070801000000001E-2</v>
      </c>
      <c r="AE1143" s="14">
        <v>4.9564315999999997E-2</v>
      </c>
      <c r="AF1143" s="14">
        <v>4.5840348000000003E-2</v>
      </c>
      <c r="AG1143" s="14">
        <v>3.7544724000000002E-2</v>
      </c>
      <c r="AH1143" s="14">
        <v>4.4458128E-2</v>
      </c>
      <c r="AI1143" s="14">
        <v>4.7214456000000002E-2</v>
      </c>
      <c r="AJ1143" s="14">
        <v>4.9733768999999997E-2</v>
      </c>
      <c r="AK1143" s="14">
        <v>4.4946137999999997E-2</v>
      </c>
      <c r="AL1143" s="14">
        <v>1.7028589E-2</v>
      </c>
      <c r="AM1143" s="14">
        <v>1.5711098999999999E-2</v>
      </c>
      <c r="AN1143" s="14">
        <v>3.463227E-2</v>
      </c>
      <c r="AO1143" s="14">
        <v>4.5321992999999998E-2</v>
      </c>
      <c r="AP1143" s="14">
        <v>5.6117576000000002E-2</v>
      </c>
      <c r="AQ1143" s="14">
        <v>4.8168892999999997E-2</v>
      </c>
      <c r="AR1143" s="14">
        <v>3.9322240000000001E-2</v>
      </c>
      <c r="AS1143" s="14">
        <v>2.9803708000000002E-2</v>
      </c>
      <c r="AT1143" s="14">
        <v>3.3886088000000002E-2</v>
      </c>
      <c r="AU1143" s="14">
        <v>5.4184317000000003E-2</v>
      </c>
      <c r="AV1143" s="14">
        <v>4.0271965E-2</v>
      </c>
      <c r="AW1143" s="14">
        <v>4.0625723000000002E-2</v>
      </c>
      <c r="AX1143" s="14">
        <v>3.7408690000000001E-2</v>
      </c>
      <c r="AY1143" s="14">
        <v>3.4017178000000002E-2</v>
      </c>
      <c r="AZ1143" s="14">
        <v>3.3016192E-2</v>
      </c>
      <c r="BA1143" s="14">
        <v>2.6780762E-2</v>
      </c>
      <c r="BB1143" s="14">
        <v>6.5928806000000006E-2</v>
      </c>
      <c r="BC1143" s="14">
        <v>7.9235389000000003E-2</v>
      </c>
      <c r="BD1143" s="14">
        <v>7.4964081000000002E-2</v>
      </c>
      <c r="BE1143" s="14">
        <v>5.8969665999999997E-2</v>
      </c>
      <c r="BF1143" s="14">
        <v>6.0967659E-2</v>
      </c>
      <c r="BG1143" s="14">
        <v>7.4172979E-2</v>
      </c>
      <c r="BH1143" s="14">
        <v>8.1635437000000005E-2</v>
      </c>
      <c r="BI1143" s="14">
        <v>6.6713544E-2</v>
      </c>
      <c r="BJ1143" s="14">
        <v>5.2065651999999997E-2</v>
      </c>
      <c r="BK1143" s="14">
        <v>4.5668583999999998E-2</v>
      </c>
      <c r="BL1143" s="14">
        <v>5.4424090000000001E-2</v>
      </c>
      <c r="BM1143" s="14">
        <v>5.4129058000000001E-2</v>
      </c>
      <c r="BN1143" s="14">
        <v>4.5051973000000002E-2</v>
      </c>
      <c r="BO1143" s="14">
        <v>4.0775496000000001E-2</v>
      </c>
      <c r="BP1143" s="14">
        <v>2.8930734E-2</v>
      </c>
      <c r="BQ1143" s="14">
        <v>3.6196582999999997E-2</v>
      </c>
      <c r="BR1143" s="14">
        <v>3.8876011000000002E-2</v>
      </c>
      <c r="BS1143" s="14">
        <v>3.8197304000000001E-2</v>
      </c>
      <c r="BT1143" s="14">
        <v>4.4452200999999997E-2</v>
      </c>
      <c r="BU1143" s="14">
        <v>4.8923882000000002E-2</v>
      </c>
      <c r="BV1143" s="14">
        <v>4.4503801000000003E-2</v>
      </c>
      <c r="BW1143" s="14">
        <v>1.4694825E-2</v>
      </c>
      <c r="BX1143" s="14">
        <v>3.4788310000000003E-2</v>
      </c>
      <c r="BY1143" s="14">
        <v>3.2995944999999999E-2</v>
      </c>
      <c r="BZ1143" s="14">
        <v>5.4293252E-2</v>
      </c>
      <c r="CA1143" s="14">
        <v>9.3700519999999995E-2</v>
      </c>
      <c r="CB1143" s="14">
        <v>9.6363013999999997E-2</v>
      </c>
      <c r="CC1143" s="14">
        <v>9.6248472000000002E-2</v>
      </c>
      <c r="CD1143" s="14">
        <v>6.1070592E-2</v>
      </c>
      <c r="CE1143" s="14">
        <v>3.4863229000000003E-2</v>
      </c>
      <c r="CF1143" s="14">
        <v>3.2005706000000002E-2</v>
      </c>
      <c r="CG1143" s="14">
        <v>2.8407117999999999E-2</v>
      </c>
      <c r="CH1143" s="14">
        <v>3.4821733000000001E-2</v>
      </c>
      <c r="CI1143" s="14">
        <v>3.3940644999999998E-2</v>
      </c>
      <c r="CJ1143" s="14">
        <v>3.5184752999999999E-2</v>
      </c>
      <c r="CK1143" s="14">
        <v>3.1879339E-2</v>
      </c>
      <c r="CL1143" s="14">
        <v>3.4565407999999999E-2</v>
      </c>
      <c r="CM1143" s="14">
        <v>4.1383148000000002E-2</v>
      </c>
      <c r="CN1143" s="14">
        <v>5.2581061999999998E-2</v>
      </c>
      <c r="CO1143" s="14">
        <v>5.8012889999999998E-2</v>
      </c>
      <c r="CP1143" s="14">
        <v>5.7740207000000002E-2</v>
      </c>
      <c r="CQ1143" s="14">
        <v>5.6416338000000003E-2</v>
      </c>
      <c r="CR1143" s="14">
        <v>4.8242395E-2</v>
      </c>
      <c r="CS1143" s="14">
        <v>3.6380567000000003E-2</v>
      </c>
      <c r="CT1143" s="14">
        <v>4.2725146999999998E-2</v>
      </c>
    </row>
    <row r="1144" spans="1:98" x14ac:dyDescent="0.25">
      <c r="A1144" s="14" t="s">
        <v>54</v>
      </c>
      <c r="B1144" s="14" t="s">
        <v>169</v>
      </c>
      <c r="C1144" s="14">
        <v>1473</v>
      </c>
      <c r="E1144" s="14" t="s">
        <v>52</v>
      </c>
      <c r="F1144" s="14" t="s">
        <v>46</v>
      </c>
      <c r="G1144" s="14" t="s">
        <v>50</v>
      </c>
      <c r="H1144" s="14" t="s">
        <v>50</v>
      </c>
      <c r="I1144" s="14" t="s">
        <v>46</v>
      </c>
      <c r="J1144" s="14" t="s">
        <v>46</v>
      </c>
      <c r="K1144" s="14" t="s">
        <v>46</v>
      </c>
      <c r="L1144" s="14" t="s">
        <v>46</v>
      </c>
      <c r="R1144" s="14">
        <v>0.12885714000000001</v>
      </c>
      <c r="S1144" s="14">
        <v>2.2005138E-2</v>
      </c>
      <c r="T1144" s="14">
        <v>9.9833179999999997E-3</v>
      </c>
      <c r="U1144" s="14">
        <v>1.233631E-2</v>
      </c>
      <c r="V1144" s="14">
        <v>1.5640622999999999E-2</v>
      </c>
      <c r="W1144" s="14">
        <v>1.4611684E-2</v>
      </c>
      <c r="X1144" s="14">
        <v>1.7115752000000001E-2</v>
      </c>
      <c r="Y1144" s="14">
        <v>2.0762193000000002E-2</v>
      </c>
      <c r="Z1144" s="14">
        <v>2.5308845E-2</v>
      </c>
      <c r="AA1144" s="14">
        <v>2.6651702999999999E-2</v>
      </c>
      <c r="AB1144" s="14">
        <v>2.5778301E-2</v>
      </c>
      <c r="AC1144" s="14">
        <v>2.1222885E-2</v>
      </c>
      <c r="AD1144" s="14">
        <v>1.5117647E-2</v>
      </c>
      <c r="AE1144" s="14">
        <v>1.0252021E-2</v>
      </c>
      <c r="AF1144" s="14">
        <v>1.7738786999999999E-2</v>
      </c>
      <c r="AG1144" s="14">
        <v>1.6985980000000001E-2</v>
      </c>
      <c r="AH1144" s="14">
        <v>1.4000017999999999E-2</v>
      </c>
      <c r="AI1144" s="14">
        <v>1.6448257000000001E-2</v>
      </c>
      <c r="AJ1144" s="14">
        <v>1.3425114E-2</v>
      </c>
      <c r="AK1144" s="14">
        <v>1.0841841E-2</v>
      </c>
      <c r="AL1144" s="14">
        <v>1.1961236E-2</v>
      </c>
      <c r="AM1144" s="14">
        <v>1.3813033000000001E-2</v>
      </c>
      <c r="AN1144" s="14">
        <v>1.4148635999999999E-2</v>
      </c>
      <c r="AO1144" s="14">
        <v>1.7539280000000001E-2</v>
      </c>
      <c r="AP1144" s="14">
        <v>2.0346995E-2</v>
      </c>
      <c r="AQ1144" s="14">
        <v>2.4324242999999999E-2</v>
      </c>
      <c r="AR1144" s="14">
        <v>3.0851740999999998E-2</v>
      </c>
      <c r="AS1144" s="14">
        <v>3.6785679000000002E-2</v>
      </c>
      <c r="AT1144" s="14">
        <v>3.6747072999999998E-2</v>
      </c>
      <c r="AU1144" s="14">
        <v>3.0572163999999999E-2</v>
      </c>
      <c r="AV1144" s="14">
        <v>2.2972600999999999E-2</v>
      </c>
      <c r="AW1144" s="14">
        <v>1.3481366E-2</v>
      </c>
      <c r="AX1144" s="14">
        <v>1.6816706000000001E-2</v>
      </c>
      <c r="AY1144" s="14">
        <v>3.1763731000000003E-2</v>
      </c>
      <c r="AZ1144" s="14">
        <v>3.8358682999999998E-2</v>
      </c>
      <c r="BA1144" s="14">
        <v>3.7405319999999999E-2</v>
      </c>
      <c r="BB1144" s="14">
        <v>3.2418218999999998E-2</v>
      </c>
      <c r="BC1144" s="14">
        <v>2.3966174E-2</v>
      </c>
      <c r="BD1144" s="14">
        <v>1.1451820999999999E-2</v>
      </c>
      <c r="BE1144" s="14">
        <v>1.7223024E-2</v>
      </c>
      <c r="BF1144" s="14">
        <v>2.2167114000000002E-2</v>
      </c>
      <c r="BG1144" s="14">
        <v>2.7697757999999999E-2</v>
      </c>
      <c r="BH1144" s="14">
        <v>2.4101902000000001E-2</v>
      </c>
      <c r="BI1144" s="14">
        <v>2.4486945E-2</v>
      </c>
      <c r="BJ1144" s="14">
        <v>1.7249908000000001E-2</v>
      </c>
      <c r="BK1144" s="14">
        <v>1.4232263E-2</v>
      </c>
      <c r="BL1144" s="14">
        <v>1.1040917000000001E-2</v>
      </c>
      <c r="BM1144" s="14">
        <v>1.2554409000000001E-2</v>
      </c>
      <c r="BN1144" s="14">
        <v>1.3508772E-2</v>
      </c>
      <c r="BO1144" s="14">
        <v>1.8029511000000002E-2</v>
      </c>
      <c r="BP1144" s="14">
        <v>2.1535175E-2</v>
      </c>
      <c r="BQ1144" s="14">
        <v>1.9753587E-2</v>
      </c>
      <c r="BR1144" s="14">
        <v>2.6463143000000001E-2</v>
      </c>
      <c r="BS1144" s="14">
        <v>2.7780844999999998E-2</v>
      </c>
      <c r="BT1144" s="14">
        <v>2.1115497E-2</v>
      </c>
      <c r="BU1144" s="14">
        <v>1.541376E-2</v>
      </c>
      <c r="BV1144" s="14">
        <v>1.2232089E-2</v>
      </c>
      <c r="BW1144" s="14">
        <v>1.0630133E-2</v>
      </c>
      <c r="BX1144" s="14">
        <v>1.6118937E-2</v>
      </c>
      <c r="BY1144" s="14">
        <v>2.2945698E-2</v>
      </c>
      <c r="BZ1144" s="14">
        <v>2.1576815999999999E-2</v>
      </c>
      <c r="CA1144" s="14">
        <v>2.5820184999999999E-2</v>
      </c>
      <c r="CB1144" s="14">
        <v>2.5264338000000001E-2</v>
      </c>
      <c r="CC1144" s="14">
        <v>2.7259477000000001E-2</v>
      </c>
      <c r="CD1144" s="14">
        <v>2.6107031999999999E-2</v>
      </c>
      <c r="CE1144" s="14">
        <v>1.8617503000000001E-2</v>
      </c>
      <c r="CF1144" s="14">
        <v>1.6085381999999999E-2</v>
      </c>
      <c r="CG1144" s="14">
        <v>1.1363849000000001E-2</v>
      </c>
      <c r="CH1144" s="14">
        <v>9.4508950000000008E-3</v>
      </c>
      <c r="CI1144" s="14">
        <v>1.2662214E-2</v>
      </c>
      <c r="CJ1144" s="14">
        <v>1.2170040999999999E-2</v>
      </c>
      <c r="CK1144" s="14">
        <v>1.0111653E-2</v>
      </c>
      <c r="CL1144" s="14">
        <v>8.4808360000000003E-3</v>
      </c>
      <c r="CM1144" s="14">
        <v>1.6123425E-2</v>
      </c>
      <c r="CN1144" s="14">
        <v>2.2033989E-2</v>
      </c>
      <c r="CO1144" s="14">
        <v>3.1039035999999999E-2</v>
      </c>
      <c r="CP1144" s="14">
        <v>3.2649452000000002E-2</v>
      </c>
      <c r="CQ1144" s="14">
        <v>2.959898E-2</v>
      </c>
      <c r="CR1144" s="14">
        <v>2.511613E-2</v>
      </c>
      <c r="CS1144" s="14">
        <v>1.9413807000000002E-2</v>
      </c>
      <c r="CT1144" s="14">
        <v>1.2089605E-2</v>
      </c>
    </row>
    <row r="1145" spans="1:98" x14ac:dyDescent="0.25">
      <c r="A1145" s="14" t="s">
        <v>54</v>
      </c>
      <c r="B1145" s="14" t="s">
        <v>168</v>
      </c>
      <c r="C1145" s="14">
        <v>1474</v>
      </c>
      <c r="E1145" s="14" t="s">
        <v>52</v>
      </c>
      <c r="F1145" s="14" t="s">
        <v>46</v>
      </c>
      <c r="G1145" s="14" t="s">
        <v>50</v>
      </c>
      <c r="H1145" s="14" t="s">
        <v>50</v>
      </c>
      <c r="I1145" s="14" t="s">
        <v>104</v>
      </c>
      <c r="J1145" s="14" t="s">
        <v>104</v>
      </c>
      <c r="K1145" s="14" t="s">
        <v>46</v>
      </c>
      <c r="L1145" s="14" t="s">
        <v>46</v>
      </c>
      <c r="R1145" s="14">
        <v>8.2209712000000004E-2</v>
      </c>
      <c r="S1145" s="14">
        <v>4.9246737999999998E-2</v>
      </c>
      <c r="T1145" s="14">
        <v>6.5127137000000002E-2</v>
      </c>
      <c r="U1145" s="14">
        <v>5.5817256000000003E-2</v>
      </c>
      <c r="V1145" s="14">
        <v>5.7635485E-2</v>
      </c>
      <c r="W1145" s="14">
        <v>5.7749421000000002E-2</v>
      </c>
      <c r="X1145" s="14">
        <v>4.6757923E-2</v>
      </c>
      <c r="Y1145" s="14">
        <v>2.7713913999999999E-2</v>
      </c>
      <c r="Z1145" s="14">
        <v>1.3299673E-2</v>
      </c>
      <c r="AA1145" s="14">
        <v>2.1401777E-2</v>
      </c>
      <c r="AB1145" s="14">
        <v>2.3614204E-2</v>
      </c>
      <c r="AC1145" s="14">
        <v>2.8393071999999998E-2</v>
      </c>
      <c r="AD1145" s="14">
        <v>2.3117247E-2</v>
      </c>
      <c r="AE1145" s="14">
        <v>1.4320761E-2</v>
      </c>
      <c r="AF1145" s="14">
        <v>9.9872799999999994E-3</v>
      </c>
      <c r="AG1145" s="14">
        <v>9.3921019999999994E-3</v>
      </c>
      <c r="AH1145" s="14">
        <v>1.2391843E-2</v>
      </c>
      <c r="AI1145" s="14">
        <v>8.2329670000000008E-3</v>
      </c>
      <c r="AJ1145" s="14">
        <v>1.1814307E-2</v>
      </c>
      <c r="AK1145" s="14">
        <v>1.2671656999999999E-2</v>
      </c>
      <c r="AL1145" s="14">
        <v>1.1774241E-2</v>
      </c>
      <c r="AM1145" s="14">
        <v>9.1759319999999995E-3</v>
      </c>
      <c r="AN1145" s="14">
        <v>1.2839741E-2</v>
      </c>
      <c r="AO1145" s="14">
        <v>1.6170295000000001E-2</v>
      </c>
      <c r="AP1145" s="14">
        <v>1.4385169E-2</v>
      </c>
      <c r="AQ1145" s="14">
        <v>1.2061249E-2</v>
      </c>
      <c r="AR1145" s="14">
        <v>9.8219980000000002E-3</v>
      </c>
      <c r="AS1145" s="14">
        <v>7.9077910000000008E-3</v>
      </c>
      <c r="AT1145" s="14">
        <v>1.0127729E-2</v>
      </c>
      <c r="AU1145" s="14">
        <v>1.7026987E-2</v>
      </c>
      <c r="AV1145" s="14">
        <v>1.6732202000000002E-2</v>
      </c>
      <c r="AW1145" s="14">
        <v>1.6782068000000001E-2</v>
      </c>
      <c r="AX1145" s="14">
        <v>2.239203E-2</v>
      </c>
      <c r="AY1145" s="14">
        <v>4.6219982999999999E-2</v>
      </c>
      <c r="AZ1145" s="14">
        <v>5.5233872000000003E-2</v>
      </c>
      <c r="BA1145" s="14">
        <v>5.0801572000000003E-2</v>
      </c>
      <c r="BB1145" s="14">
        <v>3.9863161000000001E-2</v>
      </c>
      <c r="BC1145" s="14">
        <v>2.8089142000000001E-2</v>
      </c>
      <c r="BD1145" s="14">
        <v>2.6974287E-2</v>
      </c>
      <c r="BE1145" s="14">
        <v>2.8486082999999999E-2</v>
      </c>
      <c r="BF1145" s="14">
        <v>3.1493898999999999E-2</v>
      </c>
      <c r="BG1145" s="14">
        <v>2.0830728E-2</v>
      </c>
      <c r="BH1145" s="14">
        <v>1.7776632000000001E-2</v>
      </c>
      <c r="BI1145" s="14">
        <v>1.1727655E-2</v>
      </c>
      <c r="BJ1145" s="14">
        <v>9.7439889999999998E-3</v>
      </c>
      <c r="BK1145" s="14">
        <v>1.1974159E-2</v>
      </c>
      <c r="BL1145" s="14">
        <v>1.9611891999999999E-2</v>
      </c>
      <c r="BM1145" s="14">
        <v>3.2423277E-2</v>
      </c>
      <c r="BN1145" s="14">
        <v>3.8768782000000002E-2</v>
      </c>
      <c r="BO1145" s="14">
        <v>4.5794310999999997E-2</v>
      </c>
      <c r="BP1145" s="14">
        <v>4.7697652E-2</v>
      </c>
      <c r="BQ1145" s="14">
        <v>4.7383162999999999E-2</v>
      </c>
      <c r="BR1145" s="14">
        <v>5.4637488999999997E-2</v>
      </c>
      <c r="BS1145" s="14">
        <v>5.4715524000000001E-2</v>
      </c>
      <c r="BT1145" s="14">
        <v>4.1701096E-2</v>
      </c>
      <c r="BU1145" s="14">
        <v>3.0805750999999999E-2</v>
      </c>
      <c r="BV1145" s="14">
        <v>1.5882494E-2</v>
      </c>
      <c r="BW1145" s="14">
        <v>1.6828652999999999E-2</v>
      </c>
      <c r="BX1145" s="14">
        <v>1.7002987000000001E-2</v>
      </c>
      <c r="BY1145" s="14">
        <v>1.6188191000000001E-2</v>
      </c>
      <c r="BZ1145" s="14">
        <v>3.2015745999999998E-2</v>
      </c>
      <c r="CA1145" s="14">
        <v>4.0266746999999999E-2</v>
      </c>
      <c r="CB1145" s="14">
        <v>3.9093012000000003E-2</v>
      </c>
      <c r="CC1145" s="14">
        <v>3.5168078999999998E-2</v>
      </c>
      <c r="CD1145" s="14">
        <v>2.7870276999999999E-2</v>
      </c>
      <c r="CE1145" s="14">
        <v>2.0504143999999998E-2</v>
      </c>
      <c r="CF1145" s="14">
        <v>1.5919414E-2</v>
      </c>
      <c r="CG1145" s="14">
        <v>9.4822719999999999E-3</v>
      </c>
      <c r="CH1145" s="14">
        <v>1.0595047999999999E-2</v>
      </c>
      <c r="CI1145" s="14">
        <v>1.7261960999999999E-2</v>
      </c>
      <c r="CJ1145" s="14">
        <v>1.7498085E-2</v>
      </c>
      <c r="CK1145" s="14">
        <v>1.5917654E-2</v>
      </c>
      <c r="CL1145" s="14">
        <v>1.6471103000000001E-2</v>
      </c>
      <c r="CM1145" s="14">
        <v>1.7216028000000001E-2</v>
      </c>
      <c r="CN1145" s="14">
        <v>1.9126112000000001E-2</v>
      </c>
      <c r="CO1145" s="14">
        <v>3.234157E-2</v>
      </c>
      <c r="CP1145" s="14">
        <v>2.4580982000000001E-2</v>
      </c>
      <c r="CQ1145" s="14">
        <v>2.2023852999999999E-2</v>
      </c>
      <c r="CR1145" s="14">
        <v>2.0891469999999999E-2</v>
      </c>
      <c r="CS1145" s="14">
        <v>1.6981554999999999E-2</v>
      </c>
      <c r="CT1145" s="14">
        <v>1.1592730000000001E-2</v>
      </c>
    </row>
    <row r="1146" spans="1:98" x14ac:dyDescent="0.25">
      <c r="A1146" s="14" t="s">
        <v>54</v>
      </c>
      <c r="B1146" s="14" t="s">
        <v>167</v>
      </c>
      <c r="C1146" s="14">
        <v>1476</v>
      </c>
      <c r="E1146" s="14" t="s">
        <v>52</v>
      </c>
      <c r="F1146" s="14" t="s">
        <v>46</v>
      </c>
      <c r="G1146" s="14" t="s">
        <v>59</v>
      </c>
      <c r="H1146" s="14" t="s">
        <v>68</v>
      </c>
      <c r="I1146" s="14" t="s">
        <v>87</v>
      </c>
      <c r="J1146" s="14" t="s">
        <v>165</v>
      </c>
      <c r="K1146" s="14" t="s">
        <v>46</v>
      </c>
      <c r="L1146" s="14" t="s">
        <v>46</v>
      </c>
      <c r="R1146" s="14">
        <v>4.1986486000000003E-2</v>
      </c>
      <c r="S1146" s="14">
        <v>1.0146139E-2</v>
      </c>
      <c r="T1146" s="14">
        <v>3.1293030999999999E-2</v>
      </c>
      <c r="U1146" s="14">
        <v>3.6772168000000001E-2</v>
      </c>
      <c r="V1146" s="14">
        <v>3.6719724000000002E-2</v>
      </c>
      <c r="W1146" s="14">
        <v>3.929643E-2</v>
      </c>
      <c r="X1146" s="14">
        <v>4.1591534999999999E-2</v>
      </c>
      <c r="Y1146" s="14">
        <v>6.0994455000000003E-2</v>
      </c>
      <c r="Z1146" s="14">
        <v>6.9282301000000004E-2</v>
      </c>
      <c r="AA1146" s="14">
        <v>6.3962130000000006E-2</v>
      </c>
      <c r="AB1146" s="14">
        <v>4.3705632000000001E-2</v>
      </c>
      <c r="AC1146" s="14">
        <v>3.8556479999999997E-2</v>
      </c>
      <c r="AD1146" s="14">
        <v>3.0029486000000001E-2</v>
      </c>
      <c r="AE1146" s="14">
        <v>3.8069859999999997E-2</v>
      </c>
      <c r="AF1146" s="14">
        <v>5.7668162000000002E-2</v>
      </c>
      <c r="AG1146" s="14">
        <v>6.1155971000000003E-2</v>
      </c>
      <c r="AH1146" s="14">
        <v>4.2228021999999997E-2</v>
      </c>
      <c r="AI1146" s="14">
        <v>3.5030288E-2</v>
      </c>
      <c r="AJ1146" s="14">
        <v>2.7642981E-2</v>
      </c>
      <c r="AK1146" s="14">
        <v>2.554507E-2</v>
      </c>
      <c r="AL1146" s="14">
        <v>3.5309727999999999E-2</v>
      </c>
      <c r="AM1146" s="14">
        <v>4.2554623E-2</v>
      </c>
      <c r="AN1146" s="14">
        <v>3.4313058E-2</v>
      </c>
      <c r="AO1146" s="14">
        <v>3.8017659000000002E-2</v>
      </c>
      <c r="AP1146" s="14">
        <v>3.9660329000000001E-2</v>
      </c>
      <c r="AQ1146" s="14">
        <v>5.0367463000000001E-2</v>
      </c>
      <c r="AR1146" s="14">
        <v>7.2246226999999996E-2</v>
      </c>
      <c r="AS1146" s="14">
        <v>7.6764534999999995E-2</v>
      </c>
      <c r="AT1146" s="14">
        <v>8.3749719E-2</v>
      </c>
      <c r="AU1146" s="14">
        <v>9.0056777000000005E-2</v>
      </c>
      <c r="AV1146" s="14">
        <v>9.7765116999999999E-2</v>
      </c>
      <c r="AW1146" s="14">
        <v>4.1232184999999998E-2</v>
      </c>
      <c r="AX1146" s="14">
        <v>5.6759455E-2</v>
      </c>
      <c r="AY1146" s="14">
        <v>5.1754201999999999E-2</v>
      </c>
      <c r="AZ1146" s="14">
        <v>3.8432524000000003E-2</v>
      </c>
      <c r="BA1146" s="14">
        <v>2.3150714999999999E-2</v>
      </c>
      <c r="BB1146" s="14">
        <v>5.8776070999999999E-2</v>
      </c>
      <c r="BC1146" s="14">
        <v>5.5438923000000001E-2</v>
      </c>
      <c r="BD1146" s="14">
        <v>5.6275575000000001E-2</v>
      </c>
      <c r="BE1146" s="14">
        <v>0.12485409</v>
      </c>
      <c r="BF1146" s="14">
        <v>0.26326783100000001</v>
      </c>
      <c r="BG1146" s="14">
        <v>0.30444866599999998</v>
      </c>
      <c r="BH1146" s="14">
        <v>0.32372372199999999</v>
      </c>
      <c r="BI1146" s="14">
        <v>0.27477446500000002</v>
      </c>
      <c r="BJ1146" s="14">
        <v>0.15565332100000001</v>
      </c>
      <c r="BK1146" s="14">
        <v>4.6226533E-2</v>
      </c>
      <c r="BL1146" s="14">
        <v>4.7134664E-2</v>
      </c>
      <c r="BM1146" s="14">
        <v>6.7885803999999994E-2</v>
      </c>
      <c r="BN1146" s="14">
        <v>7.5659088999999999E-2</v>
      </c>
      <c r="BO1146" s="14">
        <v>8.0596291E-2</v>
      </c>
      <c r="BP1146" s="14">
        <v>9.2915247000000006E-2</v>
      </c>
      <c r="BQ1146" s="14">
        <v>8.1204270999999995E-2</v>
      </c>
      <c r="BR1146" s="14">
        <v>4.7573843999999997E-2</v>
      </c>
      <c r="BS1146" s="14">
        <v>4.6441538999999997E-2</v>
      </c>
      <c r="BT1146" s="14">
        <v>3.9988133000000002E-2</v>
      </c>
      <c r="BU1146" s="14">
        <v>2.6001045E-2</v>
      </c>
      <c r="BV1146" s="14">
        <v>5.9841059000000002E-2</v>
      </c>
      <c r="BW1146" s="14">
        <v>0.129149391</v>
      </c>
      <c r="BX1146" s="14">
        <v>0.13831606299999999</v>
      </c>
      <c r="BY1146" s="14">
        <v>0.145284305</v>
      </c>
      <c r="BZ1146" s="14">
        <v>0.12796727299999999</v>
      </c>
      <c r="CA1146" s="14">
        <v>6.5950539000000002E-2</v>
      </c>
      <c r="CB1146" s="14">
        <v>5.8683452999999997E-2</v>
      </c>
      <c r="CC1146" s="14">
        <v>7.7553485000000005E-2</v>
      </c>
      <c r="CD1146" s="14">
        <v>0.104580698</v>
      </c>
      <c r="CE1146" s="14">
        <v>8.9001084999999994E-2</v>
      </c>
      <c r="CF1146" s="14">
        <v>8.3996586999999998E-2</v>
      </c>
      <c r="CG1146" s="14">
        <v>7.929224E-2</v>
      </c>
      <c r="CH1146" s="14">
        <v>4.7721665000000003E-2</v>
      </c>
      <c r="CI1146" s="14">
        <v>3.1799978E-2</v>
      </c>
      <c r="CJ1146" s="14">
        <v>3.2785500000000002E-2</v>
      </c>
      <c r="CK1146" s="14">
        <v>2.7289510999999999E-2</v>
      </c>
      <c r="CL1146" s="14">
        <v>5.2408427E-2</v>
      </c>
      <c r="CM1146" s="14">
        <v>6.5280625999999994E-2</v>
      </c>
      <c r="CN1146" s="14">
        <v>8.8025303999999999E-2</v>
      </c>
      <c r="CO1146" s="14">
        <v>8.0405406999999998E-2</v>
      </c>
      <c r="CP1146" s="14">
        <v>5.5636845999999997E-2</v>
      </c>
      <c r="CQ1146" s="14">
        <v>3.3442200999999998E-2</v>
      </c>
      <c r="CR1146" s="14">
        <v>4.3316884E-2</v>
      </c>
      <c r="CS1146" s="14">
        <v>5.5162819000000002E-2</v>
      </c>
      <c r="CT1146" s="14">
        <v>0.101701166</v>
      </c>
    </row>
    <row r="1147" spans="1:98" x14ac:dyDescent="0.25">
      <c r="A1147" s="14" t="s">
        <v>54</v>
      </c>
      <c r="B1147" s="14" t="s">
        <v>166</v>
      </c>
      <c r="C1147" s="14">
        <v>1477</v>
      </c>
      <c r="E1147" s="14" t="s">
        <v>52</v>
      </c>
      <c r="F1147" s="14" t="s">
        <v>46</v>
      </c>
      <c r="G1147" s="14" t="s">
        <v>59</v>
      </c>
      <c r="H1147" s="14" t="s">
        <v>68</v>
      </c>
      <c r="I1147" s="14" t="s">
        <v>87</v>
      </c>
      <c r="J1147" s="14" t="s">
        <v>165</v>
      </c>
      <c r="K1147" s="14" t="s">
        <v>164</v>
      </c>
      <c r="L1147" s="14" t="s">
        <v>46</v>
      </c>
      <c r="R1147" s="14">
        <v>4.4585769999999997E-2</v>
      </c>
      <c r="S1147" s="14">
        <v>1.0778655999999999E-2</v>
      </c>
      <c r="T1147" s="14">
        <v>3.4447448999999998E-2</v>
      </c>
      <c r="U1147" s="14">
        <v>4.0463504999999997E-2</v>
      </c>
      <c r="V1147" s="14">
        <v>4.0393050999999999E-2</v>
      </c>
      <c r="W1147" s="14">
        <v>4.3153107000000003E-2</v>
      </c>
      <c r="X1147" s="14">
        <v>4.5618690000000003E-2</v>
      </c>
      <c r="Y1147" s="14">
        <v>6.6802432999999994E-2</v>
      </c>
      <c r="Z1147" s="14">
        <v>7.6695518000000004E-2</v>
      </c>
      <c r="AA1147" s="14">
        <v>7.1149670999999998E-2</v>
      </c>
      <c r="AB1147" s="14">
        <v>4.9492213E-2</v>
      </c>
      <c r="AC1147" s="14">
        <v>5.1596027000000003E-2</v>
      </c>
      <c r="AD1147" s="14">
        <v>4.3923914000000001E-2</v>
      </c>
      <c r="AE1147" s="14">
        <v>5.699398E-2</v>
      </c>
      <c r="AF1147" s="14">
        <v>7.9125209000000002E-2</v>
      </c>
      <c r="AG1147" s="14">
        <v>7.2367669999999995E-2</v>
      </c>
      <c r="AH1147" s="14">
        <v>5.0416820000000001E-2</v>
      </c>
      <c r="AI1147" s="14">
        <v>4.7229407000000001E-2</v>
      </c>
      <c r="AJ1147" s="14">
        <v>3.9377410000000002E-2</v>
      </c>
      <c r="AK1147" s="14">
        <v>3.4969944000000003E-2</v>
      </c>
      <c r="AL1147" s="14">
        <v>5.1166898000000002E-2</v>
      </c>
      <c r="AM1147" s="14">
        <v>5.3041362000000002E-2</v>
      </c>
      <c r="AN1147" s="14">
        <v>4.2092834000000003E-2</v>
      </c>
      <c r="AO1147" s="14">
        <v>4.6634446000000003E-2</v>
      </c>
      <c r="AP1147" s="14">
        <v>4.8640985999999997E-2</v>
      </c>
      <c r="AQ1147" s="14">
        <v>6.1801118000000002E-2</v>
      </c>
      <c r="AR1147" s="14">
        <v>8.4069519999999995E-2</v>
      </c>
      <c r="AS1147" s="14">
        <v>8.5125944999999995E-2</v>
      </c>
      <c r="AT1147" s="14">
        <v>9.1679894999999997E-2</v>
      </c>
      <c r="AU1147" s="14">
        <v>9.7153449000000003E-2</v>
      </c>
      <c r="AV1147" s="14">
        <v>0.10975081</v>
      </c>
      <c r="AW1147" s="14">
        <v>5.0479365999999998E-2</v>
      </c>
      <c r="AX1147" s="14">
        <v>7.6894496000000007E-2</v>
      </c>
      <c r="AY1147" s="14">
        <v>7.4449722999999995E-2</v>
      </c>
      <c r="AZ1147" s="14">
        <v>6.0243142E-2</v>
      </c>
      <c r="BA1147" s="14">
        <v>3.6178559999999998E-2</v>
      </c>
      <c r="BB1147" s="14">
        <v>7.7937756999999996E-2</v>
      </c>
      <c r="BC1147" s="14">
        <v>6.7721686000000003E-2</v>
      </c>
      <c r="BD1147" s="14">
        <v>6.7692931999999997E-2</v>
      </c>
      <c r="BE1147" s="14">
        <v>0.116560883</v>
      </c>
      <c r="BF1147" s="14">
        <v>0.18474400499999999</v>
      </c>
      <c r="BG1147" s="14">
        <v>0.20872312600000001</v>
      </c>
      <c r="BH1147" s="14">
        <v>0.224502748</v>
      </c>
      <c r="BI1147" s="14">
        <v>0.184208395</v>
      </c>
      <c r="BJ1147" s="14">
        <v>9.0680640000000007E-2</v>
      </c>
      <c r="BK1147" s="14">
        <v>6.6148838000000001E-2</v>
      </c>
      <c r="BL1147" s="14">
        <v>7.0247021000000007E-2</v>
      </c>
      <c r="BM1147" s="14">
        <v>8.9131265000000001E-2</v>
      </c>
      <c r="BN1147" s="14">
        <v>0.100709599</v>
      </c>
      <c r="BO1147" s="14">
        <v>0.10738901200000001</v>
      </c>
      <c r="BP1147" s="14">
        <v>0.12162210800000001</v>
      </c>
      <c r="BQ1147" s="14">
        <v>0.10487566600000001</v>
      </c>
      <c r="BR1147" s="14">
        <v>5.9039482999999997E-2</v>
      </c>
      <c r="BS1147" s="14">
        <v>5.7719201999999997E-2</v>
      </c>
      <c r="BT1147" s="14">
        <v>5.0109816000000001E-2</v>
      </c>
      <c r="BU1147" s="14">
        <v>3.3251546999999999E-2</v>
      </c>
      <c r="BV1147" s="14">
        <v>4.4396809000000002E-2</v>
      </c>
      <c r="BW1147" s="14">
        <v>5.3164322999999999E-2</v>
      </c>
      <c r="BX1147" s="14">
        <v>5.7171576000000002E-2</v>
      </c>
      <c r="BY1147" s="14">
        <v>8.1542618999999997E-2</v>
      </c>
      <c r="BZ1147" s="14">
        <v>8.1812349000000006E-2</v>
      </c>
      <c r="CA1147" s="14">
        <v>7.1734310999999995E-2</v>
      </c>
      <c r="CB1147" s="14">
        <v>4.9734568999999999E-2</v>
      </c>
      <c r="CC1147" s="14">
        <v>7.9326861999999998E-2</v>
      </c>
      <c r="CD1147" s="14">
        <v>0.114321982</v>
      </c>
      <c r="CE1147" s="14">
        <v>9.6061046999999997E-2</v>
      </c>
      <c r="CF1147" s="14">
        <v>9.9687743999999995E-2</v>
      </c>
      <c r="CG1147" s="14">
        <v>0.10931842999999999</v>
      </c>
      <c r="CH1147" s="14">
        <v>7.2248898000000006E-2</v>
      </c>
      <c r="CI1147" s="14">
        <v>5.379217E-2</v>
      </c>
      <c r="CJ1147" s="14">
        <v>4.9645348999999998E-2</v>
      </c>
      <c r="CK1147" s="14">
        <v>3.5750209999999998E-2</v>
      </c>
      <c r="CL1147" s="14">
        <v>6.7783536000000005E-2</v>
      </c>
      <c r="CM1147" s="14">
        <v>8.5075236999999998E-2</v>
      </c>
      <c r="CN1147" s="14">
        <v>0.10240494999999999</v>
      </c>
      <c r="CO1147" s="14">
        <v>8.8183508999999993E-2</v>
      </c>
      <c r="CP1147" s="14">
        <v>5.7658092000000001E-2</v>
      </c>
      <c r="CQ1147" s="14">
        <v>5.1738257000000003E-2</v>
      </c>
      <c r="CR1147" s="14">
        <v>5.2919886999999999E-2</v>
      </c>
      <c r="CS1147" s="14">
        <v>5.1808449999999999E-2</v>
      </c>
      <c r="CT1147" s="14">
        <v>6.9366050999999998E-2</v>
      </c>
    </row>
    <row r="1148" spans="1:98" x14ac:dyDescent="0.25">
      <c r="A1148" s="14" t="s">
        <v>54</v>
      </c>
      <c r="B1148" s="14" t="s">
        <v>163</v>
      </c>
      <c r="C1148" s="14">
        <v>1478</v>
      </c>
      <c r="E1148" s="14" t="s">
        <v>52</v>
      </c>
      <c r="F1148" s="14" t="s">
        <v>46</v>
      </c>
      <c r="G1148" s="14" t="s">
        <v>59</v>
      </c>
      <c r="H1148" s="14" t="s">
        <v>46</v>
      </c>
      <c r="I1148" s="14" t="s">
        <v>46</v>
      </c>
      <c r="J1148" s="14" t="s">
        <v>46</v>
      </c>
      <c r="K1148" s="14" t="s">
        <v>46</v>
      </c>
      <c r="L1148" s="14" t="s">
        <v>46</v>
      </c>
      <c r="R1148" s="14">
        <v>1.3801828E-2</v>
      </c>
      <c r="S1148" s="14">
        <v>1.4978027999999999E-2</v>
      </c>
      <c r="T1148" s="14">
        <v>1.8471347999999999E-2</v>
      </c>
      <c r="U1148" s="14">
        <v>1.2671701E-2</v>
      </c>
      <c r="V1148" s="14">
        <v>1.1123243999999999E-2</v>
      </c>
      <c r="W1148" s="14">
        <v>6.6393759999999998E-3</v>
      </c>
      <c r="X1148" s="14">
        <v>1.3136502E-2</v>
      </c>
      <c r="Y1148" s="14">
        <v>2.3908632999999999E-2</v>
      </c>
      <c r="Z1148" s="14">
        <v>2.3412206000000001E-2</v>
      </c>
      <c r="AA1148" s="14">
        <v>2.2284116E-2</v>
      </c>
      <c r="AB1148" s="14">
        <v>2.3602506999999998E-2</v>
      </c>
      <c r="AC1148" s="14">
        <v>2.5569491999999999E-2</v>
      </c>
      <c r="AD1148" s="14">
        <v>2.9715502000000001E-2</v>
      </c>
      <c r="AE1148" s="14">
        <v>2.0466967999999999E-2</v>
      </c>
      <c r="AF1148" s="14">
        <v>1.9915401999999999E-2</v>
      </c>
      <c r="AG1148" s="14">
        <v>4.3037947999999999E-2</v>
      </c>
      <c r="AH1148" s="14">
        <v>4.9958295E-2</v>
      </c>
      <c r="AI1148" s="14">
        <v>4.8266032E-2</v>
      </c>
      <c r="AJ1148" s="14">
        <v>4.1394158E-2</v>
      </c>
      <c r="AK1148" s="14">
        <v>2.9943093E-2</v>
      </c>
      <c r="AL1148" s="14">
        <v>1.6264424E-2</v>
      </c>
      <c r="AM1148" s="14">
        <v>1.7410555000000001E-2</v>
      </c>
      <c r="AN1148" s="14">
        <v>1.5466830000000001E-2</v>
      </c>
      <c r="AO1148" s="14">
        <v>1.2576479999999999E-2</v>
      </c>
      <c r="AP1148" s="14">
        <v>1.3680657000000001E-2</v>
      </c>
      <c r="AQ1148" s="14">
        <v>4.2750798999999999E-2</v>
      </c>
      <c r="AR1148" s="14">
        <v>5.3075802999999998E-2</v>
      </c>
      <c r="AS1148" s="14">
        <v>5.1585979999999997E-2</v>
      </c>
      <c r="AT1148" s="14">
        <v>5.2105853000000001E-2</v>
      </c>
      <c r="AU1148" s="14">
        <v>4.3941791000000001E-2</v>
      </c>
      <c r="AV1148" s="14">
        <v>1.5783464000000001E-2</v>
      </c>
      <c r="AW1148" s="14">
        <v>1.3637873999999999E-2</v>
      </c>
      <c r="AX1148" s="14">
        <v>1.4263727E-2</v>
      </c>
      <c r="AY1148" s="14">
        <v>2.0298759E-2</v>
      </c>
      <c r="AZ1148" s="14">
        <v>2.7230821999999998E-2</v>
      </c>
      <c r="BA1148" s="14">
        <v>2.8522023000000001E-2</v>
      </c>
      <c r="BB1148" s="14">
        <v>2.7915898000000001E-2</v>
      </c>
      <c r="BC1148" s="14">
        <v>2.3566667999999999E-2</v>
      </c>
      <c r="BD1148" s="14">
        <v>7.2250429999999996E-3</v>
      </c>
      <c r="BE1148" s="14">
        <v>7.069428E-3</v>
      </c>
      <c r="BF1148" s="14">
        <v>1.1324653E-2</v>
      </c>
      <c r="BG1148" s="14">
        <v>1.6417906999999999E-2</v>
      </c>
      <c r="BH1148" s="14">
        <v>2.3307886E-2</v>
      </c>
      <c r="BI1148" s="14">
        <v>2.1867092000000001E-2</v>
      </c>
      <c r="BJ1148" s="14">
        <v>1.9024613999999999E-2</v>
      </c>
      <c r="BK1148" s="14">
        <v>1.1903598E-2</v>
      </c>
      <c r="BL1148" s="14">
        <v>4.3278221999999998E-2</v>
      </c>
      <c r="BM1148" s="14">
        <v>8.5437184999999999E-2</v>
      </c>
      <c r="BN1148" s="14">
        <v>0.113473861</v>
      </c>
      <c r="BO1148" s="14">
        <v>0.133914641</v>
      </c>
      <c r="BP1148" s="14">
        <v>0.13500959300000001</v>
      </c>
      <c r="BQ1148" s="14">
        <v>0.111980365</v>
      </c>
      <c r="BR1148" s="14">
        <v>9.2340716000000003E-2</v>
      </c>
      <c r="BS1148" s="14">
        <v>8.1599393000000006E-2</v>
      </c>
      <c r="BT1148" s="14">
        <v>6.2133661999999999E-2</v>
      </c>
      <c r="BU1148" s="14">
        <v>4.9753812000000001E-2</v>
      </c>
      <c r="BV1148" s="14">
        <v>3.7940952999999999E-2</v>
      </c>
      <c r="BW1148" s="14">
        <v>3.2471756999999997E-2</v>
      </c>
      <c r="BX1148" s="14">
        <v>2.2370424E-2</v>
      </c>
      <c r="BY1148" s="14">
        <v>1.7726915999999999E-2</v>
      </c>
      <c r="BZ1148" s="14">
        <v>1.7891959999999998E-2</v>
      </c>
      <c r="CA1148" s="14">
        <v>4.2070789999999997E-2</v>
      </c>
      <c r="CB1148" s="14">
        <v>4.2091780000000002E-2</v>
      </c>
      <c r="CC1148" s="14">
        <v>3.6923523999999999E-2</v>
      </c>
      <c r="CD1148" s="14">
        <v>3.0303612000000001E-2</v>
      </c>
      <c r="CE1148" s="14">
        <v>2.8705497E-2</v>
      </c>
      <c r="CF1148" s="14">
        <v>2.6968789E-2</v>
      </c>
      <c r="CG1148" s="14">
        <v>3.5724862000000003E-2</v>
      </c>
      <c r="CH1148" s="14">
        <v>3.5632407999999997E-2</v>
      </c>
      <c r="CI1148" s="14">
        <v>3.0777062000000001E-2</v>
      </c>
      <c r="CJ1148" s="14">
        <v>2.0772542000000001E-2</v>
      </c>
      <c r="CK1148" s="14">
        <v>2.3040239000000001E-2</v>
      </c>
      <c r="CL1148" s="14">
        <v>2.8039762999999999E-2</v>
      </c>
      <c r="CM1148" s="14">
        <v>3.0638104999999999E-2</v>
      </c>
      <c r="CN1148" s="14">
        <v>4.5650892999999998E-2</v>
      </c>
      <c r="CO1148" s="14">
        <v>5.5478258000000003E-2</v>
      </c>
      <c r="CP1148" s="14">
        <v>5.380861E-2</v>
      </c>
      <c r="CQ1148" s="14">
        <v>5.0896521E-2</v>
      </c>
      <c r="CR1148" s="14">
        <v>4.2755895000000002E-2</v>
      </c>
      <c r="CS1148" s="14">
        <v>2.0586819999999999E-2</v>
      </c>
      <c r="CT1148" s="14">
        <v>1.0601645999999999E-2</v>
      </c>
    </row>
    <row r="1149" spans="1:98" x14ac:dyDescent="0.25">
      <c r="A1149" s="14" t="s">
        <v>54</v>
      </c>
      <c r="B1149" s="14" t="s">
        <v>162</v>
      </c>
      <c r="C1149" s="14">
        <v>1479</v>
      </c>
      <c r="E1149" s="14" t="s">
        <v>52</v>
      </c>
      <c r="F1149" s="14" t="s">
        <v>46</v>
      </c>
      <c r="G1149" s="14" t="s">
        <v>59</v>
      </c>
      <c r="H1149" s="14" t="s">
        <v>63</v>
      </c>
      <c r="I1149" s="14" t="s">
        <v>63</v>
      </c>
      <c r="J1149" s="14" t="s">
        <v>161</v>
      </c>
      <c r="K1149" s="14" t="s">
        <v>160</v>
      </c>
      <c r="L1149" s="14" t="s">
        <v>46</v>
      </c>
      <c r="R1149" s="14">
        <v>8.5613929000000005E-2</v>
      </c>
      <c r="S1149" s="14">
        <v>9.1191004000000006E-2</v>
      </c>
      <c r="T1149" s="14">
        <v>0.10633669499999999</v>
      </c>
      <c r="U1149" s="14">
        <v>0.140038203</v>
      </c>
      <c r="V1149" s="14">
        <v>0.13564161999999999</v>
      </c>
      <c r="W1149" s="14">
        <v>0.111046509</v>
      </c>
      <c r="X1149" s="14">
        <v>0.11313864699999999</v>
      </c>
      <c r="Y1149" s="14">
        <v>8.9122374000000004E-2</v>
      </c>
      <c r="Z1149" s="14">
        <v>6.0000981000000002E-2</v>
      </c>
      <c r="AA1149" s="14">
        <v>3.7330305000000001E-2</v>
      </c>
      <c r="AB1149" s="14">
        <v>3.2594605999999998E-2</v>
      </c>
      <c r="AC1149" s="14">
        <v>1.6094997999999999E-2</v>
      </c>
      <c r="AD1149" s="14">
        <v>1.7011043999999999E-2</v>
      </c>
      <c r="AE1149" s="14">
        <v>2.1095102000000001E-2</v>
      </c>
      <c r="AF1149" s="14">
        <v>2.1204791000000001E-2</v>
      </c>
      <c r="AG1149" s="14">
        <v>5.0225682000000001E-2</v>
      </c>
      <c r="AH1149" s="14">
        <v>6.1484008E-2</v>
      </c>
      <c r="AI1149" s="14">
        <v>6.3748912000000005E-2</v>
      </c>
      <c r="AJ1149" s="14">
        <v>6.4148575999999999E-2</v>
      </c>
      <c r="AK1149" s="14">
        <v>3.6921654999999998E-2</v>
      </c>
      <c r="AL1149" s="14">
        <v>8.3621104000000002E-2</v>
      </c>
      <c r="AM1149" s="14">
        <v>0.10994100800000001</v>
      </c>
      <c r="AN1149" s="14">
        <v>0.11108074800000001</v>
      </c>
      <c r="AO1149" s="14">
        <v>0.104131037</v>
      </c>
      <c r="AP1149" s="14">
        <v>7.3547462999999993E-2</v>
      </c>
      <c r="AQ1149" s="14">
        <v>3.8439689999999999E-2</v>
      </c>
      <c r="AR1149" s="14">
        <v>3.8669637999999999E-2</v>
      </c>
      <c r="AS1149" s="14">
        <v>3.4474478000000003E-2</v>
      </c>
      <c r="AT1149" s="14">
        <v>3.6377421E-2</v>
      </c>
      <c r="AU1149" s="14">
        <v>4.2292252000000002E-2</v>
      </c>
      <c r="AV1149" s="14">
        <v>5.0974802E-2</v>
      </c>
      <c r="AW1149" s="14">
        <v>5.4602791999999997E-2</v>
      </c>
      <c r="AX1149" s="14">
        <v>5.3929908999999998E-2</v>
      </c>
      <c r="AY1149" s="14">
        <v>4.9867328000000002E-2</v>
      </c>
      <c r="AZ1149" s="14">
        <v>2.4334319E-2</v>
      </c>
      <c r="BA1149" s="14">
        <v>2.4819798000000001E-2</v>
      </c>
      <c r="BB1149" s="14">
        <v>2.5649393999999999E-2</v>
      </c>
      <c r="BC1149" s="14">
        <v>5.3155306999999999E-2</v>
      </c>
      <c r="BD1149" s="14">
        <v>8.0624940000000006E-2</v>
      </c>
      <c r="BE1149" s="14">
        <v>9.4429284000000002E-2</v>
      </c>
      <c r="BF1149" s="14">
        <v>9.4677797999999994E-2</v>
      </c>
      <c r="BG1149" s="14">
        <v>8.0761115999999994E-2</v>
      </c>
      <c r="BH1149" s="14">
        <v>4.0688683000000003E-2</v>
      </c>
      <c r="BI1149" s="14">
        <v>1.5934597000000002E-2</v>
      </c>
      <c r="BJ1149" s="14">
        <v>3.0310088999999998E-2</v>
      </c>
      <c r="BK1149" s="14">
        <v>3.9545529000000003E-2</v>
      </c>
      <c r="BL1149" s="14">
        <v>4.3582665999999999E-2</v>
      </c>
      <c r="BM1149" s="14">
        <v>3.8657104999999997E-2</v>
      </c>
      <c r="BN1149" s="14">
        <v>1.8559048000000002E-2</v>
      </c>
      <c r="BO1149" s="14">
        <v>6.7648969999999998E-3</v>
      </c>
      <c r="BP1149" s="14">
        <v>6.1232999999999999E-3</v>
      </c>
      <c r="BQ1149" s="14">
        <v>7.4401559999999999E-3</v>
      </c>
      <c r="BR1149" s="14">
        <v>1.9623360999999999E-2</v>
      </c>
      <c r="BS1149" s="14">
        <v>3.0434148000000001E-2</v>
      </c>
      <c r="BT1149" s="14">
        <v>3.6299721E-2</v>
      </c>
      <c r="BU1149" s="14">
        <v>5.0240670000000001E-2</v>
      </c>
      <c r="BV1149" s="14">
        <v>5.8368258999999999E-2</v>
      </c>
      <c r="BW1149" s="14">
        <v>6.5045994999999995E-2</v>
      </c>
      <c r="BX1149" s="14">
        <v>6.4574969999999995E-2</v>
      </c>
      <c r="BY1149" s="14">
        <v>5.0748081E-2</v>
      </c>
      <c r="BZ1149" s="14">
        <v>1.3080339999999999E-2</v>
      </c>
      <c r="CA1149" s="14">
        <v>6.2195597999999998E-2</v>
      </c>
      <c r="CB1149" s="14">
        <v>6.2720001999999997E-2</v>
      </c>
      <c r="CC1149" s="14">
        <v>6.2774317999999996E-2</v>
      </c>
      <c r="CD1149" s="14">
        <v>6.1577378000000002E-2</v>
      </c>
      <c r="CE1149" s="14">
        <v>6.1660843E-2</v>
      </c>
      <c r="CF1149" s="14">
        <v>5.7646314999999997E-2</v>
      </c>
      <c r="CG1149" s="14">
        <v>2.4006718999999999E-2</v>
      </c>
      <c r="CH1149" s="14">
        <v>3.3708572999999999E-2</v>
      </c>
      <c r="CI1149" s="14">
        <v>3.5847980000000002E-2</v>
      </c>
      <c r="CJ1149" s="14">
        <v>4.721214E-2</v>
      </c>
      <c r="CK1149" s="14">
        <v>4.891413E-2</v>
      </c>
      <c r="CL1149" s="14">
        <v>4.0060187999999997E-2</v>
      </c>
      <c r="CM1149" s="14">
        <v>2.6872635999999998E-2</v>
      </c>
      <c r="CN1149" s="14">
        <v>2.6911497999999999E-2</v>
      </c>
      <c r="CO1149" s="14">
        <v>1.5364417999999999E-2</v>
      </c>
      <c r="CP1149" s="14">
        <v>2.0167603999999999E-2</v>
      </c>
      <c r="CQ1149" s="14">
        <v>1.9885843E-2</v>
      </c>
      <c r="CR1149" s="14">
        <v>2.1365517000000001E-2</v>
      </c>
      <c r="CS1149" s="14">
        <v>2.7833882000000001E-2</v>
      </c>
      <c r="CT1149" s="14">
        <v>2.8780170000000001E-2</v>
      </c>
    </row>
    <row r="1150" spans="1:98" x14ac:dyDescent="0.25">
      <c r="A1150" s="14" t="s">
        <v>54</v>
      </c>
      <c r="B1150" s="14" t="s">
        <v>159</v>
      </c>
      <c r="C1150" s="14">
        <v>1480</v>
      </c>
      <c r="E1150" s="14" t="s">
        <v>52</v>
      </c>
      <c r="F1150" s="14" t="s">
        <v>46</v>
      </c>
      <c r="G1150" s="14" t="s">
        <v>59</v>
      </c>
      <c r="H1150" s="14" t="s">
        <v>71</v>
      </c>
      <c r="I1150" s="14" t="s">
        <v>46</v>
      </c>
      <c r="J1150" s="14" t="s">
        <v>46</v>
      </c>
      <c r="K1150" s="14" t="s">
        <v>46</v>
      </c>
      <c r="L1150" s="14" t="s">
        <v>46</v>
      </c>
      <c r="R1150" s="14">
        <v>1.2195335E-2</v>
      </c>
      <c r="S1150" s="14">
        <v>1.1940586E-2</v>
      </c>
      <c r="T1150" s="14">
        <v>8.8557640000000003E-3</v>
      </c>
      <c r="U1150" s="14">
        <v>4.2183415000000002E-2</v>
      </c>
      <c r="V1150" s="14">
        <v>9.0090069999999994E-2</v>
      </c>
      <c r="W1150" s="14">
        <v>9.3033229999999995E-2</v>
      </c>
      <c r="X1150" s="14">
        <v>8.7864312999999999E-2</v>
      </c>
      <c r="Y1150" s="14">
        <v>7.3369607000000003E-2</v>
      </c>
      <c r="Z1150" s="14">
        <v>6.2593625E-2</v>
      </c>
      <c r="AA1150" s="14">
        <v>7.3069698000000002E-2</v>
      </c>
      <c r="AB1150" s="14">
        <v>7.8795359999999995E-2</v>
      </c>
      <c r="AC1150" s="14">
        <v>7.6633680999999995E-2</v>
      </c>
      <c r="AD1150" s="14">
        <v>7.5192266999999993E-2</v>
      </c>
      <c r="AE1150" s="14">
        <v>4.0172919000000001E-2</v>
      </c>
      <c r="AF1150" s="14">
        <v>5.4891807000000001E-2</v>
      </c>
      <c r="AG1150" s="14">
        <v>9.0615180000000004E-2</v>
      </c>
      <c r="AH1150" s="14">
        <v>9.3916412000000005E-2</v>
      </c>
      <c r="AI1150" s="14">
        <v>8.3692973000000004E-2</v>
      </c>
      <c r="AJ1150" s="14">
        <v>6.3573556000000003E-2</v>
      </c>
      <c r="AK1150" s="14">
        <v>4.4077597000000003E-2</v>
      </c>
      <c r="AL1150" s="14">
        <v>3.4934891000000003E-2</v>
      </c>
      <c r="AM1150" s="14">
        <v>4.0062443000000003E-2</v>
      </c>
      <c r="AN1150" s="14">
        <v>3.9049101000000003E-2</v>
      </c>
      <c r="AO1150" s="14">
        <v>1.9709651000000002E-2</v>
      </c>
      <c r="AP1150" s="14">
        <v>1.6404186000000001E-2</v>
      </c>
      <c r="AQ1150" s="14">
        <v>5.6450782999999997E-2</v>
      </c>
      <c r="AR1150" s="14">
        <v>7.1941031000000003E-2</v>
      </c>
      <c r="AS1150" s="14">
        <v>7.6661692000000003E-2</v>
      </c>
      <c r="AT1150" s="14">
        <v>0.102120982</v>
      </c>
      <c r="AU1150" s="14">
        <v>9.6255417999999995E-2</v>
      </c>
      <c r="AV1150" s="14">
        <v>5.6021974000000002E-2</v>
      </c>
      <c r="AW1150" s="14">
        <v>5.2162940999999997E-2</v>
      </c>
      <c r="AX1150" s="14">
        <v>4.8373969000000003E-2</v>
      </c>
      <c r="AY1150" s="14">
        <v>3.8904293E-2</v>
      </c>
      <c r="AZ1150" s="14">
        <v>2.7884381E-2</v>
      </c>
      <c r="BA1150" s="14">
        <v>1.7759646E-2</v>
      </c>
      <c r="BB1150" s="14">
        <v>1.8066763999999999E-2</v>
      </c>
      <c r="BC1150" s="14">
        <v>4.3434459000000002E-2</v>
      </c>
      <c r="BD1150" s="14">
        <v>5.4470057000000002E-2</v>
      </c>
      <c r="BE1150" s="14">
        <v>5.4808075999999997E-2</v>
      </c>
      <c r="BF1150" s="14">
        <v>5.5545538999999998E-2</v>
      </c>
      <c r="BG1150" s="14">
        <v>3.7031294999999999E-2</v>
      </c>
      <c r="BH1150" s="14">
        <v>1.7570651999999999E-2</v>
      </c>
      <c r="BI1150" s="14">
        <v>1.7842937999999999E-2</v>
      </c>
      <c r="BJ1150" s="14">
        <v>2.4793447999999999E-2</v>
      </c>
      <c r="BK1150" s="14">
        <v>3.7321002999999998E-2</v>
      </c>
      <c r="BL1150" s="14">
        <v>4.7455405999999999E-2</v>
      </c>
      <c r="BM1150" s="14">
        <v>0.10231974000000001</v>
      </c>
      <c r="BN1150" s="14">
        <v>0.14532835</v>
      </c>
      <c r="BO1150" s="14">
        <v>0.20413699299999999</v>
      </c>
      <c r="BP1150" s="14">
        <v>0.219665743</v>
      </c>
      <c r="BQ1150" s="14">
        <v>0.20883489799999999</v>
      </c>
      <c r="BR1150" s="14">
        <v>0.17728234200000001</v>
      </c>
      <c r="BS1150" s="14">
        <v>0.15376273100000001</v>
      </c>
      <c r="BT1150" s="14">
        <v>0.135091605</v>
      </c>
      <c r="BU1150" s="14">
        <v>0.12781452099999999</v>
      </c>
      <c r="BV1150" s="14">
        <v>0.100054027</v>
      </c>
      <c r="BW1150" s="14">
        <v>8.6823125000000001E-2</v>
      </c>
      <c r="BX1150" s="14">
        <v>5.6609263999999999E-2</v>
      </c>
      <c r="BY1150" s="14">
        <v>9.44913E-3</v>
      </c>
      <c r="BZ1150" s="14">
        <v>1.7187352999999999E-2</v>
      </c>
      <c r="CA1150" s="14">
        <v>1.7004231000000002E-2</v>
      </c>
      <c r="CB1150" s="14">
        <v>3.7275971999999997E-2</v>
      </c>
      <c r="CC1150" s="14">
        <v>4.3174025999999997E-2</v>
      </c>
      <c r="CD1150" s="14">
        <v>4.4772177000000003E-2</v>
      </c>
      <c r="CE1150" s="14">
        <v>3.5729424000000003E-2</v>
      </c>
      <c r="CF1150" s="14">
        <v>4.3943981999999999E-2</v>
      </c>
      <c r="CG1150" s="14">
        <v>5.0497083999999998E-2</v>
      </c>
      <c r="CH1150" s="14">
        <v>5.8908443999999997E-2</v>
      </c>
      <c r="CI1150" s="14">
        <v>5.8685050000000002E-2</v>
      </c>
      <c r="CJ1150" s="14">
        <v>5.1177322999999997E-2</v>
      </c>
      <c r="CK1150" s="14">
        <v>4.7637598000000003E-2</v>
      </c>
      <c r="CL1150" s="14">
        <v>4.4007084000000002E-2</v>
      </c>
      <c r="CM1150" s="14">
        <v>4.4106680000000002E-2</v>
      </c>
      <c r="CN1150" s="14">
        <v>4.954186E-2</v>
      </c>
      <c r="CO1150" s="14">
        <v>6.2162578000000003E-2</v>
      </c>
      <c r="CP1150" s="14">
        <v>7.2734215000000005E-2</v>
      </c>
      <c r="CQ1150" s="14">
        <v>7.0026087000000001E-2</v>
      </c>
      <c r="CR1150" s="14">
        <v>4.9591195999999997E-2</v>
      </c>
      <c r="CS1150" s="14">
        <v>3.1838195E-2</v>
      </c>
      <c r="CT1150" s="14">
        <v>1.7032782999999999E-2</v>
      </c>
    </row>
    <row r="1151" spans="1:98" x14ac:dyDescent="0.25">
      <c r="A1151" s="14" t="s">
        <v>54</v>
      </c>
      <c r="B1151" s="14" t="s">
        <v>158</v>
      </c>
      <c r="C1151" s="14">
        <v>1481</v>
      </c>
      <c r="E1151" s="14" t="s">
        <v>52</v>
      </c>
      <c r="F1151" s="14" t="s">
        <v>46</v>
      </c>
      <c r="G1151" s="14" t="s">
        <v>59</v>
      </c>
      <c r="H1151" s="14" t="s">
        <v>68</v>
      </c>
      <c r="I1151" s="14" t="s">
        <v>134</v>
      </c>
      <c r="J1151" s="14" t="s">
        <v>134</v>
      </c>
      <c r="K1151" s="14" t="s">
        <v>46</v>
      </c>
      <c r="L1151" s="14" t="s">
        <v>46</v>
      </c>
      <c r="R1151" s="14">
        <v>0.11024567</v>
      </c>
      <c r="S1151" s="14">
        <v>1.3069624E-2</v>
      </c>
      <c r="T1151" s="14">
        <v>1.6256441999999999E-2</v>
      </c>
      <c r="U1151" s="14">
        <v>2.1497595000000001E-2</v>
      </c>
      <c r="V1151" s="14">
        <v>3.0198281E-2</v>
      </c>
      <c r="W1151" s="14">
        <v>3.5995439999999997E-2</v>
      </c>
      <c r="X1151" s="14">
        <v>3.6259110999999997E-2</v>
      </c>
      <c r="Y1151" s="14">
        <v>3.8535727999999998E-2</v>
      </c>
      <c r="Z1151" s="14">
        <v>3.8126670000000001E-2</v>
      </c>
      <c r="AA1151" s="14">
        <v>3.9516434000000003E-2</v>
      </c>
      <c r="AB1151" s="14">
        <v>4.2891935999999999E-2</v>
      </c>
      <c r="AC1151" s="14">
        <v>3.7193364E-2</v>
      </c>
      <c r="AD1151" s="14">
        <v>5.4251199999999999E-2</v>
      </c>
      <c r="AE1151" s="14">
        <v>4.3657241999999999E-2</v>
      </c>
      <c r="AF1151" s="14">
        <v>4.1846056E-2</v>
      </c>
      <c r="AG1151" s="14">
        <v>6.2328032999999998E-2</v>
      </c>
      <c r="AH1151" s="14">
        <v>6.7990878000000005E-2</v>
      </c>
      <c r="AI1151" s="14">
        <v>6.3628639000000001E-2</v>
      </c>
      <c r="AJ1151" s="14">
        <v>6.3726911999999997E-2</v>
      </c>
      <c r="AK1151" s="14">
        <v>5.773582E-2</v>
      </c>
      <c r="AL1151" s="14">
        <v>3.6042937999999997E-2</v>
      </c>
      <c r="AM1151" s="14">
        <v>2.0342777999999999E-2</v>
      </c>
      <c r="AN1151" s="14">
        <v>1.3292467000000001E-2</v>
      </c>
      <c r="AO1151" s="14">
        <v>3.4096930999999997E-2</v>
      </c>
      <c r="AP1151" s="14">
        <v>3.4875161000000002E-2</v>
      </c>
      <c r="AQ1151" s="14">
        <v>5.0258167999999999E-2</v>
      </c>
      <c r="AR1151" s="14">
        <v>6.4645905000000004E-2</v>
      </c>
      <c r="AS1151" s="14">
        <v>6.6799515000000004E-2</v>
      </c>
      <c r="AT1151" s="14">
        <v>6.8819843000000006E-2</v>
      </c>
      <c r="AU1151" s="14">
        <v>4.6892832000000002E-2</v>
      </c>
      <c r="AV1151" s="14">
        <v>1.7310109000000001E-2</v>
      </c>
      <c r="AW1151" s="14">
        <v>2.0383760000000001E-2</v>
      </c>
      <c r="AX1151" s="14">
        <v>2.0205087E-2</v>
      </c>
      <c r="AY1151" s="14">
        <v>1.7709481999999999E-2</v>
      </c>
      <c r="AZ1151" s="14">
        <v>2.3251153E-2</v>
      </c>
      <c r="BA1151" s="14">
        <v>2.8430493000000001E-2</v>
      </c>
      <c r="BB1151" s="14">
        <v>3.0869684000000001E-2</v>
      </c>
      <c r="BC1151" s="14">
        <v>2.0342822E-2</v>
      </c>
      <c r="BD1151" s="14">
        <v>1.5941382E-2</v>
      </c>
      <c r="BE1151" s="14">
        <v>3.2585156999999997E-2</v>
      </c>
      <c r="BF1151" s="14">
        <v>3.5067480999999998E-2</v>
      </c>
      <c r="BG1151" s="14">
        <v>3.6608098999999998E-2</v>
      </c>
      <c r="BH1151" s="14">
        <v>5.6765752000000003E-2</v>
      </c>
      <c r="BI1151" s="14">
        <v>5.6027941999999997E-2</v>
      </c>
      <c r="BJ1151" s="14">
        <v>5.5155116999999997E-2</v>
      </c>
      <c r="BK1151" s="14">
        <v>4.8502652E-2</v>
      </c>
      <c r="BL1151" s="14">
        <v>5.0762779000000001E-2</v>
      </c>
      <c r="BM1151" s="14">
        <v>8.7427349000000001E-2</v>
      </c>
      <c r="BN1151" s="14">
        <v>0.11116098200000001</v>
      </c>
      <c r="BO1151" s="14">
        <v>0.113755674</v>
      </c>
      <c r="BP1151" s="14">
        <v>0.102001693</v>
      </c>
      <c r="BQ1151" s="14">
        <v>6.9063845999999998E-2</v>
      </c>
      <c r="BR1151" s="14">
        <v>1.5512092E-2</v>
      </c>
      <c r="BS1151" s="14">
        <v>1.2551942E-2</v>
      </c>
      <c r="BT1151" s="14">
        <v>6.7752656999999994E-2</v>
      </c>
      <c r="BU1151" s="14">
        <v>7.0162430999999997E-2</v>
      </c>
      <c r="BV1151" s="14">
        <v>6.4697964999999996E-2</v>
      </c>
      <c r="BW1151" s="14">
        <v>6.1880114E-2</v>
      </c>
      <c r="BX1151" s="14">
        <v>5.3560222999999997E-2</v>
      </c>
      <c r="BY1151" s="14">
        <v>4.1809727999999997E-2</v>
      </c>
      <c r="BZ1151" s="14">
        <v>4.1887058999999997E-2</v>
      </c>
      <c r="CA1151" s="14">
        <v>7.5349475999999999E-2</v>
      </c>
      <c r="CB1151" s="14">
        <v>8.2031456000000003E-2</v>
      </c>
      <c r="CC1151" s="14">
        <v>6.9783129999999999E-2</v>
      </c>
      <c r="CD1151" s="14">
        <v>4.7312897999999999E-2</v>
      </c>
      <c r="CE1151" s="14">
        <v>3.5757209999999998E-2</v>
      </c>
      <c r="CF1151" s="14">
        <v>3.8950936999999998E-2</v>
      </c>
      <c r="CG1151" s="14">
        <v>4.6435457999999999E-2</v>
      </c>
      <c r="CH1151" s="14">
        <v>4.2205674999999998E-2</v>
      </c>
      <c r="CI1151" s="14">
        <v>4.0914527999999999E-2</v>
      </c>
      <c r="CJ1151" s="14">
        <v>3.4710936999999997E-2</v>
      </c>
      <c r="CK1151" s="14">
        <v>3.9028694000000003E-2</v>
      </c>
      <c r="CL1151" s="14">
        <v>6.6633290999999997E-2</v>
      </c>
      <c r="CM1151" s="14">
        <v>7.1195476999999993E-2</v>
      </c>
      <c r="CN1151" s="14">
        <v>7.1170846999999995E-2</v>
      </c>
      <c r="CO1151" s="14">
        <v>7.1037269E-2</v>
      </c>
      <c r="CP1151" s="14">
        <v>7.1831272000000002E-2</v>
      </c>
      <c r="CQ1151" s="14">
        <v>8.9234277000000001E-2</v>
      </c>
      <c r="CR1151" s="14">
        <v>9.1720628999999998E-2</v>
      </c>
      <c r="CS1151" s="14">
        <v>8.7327114999999997E-2</v>
      </c>
      <c r="CT1151" s="14">
        <v>7.2791649999999999E-2</v>
      </c>
    </row>
    <row r="1152" spans="1:98" x14ac:dyDescent="0.25">
      <c r="A1152" s="14" t="s">
        <v>54</v>
      </c>
      <c r="B1152" s="14" t="s">
        <v>157</v>
      </c>
      <c r="C1152" s="14">
        <v>1482</v>
      </c>
      <c r="E1152" s="14" t="s">
        <v>52</v>
      </c>
      <c r="F1152" s="14" t="s">
        <v>46</v>
      </c>
      <c r="G1152" s="14" t="s">
        <v>59</v>
      </c>
      <c r="H1152" s="14" t="s">
        <v>125</v>
      </c>
      <c r="I1152" s="14" t="s">
        <v>125</v>
      </c>
      <c r="J1152" s="14" t="s">
        <v>124</v>
      </c>
      <c r="K1152" s="14" t="s">
        <v>156</v>
      </c>
      <c r="L1152" s="14" t="s">
        <v>46</v>
      </c>
      <c r="R1152" s="14">
        <v>4.3374269999999999E-2</v>
      </c>
      <c r="S1152" s="14">
        <v>6.1825655E-2</v>
      </c>
      <c r="T1152" s="14">
        <v>6.8252989E-2</v>
      </c>
      <c r="U1152" s="14">
        <v>6.5929179000000004E-2</v>
      </c>
      <c r="V1152" s="14">
        <v>5.1788305999999999E-2</v>
      </c>
      <c r="W1152" s="14">
        <v>1.8308217000000002E-2</v>
      </c>
      <c r="X1152" s="14">
        <v>1.8312657E-2</v>
      </c>
      <c r="Y1152" s="14">
        <v>1.9898137999999999E-2</v>
      </c>
      <c r="Z1152" s="14">
        <v>8.6582155999999993E-2</v>
      </c>
      <c r="AA1152" s="14">
        <v>0.10814889499999999</v>
      </c>
      <c r="AB1152" s="14">
        <v>0.10737171199999999</v>
      </c>
      <c r="AC1152" s="14">
        <v>9.7312636999999994E-2</v>
      </c>
      <c r="AD1152" s="14">
        <v>7.7750880999999994E-2</v>
      </c>
      <c r="AE1152" s="14">
        <v>3.5813391E-2</v>
      </c>
      <c r="AF1152" s="14">
        <v>4.3353179999999998E-2</v>
      </c>
      <c r="AG1152" s="14">
        <v>4.5262219999999999E-2</v>
      </c>
      <c r="AH1152" s="14">
        <v>6.6755631999999995E-2</v>
      </c>
      <c r="AI1152" s="14">
        <v>6.6029247999999999E-2</v>
      </c>
      <c r="AJ1152" s="14">
        <v>7.4930984000000006E-2</v>
      </c>
      <c r="AK1152" s="14">
        <v>0.105031839</v>
      </c>
      <c r="AL1152" s="14">
        <v>0.12932263099999999</v>
      </c>
      <c r="AM1152" s="14">
        <v>0.13735234099999999</v>
      </c>
      <c r="AN1152" s="14">
        <v>0.13336171199999999</v>
      </c>
      <c r="AO1152" s="14">
        <v>0.114916685</v>
      </c>
      <c r="AP1152" s="14">
        <v>0.12448611</v>
      </c>
      <c r="AQ1152" s="14">
        <v>0.16273792000000001</v>
      </c>
      <c r="AR1152" s="14">
        <v>0.15312458200000001</v>
      </c>
      <c r="AS1152" s="14">
        <v>0.100824861</v>
      </c>
      <c r="AT1152" s="14">
        <v>5.9792338E-2</v>
      </c>
      <c r="AU1152" s="14">
        <v>6.3597856999999994E-2</v>
      </c>
      <c r="AV1152" s="14">
        <v>3.9829702000000002E-2</v>
      </c>
      <c r="AW1152" s="14">
        <v>3.9839587000000003E-2</v>
      </c>
      <c r="AX1152" s="14">
        <v>3.7846972999999999E-2</v>
      </c>
      <c r="AY1152" s="14">
        <v>4.2164412999999998E-2</v>
      </c>
      <c r="AZ1152" s="14">
        <v>5.1289488000000001E-2</v>
      </c>
      <c r="BA1152" s="14">
        <v>3.3863318000000003E-2</v>
      </c>
      <c r="BB1152" s="14">
        <v>3.4433248999999999E-2</v>
      </c>
      <c r="BC1152" s="14">
        <v>3.6238660999999998E-2</v>
      </c>
      <c r="BD1152" s="14">
        <v>3.7283545000000001E-2</v>
      </c>
      <c r="BE1152" s="14">
        <v>8.4255650000000001E-2</v>
      </c>
      <c r="BF1152" s="14">
        <v>9.1956623000000001E-2</v>
      </c>
      <c r="BG1152" s="14">
        <v>9.0336237E-2</v>
      </c>
      <c r="BH1152" s="14">
        <v>7.6355311999999995E-2</v>
      </c>
      <c r="BI1152" s="14">
        <v>6.5583242E-2</v>
      </c>
      <c r="BJ1152" s="14">
        <v>2.2362072E-2</v>
      </c>
      <c r="BK1152" s="14">
        <v>2.7258813999999999E-2</v>
      </c>
      <c r="BL1152" s="14">
        <v>5.6566466000000003E-2</v>
      </c>
      <c r="BM1152" s="14">
        <v>0.108630237</v>
      </c>
      <c r="BN1152" s="14">
        <v>0.13460150300000001</v>
      </c>
      <c r="BO1152" s="14">
        <v>0.16916382999999999</v>
      </c>
      <c r="BP1152" s="14">
        <v>0.176034369</v>
      </c>
      <c r="BQ1152" s="14">
        <v>0.16056795500000001</v>
      </c>
      <c r="BR1152" s="14">
        <v>0.12836188500000001</v>
      </c>
      <c r="BS1152" s="14">
        <v>0.10371530299999999</v>
      </c>
      <c r="BT1152" s="14">
        <v>4.2772425000000003E-2</v>
      </c>
      <c r="BU1152" s="14">
        <v>2.4903290000000002E-2</v>
      </c>
      <c r="BV1152" s="14">
        <v>1.9179676E-2</v>
      </c>
      <c r="BW1152" s="14">
        <v>1.9457216999999999E-2</v>
      </c>
      <c r="BX1152" s="14">
        <v>1.6096207000000001E-2</v>
      </c>
      <c r="BY1152" s="14">
        <v>1.4264522E-2</v>
      </c>
      <c r="BZ1152" s="14">
        <v>3.7720205999999999E-2</v>
      </c>
      <c r="CA1152" s="14">
        <v>3.7803293000000002E-2</v>
      </c>
      <c r="CB1152" s="14">
        <v>3.5877072000000003E-2</v>
      </c>
      <c r="CC1152" s="14">
        <v>3.6193669999999997E-2</v>
      </c>
      <c r="CD1152" s="14">
        <v>4.1620523999999999E-2</v>
      </c>
      <c r="CE1152" s="14">
        <v>4.2183817999999998E-2</v>
      </c>
      <c r="CF1152" s="14">
        <v>3.6444878999999999E-2</v>
      </c>
      <c r="CG1152" s="14">
        <v>5.0701181999999997E-2</v>
      </c>
      <c r="CH1152" s="14">
        <v>5.0059458000000001E-2</v>
      </c>
      <c r="CI1152" s="14">
        <v>5.2671101999999997E-2</v>
      </c>
      <c r="CJ1152" s="14">
        <v>5.5741339000000001E-2</v>
      </c>
      <c r="CK1152" s="14">
        <v>5.3750630000000001E-2</v>
      </c>
      <c r="CL1152" s="14">
        <v>6.2165077999999999E-2</v>
      </c>
      <c r="CM1152" s="14">
        <v>6.0705375999999998E-2</v>
      </c>
      <c r="CN1152" s="14">
        <v>6.0157688000000001E-2</v>
      </c>
      <c r="CO1152" s="14">
        <v>8.5295609999999994E-2</v>
      </c>
      <c r="CP1152" s="14">
        <v>9.0907854999999996E-2</v>
      </c>
      <c r="CQ1152" s="14">
        <v>9.0391271999999995E-2</v>
      </c>
      <c r="CR1152" s="14">
        <v>7.3751751000000004E-2</v>
      </c>
      <c r="CS1152" s="14">
        <v>6.7193155000000004E-2</v>
      </c>
      <c r="CT1152" s="14">
        <v>5.9952577999999999E-2</v>
      </c>
    </row>
    <row r="1153" spans="1:98" x14ac:dyDescent="0.25">
      <c r="A1153" s="14" t="s">
        <v>54</v>
      </c>
      <c r="B1153" s="14" t="s">
        <v>155</v>
      </c>
      <c r="C1153" s="14">
        <v>1484</v>
      </c>
      <c r="E1153" s="14" t="s">
        <v>52</v>
      </c>
      <c r="F1153" s="14" t="s">
        <v>46</v>
      </c>
      <c r="G1153" s="14" t="s">
        <v>59</v>
      </c>
      <c r="H1153" s="14" t="s">
        <v>58</v>
      </c>
      <c r="I1153" s="14" t="s">
        <v>154</v>
      </c>
      <c r="J1153" s="14" t="s">
        <v>154</v>
      </c>
      <c r="K1153" s="14" t="s">
        <v>46</v>
      </c>
      <c r="L1153" s="14" t="s">
        <v>46</v>
      </c>
      <c r="R1153" s="14">
        <v>3.5454583999999997E-2</v>
      </c>
      <c r="S1153" s="14">
        <v>3.6630255E-2</v>
      </c>
      <c r="T1153" s="14">
        <v>3.6216159999999997E-2</v>
      </c>
      <c r="U1153" s="14">
        <v>3.4370235999999998E-2</v>
      </c>
      <c r="V1153" s="14">
        <v>2.2881934999999999E-2</v>
      </c>
      <c r="W1153" s="14">
        <v>1.5630398E-2</v>
      </c>
      <c r="X1153" s="14">
        <v>5.1376796000000002E-2</v>
      </c>
      <c r="Y1153" s="14">
        <v>0.108644857</v>
      </c>
      <c r="Z1153" s="14">
        <v>0.11092866799999999</v>
      </c>
      <c r="AA1153" s="14">
        <v>0.10159512499999999</v>
      </c>
      <c r="AB1153" s="14">
        <v>8.3236359999999995E-2</v>
      </c>
      <c r="AC1153" s="14">
        <v>4.5960674E-2</v>
      </c>
      <c r="AD1153" s="14">
        <v>5.1986586000000001E-2</v>
      </c>
      <c r="AE1153" s="14">
        <v>5.6601855999999999E-2</v>
      </c>
      <c r="AF1153" s="14">
        <v>5.7817704999999997E-2</v>
      </c>
      <c r="AG1153" s="14">
        <v>5.7855273999999998E-2</v>
      </c>
      <c r="AH1153" s="14">
        <v>5.6906207E-2</v>
      </c>
      <c r="AI1153" s="14">
        <v>5.1729710999999998E-2</v>
      </c>
      <c r="AJ1153" s="14">
        <v>4.7265516E-2</v>
      </c>
      <c r="AK1153" s="14">
        <v>3.7128374999999998E-2</v>
      </c>
      <c r="AL1153" s="14">
        <v>2.2925478999999999E-2</v>
      </c>
      <c r="AM1153" s="14">
        <v>2.1448838000000001E-2</v>
      </c>
      <c r="AN1153" s="14">
        <v>3.9221524000000001E-2</v>
      </c>
      <c r="AO1153" s="14">
        <v>4.5346261999999998E-2</v>
      </c>
      <c r="AP1153" s="14">
        <v>4.1209280000000001E-2</v>
      </c>
      <c r="AQ1153" s="14">
        <v>4.5588196999999997E-2</v>
      </c>
      <c r="AR1153" s="14">
        <v>4.1211567999999997E-2</v>
      </c>
      <c r="AS1153" s="14">
        <v>2.3038201000000001E-2</v>
      </c>
      <c r="AT1153" s="14">
        <v>2.5852190000000001E-2</v>
      </c>
      <c r="AU1153" s="14">
        <v>3.1988955999999999E-2</v>
      </c>
      <c r="AV1153" s="14">
        <v>2.9301265999999999E-2</v>
      </c>
      <c r="AW1153" s="14">
        <v>5.1891312000000002E-2</v>
      </c>
      <c r="AX1153" s="14">
        <v>7.7160613000000003E-2</v>
      </c>
      <c r="AY1153" s="14">
        <v>7.4308362000000003E-2</v>
      </c>
      <c r="AZ1153" s="14">
        <v>6.7891881000000001E-2</v>
      </c>
      <c r="BA1153" s="14">
        <v>4.9934306999999997E-2</v>
      </c>
      <c r="BB1153" s="14">
        <v>7.1003902999999993E-2</v>
      </c>
      <c r="BC1153" s="14">
        <v>7.5689735999999994E-2</v>
      </c>
      <c r="BD1153" s="14">
        <v>5.0592689000000003E-2</v>
      </c>
      <c r="BE1153" s="14">
        <v>5.4646161999999998E-2</v>
      </c>
      <c r="BF1153" s="14">
        <v>4.6610197999999999E-2</v>
      </c>
      <c r="BG1153" s="14">
        <v>2.5146805000000001E-2</v>
      </c>
      <c r="BH1153" s="14">
        <v>2.8673732E-2</v>
      </c>
      <c r="BI1153" s="14">
        <v>3.0924182000000001E-2</v>
      </c>
      <c r="BJ1153" s="14">
        <v>3.2197275999999997E-2</v>
      </c>
      <c r="BK1153" s="14">
        <v>3.9003319000000002E-2</v>
      </c>
      <c r="BL1153" s="14">
        <v>0.104949785</v>
      </c>
      <c r="BM1153" s="14">
        <v>0.15270429299999999</v>
      </c>
      <c r="BN1153" s="14">
        <v>0.17281891199999999</v>
      </c>
      <c r="BO1153" s="14">
        <v>0.183333367</v>
      </c>
      <c r="BP1153" s="14">
        <v>0.16695808500000001</v>
      </c>
      <c r="BQ1153" s="14">
        <v>0.12863096900000001</v>
      </c>
      <c r="BR1153" s="14">
        <v>0.104539611</v>
      </c>
      <c r="BS1153" s="14">
        <v>8.1755511000000003E-2</v>
      </c>
      <c r="BT1153" s="14">
        <v>4.3004268999999998E-2</v>
      </c>
      <c r="BU1153" s="14">
        <v>1.4327275E-2</v>
      </c>
      <c r="BV1153" s="14">
        <v>1.6355419999999999E-2</v>
      </c>
      <c r="BW1153" s="14">
        <v>1.7970910999999999E-2</v>
      </c>
      <c r="BX1153" s="14">
        <v>2.9237486E-2</v>
      </c>
      <c r="BY1153" s="14">
        <v>3.5458201000000002E-2</v>
      </c>
      <c r="BZ1153" s="14">
        <v>6.2316725000000003E-2</v>
      </c>
      <c r="CA1153" s="14">
        <v>8.8101719999999994E-2</v>
      </c>
      <c r="CB1153" s="14">
        <v>0.105197412</v>
      </c>
      <c r="CC1153" s="14">
        <v>0.120758743</v>
      </c>
      <c r="CD1153" s="14">
        <v>0.120955663</v>
      </c>
      <c r="CE1153" s="14">
        <v>0.11908668</v>
      </c>
      <c r="CF1153" s="14">
        <v>0.111714959</v>
      </c>
      <c r="CG1153" s="14">
        <v>0.104393181</v>
      </c>
      <c r="CH1153" s="14">
        <v>0.10625562500000001</v>
      </c>
      <c r="CI1153" s="14">
        <v>9.3779583E-2</v>
      </c>
      <c r="CJ1153" s="14">
        <v>5.8544775E-2</v>
      </c>
      <c r="CK1153" s="14">
        <v>6.2207330999999998E-2</v>
      </c>
      <c r="CL1153" s="14">
        <v>8.0066936000000005E-2</v>
      </c>
      <c r="CM1153" s="14">
        <v>8.9184162999999997E-2</v>
      </c>
      <c r="CN1153" s="14">
        <v>9.1210352999999994E-2</v>
      </c>
      <c r="CO1153" s="14">
        <v>7.8180608999999998E-2</v>
      </c>
      <c r="CP1153" s="14">
        <v>4.5179082000000002E-2</v>
      </c>
      <c r="CQ1153" s="14">
        <v>2.2554273999999999E-2</v>
      </c>
      <c r="CR1153" s="14">
        <v>3.8974100999999997E-2</v>
      </c>
      <c r="CS1153" s="14">
        <v>4.2038293999999997E-2</v>
      </c>
      <c r="CT1153" s="14">
        <v>3.8335876999999997E-2</v>
      </c>
    </row>
    <row r="1154" spans="1:98" x14ac:dyDescent="0.25">
      <c r="A1154" s="14" t="s">
        <v>54</v>
      </c>
      <c r="B1154" s="14" t="s">
        <v>153</v>
      </c>
      <c r="C1154" s="14">
        <v>1485</v>
      </c>
      <c r="E1154" s="14" t="s">
        <v>52</v>
      </c>
      <c r="F1154" s="14" t="s">
        <v>46</v>
      </c>
      <c r="G1154" s="14" t="s">
        <v>120</v>
      </c>
      <c r="H1154" s="14" t="s">
        <v>120</v>
      </c>
      <c r="I1154" s="14" t="s">
        <v>152</v>
      </c>
      <c r="J1154" s="14" t="s">
        <v>152</v>
      </c>
      <c r="K1154" s="14" t="s">
        <v>151</v>
      </c>
      <c r="L1154" s="14" t="s">
        <v>46</v>
      </c>
      <c r="R1154" s="14">
        <v>2.7860857999999999E-2</v>
      </c>
      <c r="S1154" s="14">
        <v>2.5337584999999999E-2</v>
      </c>
      <c r="T1154" s="14">
        <v>3.7472817999999998E-2</v>
      </c>
      <c r="U1154" s="14">
        <v>3.1452466999999998E-2</v>
      </c>
      <c r="V1154" s="14">
        <v>3.7699831000000003E-2</v>
      </c>
      <c r="W1154" s="14">
        <v>4.4025937000000001E-2</v>
      </c>
      <c r="X1154" s="14">
        <v>4.5021892000000001E-2</v>
      </c>
      <c r="Y1154" s="14">
        <v>4.7208153000000003E-2</v>
      </c>
      <c r="Z1154" s="14">
        <v>3.6847927000000003E-2</v>
      </c>
      <c r="AA1154" s="14">
        <v>2.0104673999999999E-2</v>
      </c>
      <c r="AB1154" s="14">
        <v>2.7024677E-2</v>
      </c>
      <c r="AC1154" s="14">
        <v>2.7106107000000001E-2</v>
      </c>
      <c r="AD1154" s="14">
        <v>2.7745655000000001E-2</v>
      </c>
      <c r="AE1154" s="14">
        <v>1.8623168999999998E-2</v>
      </c>
      <c r="AF1154" s="14">
        <v>1.4493598999999999E-2</v>
      </c>
      <c r="AG1154" s="14">
        <v>1.2106089E-2</v>
      </c>
      <c r="AH1154" s="14">
        <v>1.0453690999999999E-2</v>
      </c>
      <c r="AI1154" s="14">
        <v>1.8861758999999999E-2</v>
      </c>
      <c r="AJ1154" s="14">
        <v>3.8346798000000001E-2</v>
      </c>
      <c r="AK1154" s="14">
        <v>4.7719122000000003E-2</v>
      </c>
      <c r="AL1154" s="14">
        <v>5.1493983E-2</v>
      </c>
      <c r="AM1154" s="14">
        <v>6.1622616999999998E-2</v>
      </c>
      <c r="AN1154" s="14">
        <v>5.2972178000000002E-2</v>
      </c>
      <c r="AO1154" s="14">
        <v>4.0419179E-2</v>
      </c>
      <c r="AP1154" s="14">
        <v>4.6940623000000001E-2</v>
      </c>
      <c r="AQ1154" s="14">
        <v>5.4632026E-2</v>
      </c>
      <c r="AR1154" s="14">
        <v>4.6278012E-2</v>
      </c>
      <c r="AS1154" s="14">
        <v>5.1571398999999997E-2</v>
      </c>
      <c r="AT1154" s="14">
        <v>5.1801984000000002E-2</v>
      </c>
      <c r="AU1154" s="14">
        <v>3.1629261999999998E-2</v>
      </c>
      <c r="AV1154" s="14">
        <v>2.2547629999999999E-2</v>
      </c>
      <c r="AW1154" s="14">
        <v>3.5033136999999999E-2</v>
      </c>
      <c r="AX1154" s="14">
        <v>3.5201269E-2</v>
      </c>
      <c r="AY1154" s="14">
        <v>4.3156912999999998E-2</v>
      </c>
      <c r="AZ1154" s="14">
        <v>6.5627426000000003E-2</v>
      </c>
      <c r="BA1154" s="14">
        <v>8.3364783999999997E-2</v>
      </c>
      <c r="BB1154" s="14">
        <v>9.3326535000000002E-2</v>
      </c>
      <c r="BC1154" s="14">
        <v>6.8609254999999994E-2</v>
      </c>
      <c r="BD1154" s="14">
        <v>5.0755468999999998E-2</v>
      </c>
      <c r="BE1154" s="14">
        <v>3.5451687000000003E-2</v>
      </c>
      <c r="BF1154" s="14">
        <v>2.7754793999999999E-2</v>
      </c>
      <c r="BG1154" s="14">
        <v>2.3808124E-2</v>
      </c>
      <c r="BH1154" s="14">
        <v>1.9192909000000001E-2</v>
      </c>
      <c r="BI1154" s="14">
        <v>4.8128751999999997E-2</v>
      </c>
      <c r="BJ1154" s="14">
        <v>6.9343883999999995E-2</v>
      </c>
      <c r="BK1154" s="14">
        <v>8.5645191999999995E-2</v>
      </c>
      <c r="BL1154" s="14">
        <v>8.5816499000000004E-2</v>
      </c>
      <c r="BM1154" s="14">
        <v>7.1975654999999999E-2</v>
      </c>
      <c r="BN1154" s="14">
        <v>2.5219365000000001E-2</v>
      </c>
      <c r="BO1154" s="14">
        <v>2.2494239999999999E-2</v>
      </c>
      <c r="BP1154" s="14">
        <v>2.5702547999999999E-2</v>
      </c>
      <c r="BQ1154" s="14">
        <v>3.2032316999999998E-2</v>
      </c>
      <c r="BR1154" s="14">
        <v>3.2821395000000003E-2</v>
      </c>
      <c r="BS1154" s="14">
        <v>2.8751709E-2</v>
      </c>
      <c r="BT1154" s="14">
        <v>1.0064625000000001E-2</v>
      </c>
      <c r="BU1154" s="14">
        <v>1.463892E-2</v>
      </c>
      <c r="BV1154" s="14">
        <v>1.5682420999999998E-2</v>
      </c>
      <c r="BW1154" s="14">
        <v>1.9539807999999999E-2</v>
      </c>
      <c r="BX1154" s="14">
        <v>2.7434330999999999E-2</v>
      </c>
      <c r="BY1154" s="14">
        <v>3.2174356000000001E-2</v>
      </c>
      <c r="BZ1154" s="14">
        <v>2.8005983000000002E-2</v>
      </c>
      <c r="CA1154" s="14">
        <v>4.2273694000000001E-2</v>
      </c>
      <c r="CB1154" s="14">
        <v>4.3009243000000003E-2</v>
      </c>
      <c r="CC1154" s="14">
        <v>3.6219935000000002E-2</v>
      </c>
      <c r="CD1154" s="14">
        <v>3.232376E-2</v>
      </c>
      <c r="CE1154" s="14">
        <v>2.5803692999999999E-2</v>
      </c>
      <c r="CF1154" s="14">
        <v>4.4805268000000002E-2</v>
      </c>
      <c r="CG1154" s="14">
        <v>5.9886583E-2</v>
      </c>
      <c r="CH1154" s="14">
        <v>6.7206830999999995E-2</v>
      </c>
      <c r="CI1154" s="14">
        <v>6.7028662000000003E-2</v>
      </c>
      <c r="CJ1154" s="14">
        <v>6.3828362999999999E-2</v>
      </c>
      <c r="CK1154" s="14">
        <v>6.5931685000000004E-2</v>
      </c>
      <c r="CL1154" s="14">
        <v>6.9455068999999994E-2</v>
      </c>
      <c r="CM1154" s="14">
        <v>5.9543867E-2</v>
      </c>
      <c r="CN1154" s="14">
        <v>1.3775562999999999E-2</v>
      </c>
      <c r="CO1154" s="14">
        <v>1.2692088000000001E-2</v>
      </c>
      <c r="CP1154" s="14">
        <v>8.846853E-3</v>
      </c>
      <c r="CQ1154" s="14">
        <v>2.6000245000000002E-2</v>
      </c>
      <c r="CR1154" s="14">
        <v>4.2875523999999998E-2</v>
      </c>
      <c r="CS1154" s="14">
        <v>4.8220832999999998E-2</v>
      </c>
      <c r="CT1154" s="14">
        <v>4.5045149999999999E-2</v>
      </c>
    </row>
    <row r="1155" spans="1:98" x14ac:dyDescent="0.25">
      <c r="A1155" s="14" t="s">
        <v>54</v>
      </c>
      <c r="B1155" s="14" t="s">
        <v>150</v>
      </c>
      <c r="C1155" s="14">
        <v>1486</v>
      </c>
      <c r="E1155" s="14" t="s">
        <v>52</v>
      </c>
      <c r="F1155" s="14" t="s">
        <v>46</v>
      </c>
      <c r="G1155" s="14" t="s">
        <v>59</v>
      </c>
      <c r="H1155" s="14" t="s">
        <v>68</v>
      </c>
      <c r="I1155" s="14" t="s">
        <v>87</v>
      </c>
      <c r="J1155" s="14" t="s">
        <v>93</v>
      </c>
      <c r="K1155" s="14" t="s">
        <v>149</v>
      </c>
      <c r="L1155" s="14" t="s">
        <v>46</v>
      </c>
      <c r="Y1155" s="14">
        <v>0.214144269</v>
      </c>
      <c r="Z1155" s="14">
        <v>0.217196466</v>
      </c>
      <c r="AA1155" s="14">
        <v>0.184013751</v>
      </c>
      <c r="AB1155" s="14">
        <v>0.112906538</v>
      </c>
      <c r="AC1155" s="14">
        <v>3.3558163000000002E-2</v>
      </c>
      <c r="AD1155" s="14">
        <v>5.4610367E-2</v>
      </c>
      <c r="AE1155" s="14">
        <v>7.5049349000000001E-2</v>
      </c>
      <c r="AF1155" s="14">
        <v>8.0020094E-2</v>
      </c>
      <c r="AG1155" s="14">
        <v>7.3362274000000005E-2</v>
      </c>
      <c r="AH1155" s="14">
        <v>5.7699295999999997E-2</v>
      </c>
      <c r="AI1155" s="14">
        <v>8.0939330000000004E-2</v>
      </c>
      <c r="AJ1155" s="14">
        <v>8.1469861000000005E-2</v>
      </c>
      <c r="AK1155" s="14">
        <v>9.0192155999999996E-2</v>
      </c>
      <c r="AL1155" s="14">
        <v>9.4615817000000005E-2</v>
      </c>
      <c r="AM1155" s="14">
        <v>8.8098256999999999E-2</v>
      </c>
      <c r="AN1155" s="14">
        <v>5.2006832000000003E-2</v>
      </c>
      <c r="AO1155" s="14">
        <v>5.3754623000000001E-2</v>
      </c>
      <c r="AP1155" s="14">
        <v>2.9904892999999998E-2</v>
      </c>
      <c r="AQ1155" s="14">
        <v>3.3808989999999997E-2</v>
      </c>
      <c r="AR1155" s="14">
        <v>3.6843961000000001E-2</v>
      </c>
      <c r="AS1155" s="14">
        <v>3.3060803999999999E-2</v>
      </c>
      <c r="AT1155" s="14">
        <v>4.2839517000000001E-2</v>
      </c>
      <c r="AU1155" s="14">
        <v>4.7103933000000001E-2</v>
      </c>
      <c r="AV1155" s="14">
        <v>4.2854295000000001E-2</v>
      </c>
      <c r="AW1155" s="14">
        <v>4.8776159999999999E-2</v>
      </c>
      <c r="AX1155" s="14">
        <v>5.4653570999999998E-2</v>
      </c>
      <c r="AY1155" s="14">
        <v>4.2645733999999998E-2</v>
      </c>
      <c r="AZ1155" s="14">
        <v>4.6813047000000003E-2</v>
      </c>
      <c r="BA1155" s="14">
        <v>4.4607042E-2</v>
      </c>
      <c r="BB1155" s="14">
        <v>6.2488381000000003E-2</v>
      </c>
      <c r="BC1155" s="14">
        <v>0.11124400800000001</v>
      </c>
      <c r="BD1155" s="14">
        <v>0.120118286</v>
      </c>
      <c r="BE1155" s="14">
        <v>0.12477881</v>
      </c>
      <c r="BF1155" s="14">
        <v>0.11854937</v>
      </c>
      <c r="BG1155" s="14">
        <v>9.1412733999999995E-2</v>
      </c>
      <c r="BH1155" s="14">
        <v>9.1228976000000003E-2</v>
      </c>
      <c r="BI1155" s="14">
        <v>8.3422413000000001E-2</v>
      </c>
      <c r="BJ1155" s="14">
        <v>7.6365859999999994E-2</v>
      </c>
      <c r="BK1155" s="14">
        <v>5.7075107E-2</v>
      </c>
      <c r="BL1155" s="14">
        <v>0.104510723</v>
      </c>
      <c r="BM1155" s="14">
        <v>0.18623867399999999</v>
      </c>
      <c r="BN1155" s="14">
        <v>0.20798277400000001</v>
      </c>
      <c r="BO1155" s="14">
        <v>0.21394316399999999</v>
      </c>
      <c r="BP1155" s="14">
        <v>0.218941092</v>
      </c>
      <c r="BQ1155" s="14">
        <v>0.16155295</v>
      </c>
      <c r="BR1155" s="14">
        <v>0.13353596500000001</v>
      </c>
      <c r="BS1155" s="14">
        <v>0.11893885</v>
      </c>
      <c r="BT1155" s="14">
        <v>6.2659414999999996E-2</v>
      </c>
      <c r="BU1155" s="14">
        <v>4.5415931E-2</v>
      </c>
      <c r="BV1155" s="14">
        <v>6.0419840000000002E-2</v>
      </c>
      <c r="BW1155" s="14">
        <v>5.8242520999999998E-2</v>
      </c>
      <c r="BX1155" s="14">
        <v>5.8457676E-2</v>
      </c>
      <c r="BY1155" s="14">
        <v>5.746996E-2</v>
      </c>
      <c r="BZ1155" s="14">
        <v>2.2184401999999999E-2</v>
      </c>
      <c r="CA1155" s="14">
        <v>2.9004041000000001E-2</v>
      </c>
      <c r="CB1155" s="14">
        <v>1.8266955000000001E-2</v>
      </c>
      <c r="CC1155" s="14">
        <v>1.9579453E-2</v>
      </c>
      <c r="CD1155" s="14">
        <v>3.00325E-2</v>
      </c>
      <c r="CE1155" s="14">
        <v>3.3522251000000003E-2</v>
      </c>
      <c r="CF1155" s="14">
        <v>3.4830183000000001E-2</v>
      </c>
      <c r="CG1155" s="14">
        <v>4.8752354999999997E-2</v>
      </c>
      <c r="CH1155" s="14">
        <v>3.9429480000000003E-2</v>
      </c>
      <c r="CI1155" s="14">
        <v>4.5035782000000003E-2</v>
      </c>
      <c r="CJ1155" s="14">
        <v>5.3197050000000003E-2</v>
      </c>
      <c r="CK1155" s="14">
        <v>5.8746075000000002E-2</v>
      </c>
      <c r="CL1155" s="14">
        <v>6.0723238999999998E-2</v>
      </c>
      <c r="CM1155" s="14">
        <v>2.4766105E-2</v>
      </c>
      <c r="CN1155" s="14">
        <v>1.9885719E-2</v>
      </c>
      <c r="CO1155" s="14">
        <v>3.1158234E-2</v>
      </c>
      <c r="CP1155" s="14">
        <v>3.8686533000000002E-2</v>
      </c>
      <c r="CQ1155" s="14">
        <v>5.3825100000000001E-2</v>
      </c>
      <c r="CR1155" s="14">
        <v>5.8030486999999999E-2</v>
      </c>
      <c r="CS1155" s="14">
        <v>5.1185301000000002E-2</v>
      </c>
      <c r="CT1155" s="14">
        <v>3.3105715000000001E-2</v>
      </c>
    </row>
    <row r="1156" spans="1:98" x14ac:dyDescent="0.25">
      <c r="A1156" s="14" t="s">
        <v>54</v>
      </c>
      <c r="B1156" s="14" t="s">
        <v>148</v>
      </c>
      <c r="C1156" s="14">
        <v>1487</v>
      </c>
      <c r="E1156" s="14" t="s">
        <v>52</v>
      </c>
      <c r="F1156" s="14" t="s">
        <v>46</v>
      </c>
      <c r="G1156" s="14" t="s">
        <v>59</v>
      </c>
      <c r="H1156" s="14" t="s">
        <v>68</v>
      </c>
      <c r="I1156" s="14" t="s">
        <v>134</v>
      </c>
      <c r="J1156" s="14" t="s">
        <v>134</v>
      </c>
      <c r="K1156" s="14" t="s">
        <v>147</v>
      </c>
      <c r="L1156" s="14" t="s">
        <v>46</v>
      </c>
      <c r="S1156" s="14">
        <v>6.2844959000000006E-2</v>
      </c>
      <c r="T1156" s="14">
        <v>3.8112173999999999E-2</v>
      </c>
      <c r="U1156" s="14">
        <v>1.5269064000000001E-2</v>
      </c>
      <c r="V1156" s="14">
        <v>1.6460710999999999E-2</v>
      </c>
      <c r="W1156" s="14">
        <v>1.9236476999999998E-2</v>
      </c>
      <c r="X1156" s="14">
        <v>2.3053989E-2</v>
      </c>
      <c r="Y1156" s="14">
        <v>2.2860812000000001E-2</v>
      </c>
      <c r="Z1156" s="14">
        <v>2.2848381000000001E-2</v>
      </c>
      <c r="AA1156" s="14">
        <v>2.8578991000000002E-2</v>
      </c>
      <c r="AB1156" s="14">
        <v>0.101930771</v>
      </c>
      <c r="AC1156" s="14">
        <v>0.13150299600000001</v>
      </c>
      <c r="AD1156" s="14">
        <v>0.14534268</v>
      </c>
      <c r="AE1156" s="14">
        <v>0.144284565</v>
      </c>
      <c r="AF1156" s="14">
        <v>0.12636659</v>
      </c>
      <c r="AG1156" s="14">
        <v>0.12992178800000001</v>
      </c>
      <c r="AH1156" s="14">
        <v>0.16227251500000001</v>
      </c>
      <c r="AI1156" s="14">
        <v>0.154205012</v>
      </c>
      <c r="AJ1156" s="14">
        <v>0.137321993</v>
      </c>
      <c r="AK1156" s="14">
        <v>0.100527435</v>
      </c>
      <c r="AL1156" s="14">
        <v>2.8256808000000001E-2</v>
      </c>
      <c r="AM1156" s="14">
        <v>2.2118993999999999E-2</v>
      </c>
      <c r="AN1156" s="14">
        <v>2.3198124000000001E-2</v>
      </c>
      <c r="AO1156" s="14">
        <v>5.4871879999999996E-3</v>
      </c>
      <c r="AP1156" s="14">
        <v>5.175865E-3</v>
      </c>
      <c r="AQ1156" s="14">
        <v>1.4969466000000001E-2</v>
      </c>
      <c r="AR1156" s="14">
        <v>1.7238982E-2</v>
      </c>
      <c r="AS1156" s="14">
        <v>2.9884307999999998E-2</v>
      </c>
      <c r="AT1156" s="14">
        <v>3.3762354000000001E-2</v>
      </c>
      <c r="AU1156" s="14">
        <v>3.2060984000000001E-2</v>
      </c>
      <c r="AV1156" s="14">
        <v>3.0178974000000001E-2</v>
      </c>
      <c r="AW1156" s="14">
        <v>3.2685751999999998E-2</v>
      </c>
      <c r="AX1156" s="14">
        <v>7.4209679000000001E-2</v>
      </c>
      <c r="AY1156" s="14">
        <v>7.9908511000000002E-2</v>
      </c>
      <c r="AZ1156" s="14">
        <v>8.0785704999999999E-2</v>
      </c>
      <c r="BA1156" s="14">
        <v>8.0541162999999999E-2</v>
      </c>
      <c r="BB1156" s="14">
        <v>6.5667878999999998E-2</v>
      </c>
      <c r="BC1156" s="14">
        <v>2.5477415999999999E-2</v>
      </c>
      <c r="BD1156" s="14">
        <v>2.3647695E-2</v>
      </c>
      <c r="BE1156" s="14">
        <v>9.7023346999999996E-2</v>
      </c>
      <c r="BF1156" s="14">
        <v>0.113687288</v>
      </c>
      <c r="BG1156" s="14">
        <v>0.123039947</v>
      </c>
      <c r="BH1156" s="14">
        <v>0.12816332799999999</v>
      </c>
      <c r="BI1156" s="14">
        <v>0.10871513300000001</v>
      </c>
      <c r="BJ1156" s="14">
        <v>3.0590882E-2</v>
      </c>
      <c r="BK1156" s="14">
        <v>3.1102456000000001E-2</v>
      </c>
      <c r="BL1156" s="14">
        <v>2.4149394000000001E-2</v>
      </c>
      <c r="BM1156" s="14">
        <v>7.4872210999999994E-2</v>
      </c>
      <c r="BN1156" s="14">
        <v>0.17301211699999999</v>
      </c>
      <c r="BO1156" s="14">
        <v>0.197665428</v>
      </c>
      <c r="BP1156" s="14">
        <v>0.18697967600000001</v>
      </c>
      <c r="BQ1156" s="14">
        <v>0.149859878</v>
      </c>
      <c r="BR1156" s="14">
        <v>8.6121624999999993E-2</v>
      </c>
      <c r="BS1156" s="14">
        <v>3.1764206000000003E-2</v>
      </c>
      <c r="BT1156" s="14">
        <v>2.6340544E-2</v>
      </c>
      <c r="BU1156" s="14">
        <v>2.4272623E-2</v>
      </c>
      <c r="BV1156" s="14">
        <v>5.1031200999999998E-2</v>
      </c>
      <c r="BW1156" s="14">
        <v>6.0865935000000003E-2</v>
      </c>
      <c r="BX1156" s="14">
        <v>5.6971971000000003E-2</v>
      </c>
      <c r="BY1156" s="14">
        <v>8.9878361000000004E-2</v>
      </c>
      <c r="BZ1156" s="14">
        <v>0.14201729799999999</v>
      </c>
      <c r="CA1156" s="14">
        <v>0.191704138</v>
      </c>
      <c r="CB1156" s="14">
        <v>0.185805516</v>
      </c>
      <c r="CC1156" s="14">
        <v>0.13760729599999999</v>
      </c>
      <c r="CD1156" s="14">
        <v>7.6615535999999998E-2</v>
      </c>
      <c r="CE1156" s="14">
        <v>3.7271072000000002E-2</v>
      </c>
      <c r="CF1156" s="14">
        <v>3.1614823E-2</v>
      </c>
      <c r="CG1156" s="14">
        <v>3.5289938E-2</v>
      </c>
      <c r="CH1156" s="14">
        <v>3.4290926999999999E-2</v>
      </c>
      <c r="CI1156" s="14">
        <v>3.2421406E-2</v>
      </c>
      <c r="CJ1156" s="14">
        <v>3.3407760000000002E-2</v>
      </c>
      <c r="CK1156" s="14">
        <v>8.2269919999999996E-2</v>
      </c>
      <c r="CL1156" s="14">
        <v>0.108210527</v>
      </c>
      <c r="CM1156" s="14">
        <v>0.10984189699999999</v>
      </c>
      <c r="CN1156" s="14">
        <v>0.11273456599999999</v>
      </c>
      <c r="CO1156" s="14">
        <v>0.12307786599999999</v>
      </c>
      <c r="CP1156" s="14">
        <v>0.109733304</v>
      </c>
      <c r="CQ1156" s="14">
        <v>0.121350073</v>
      </c>
      <c r="CR1156" s="14">
        <v>0.118446441</v>
      </c>
      <c r="CS1156" s="14">
        <v>0.147422792</v>
      </c>
      <c r="CT1156" s="14">
        <v>0.166758671</v>
      </c>
    </row>
    <row r="1157" spans="1:98" x14ac:dyDescent="0.25">
      <c r="A1157" s="14" t="s">
        <v>54</v>
      </c>
      <c r="B1157" s="14" t="s">
        <v>146</v>
      </c>
      <c r="C1157" s="14">
        <v>1488</v>
      </c>
      <c r="E1157" s="14" t="s">
        <v>52</v>
      </c>
      <c r="F1157" s="14" t="s">
        <v>46</v>
      </c>
      <c r="G1157" s="14" t="s">
        <v>59</v>
      </c>
      <c r="H1157" s="14" t="s">
        <v>71</v>
      </c>
      <c r="I1157" s="14" t="s">
        <v>145</v>
      </c>
      <c r="J1157" s="14" t="s">
        <v>144</v>
      </c>
      <c r="K1157" s="14" t="s">
        <v>143</v>
      </c>
      <c r="L1157" s="14" t="s">
        <v>46</v>
      </c>
      <c r="R1157" s="14">
        <v>7.7541415000000002E-2</v>
      </c>
      <c r="S1157" s="14">
        <v>3.0074351999999999E-2</v>
      </c>
      <c r="T1157" s="14">
        <v>1.8766964000000001E-2</v>
      </c>
      <c r="U1157" s="14">
        <v>4.6456857999999997E-2</v>
      </c>
      <c r="V1157" s="14">
        <v>5.8478562999999997E-2</v>
      </c>
      <c r="W1157" s="14">
        <v>5.5351655E-2</v>
      </c>
      <c r="X1157" s="14">
        <v>5.4177485999999997E-2</v>
      </c>
      <c r="Y1157" s="14">
        <v>6.4603952000000006E-2</v>
      </c>
      <c r="Z1157" s="14">
        <v>6.6299232999999999E-2</v>
      </c>
      <c r="AA1157" s="14">
        <v>5.3021683999999999E-2</v>
      </c>
      <c r="AB1157" s="14">
        <v>2.6596187E-2</v>
      </c>
      <c r="AC1157" s="14">
        <v>3.0220642999999998E-2</v>
      </c>
      <c r="AD1157" s="14">
        <v>7.2021106000000001E-2</v>
      </c>
      <c r="AE1157" s="14">
        <v>8.0314812999999999E-2</v>
      </c>
      <c r="AF1157" s="14">
        <v>9.6725809999999995E-2</v>
      </c>
      <c r="AG1157" s="14">
        <v>0.13035307700000001</v>
      </c>
      <c r="AH1157" s="14">
        <v>0.14506512199999999</v>
      </c>
      <c r="AI1157" s="14">
        <v>0.122052089</v>
      </c>
      <c r="AJ1157" s="14">
        <v>0.108745354</v>
      </c>
      <c r="AK1157" s="14">
        <v>0.152123486</v>
      </c>
      <c r="AL1157" s="14">
        <v>0.18996418600000001</v>
      </c>
      <c r="AM1157" s="14">
        <v>0.18707120399999999</v>
      </c>
      <c r="AN1157" s="14">
        <v>0.15481695300000001</v>
      </c>
      <c r="AO1157" s="14">
        <v>8.8241904999999995E-2</v>
      </c>
      <c r="AP1157" s="14">
        <v>3.9038527000000003E-2</v>
      </c>
      <c r="AQ1157" s="14">
        <v>7.5540739999999995E-2</v>
      </c>
      <c r="AR1157" s="14">
        <v>7.3754003999999998E-2</v>
      </c>
      <c r="AS1157" s="14">
        <v>7.3885603999999994E-2</v>
      </c>
      <c r="AT1157" s="14">
        <v>7.3789143000000001E-2</v>
      </c>
      <c r="AU1157" s="14">
        <v>7.3326264000000002E-2</v>
      </c>
      <c r="AV1157" s="14">
        <v>9.8616395999999995E-2</v>
      </c>
      <c r="AW1157" s="14">
        <v>9.6131715000000006E-2</v>
      </c>
      <c r="AX1157" s="14">
        <v>0.115611245</v>
      </c>
      <c r="AY1157" s="14">
        <v>0.12560264900000001</v>
      </c>
      <c r="AZ1157" s="14">
        <v>0.11249548099999999</v>
      </c>
      <c r="BA1157" s="14">
        <v>9.0894442000000006E-2</v>
      </c>
      <c r="BB1157" s="14">
        <v>9.3370227E-2</v>
      </c>
      <c r="BC1157" s="14">
        <v>0.28890078400000002</v>
      </c>
      <c r="BD1157" s="14">
        <v>0.32452045400000001</v>
      </c>
      <c r="BE1157" s="14">
        <v>0.316915948</v>
      </c>
      <c r="BF1157" s="14">
        <v>0.28082110500000002</v>
      </c>
      <c r="BG1157" s="14">
        <v>0.19786953900000001</v>
      </c>
      <c r="BH1157" s="14">
        <v>2.6793061999999999E-2</v>
      </c>
      <c r="BI1157" s="14">
        <v>1.4704035000000001E-2</v>
      </c>
      <c r="BJ1157" s="14">
        <v>3.1030214E-2</v>
      </c>
      <c r="BK1157" s="14">
        <v>4.1662040999999997E-2</v>
      </c>
      <c r="BL1157" s="14">
        <v>3.8377333999999999E-2</v>
      </c>
      <c r="BM1157" s="14">
        <v>5.8837595999999999E-2</v>
      </c>
      <c r="BN1157" s="14">
        <v>5.6620127999999999E-2</v>
      </c>
      <c r="BO1157" s="14">
        <v>6.9043241000000005E-2</v>
      </c>
      <c r="BP1157" s="14">
        <v>6.4801040000000004E-2</v>
      </c>
      <c r="BQ1157" s="14">
        <v>5.3581511999999998E-2</v>
      </c>
      <c r="BR1157" s="14">
        <v>5.4136848000000001E-2</v>
      </c>
      <c r="BS1157" s="14">
        <v>5.1842905000000002E-2</v>
      </c>
      <c r="BT1157" s="14">
        <v>5.2115385E-2</v>
      </c>
      <c r="BU1157" s="14">
        <v>4.0698382999999998E-2</v>
      </c>
      <c r="BV1157" s="14">
        <v>4.2565238999999998E-2</v>
      </c>
      <c r="BW1157" s="14">
        <v>5.4233547E-2</v>
      </c>
      <c r="BX1157" s="14">
        <v>5.6138537000000002E-2</v>
      </c>
      <c r="BY1157" s="14">
        <v>4.9352253999999998E-2</v>
      </c>
      <c r="BZ1157" s="14">
        <v>4.3634358999999998E-2</v>
      </c>
      <c r="CA1157" s="14">
        <v>4.3802053000000001E-2</v>
      </c>
      <c r="CB1157" s="14">
        <v>3.4505271999999997E-2</v>
      </c>
      <c r="CC1157" s="14">
        <v>3.5963578000000003E-2</v>
      </c>
      <c r="CD1157" s="14">
        <v>4.8509759E-2</v>
      </c>
      <c r="CE1157" s="14">
        <v>5.3007052999999998E-2</v>
      </c>
      <c r="CF1157" s="14">
        <v>5.4703138999999998E-2</v>
      </c>
      <c r="CG1157" s="14">
        <v>5.9305363E-2</v>
      </c>
      <c r="CH1157" s="14">
        <v>5.0785220999999998E-2</v>
      </c>
      <c r="CI1157" s="14">
        <v>4.7876639999999998E-2</v>
      </c>
      <c r="CJ1157" s="14">
        <v>7.0329312000000005E-2</v>
      </c>
      <c r="CK1157" s="14">
        <v>7.6015334000000004E-2</v>
      </c>
      <c r="CL1157" s="14">
        <v>8.1578564000000006E-2</v>
      </c>
      <c r="CM1157" s="14">
        <v>7.0584031000000005E-2</v>
      </c>
      <c r="CN1157" s="14">
        <v>4.8813326999999997E-2</v>
      </c>
      <c r="CO1157" s="14">
        <v>0.132830753</v>
      </c>
      <c r="CP1157" s="14">
        <v>0.156303621</v>
      </c>
      <c r="CQ1157" s="14">
        <v>0.150740598</v>
      </c>
      <c r="CR1157" s="14">
        <v>0.21580814700000001</v>
      </c>
      <c r="CS1157" s="14">
        <v>0.236980946</v>
      </c>
      <c r="CT1157" s="14">
        <v>0.27980874999999999</v>
      </c>
    </row>
    <row r="1158" spans="1:98" x14ac:dyDescent="0.25">
      <c r="A1158" s="14" t="s">
        <v>54</v>
      </c>
      <c r="B1158" s="14" t="s">
        <v>142</v>
      </c>
      <c r="C1158" s="14">
        <v>1490</v>
      </c>
      <c r="E1158" s="14" t="s">
        <v>52</v>
      </c>
      <c r="F1158" s="14" t="s">
        <v>46</v>
      </c>
      <c r="G1158" s="14" t="s">
        <v>59</v>
      </c>
      <c r="H1158" s="14" t="s">
        <v>82</v>
      </c>
      <c r="I1158" s="14" t="s">
        <v>95</v>
      </c>
      <c r="J1158" s="14" t="s">
        <v>95</v>
      </c>
      <c r="K1158" s="14" t="s">
        <v>46</v>
      </c>
      <c r="L1158" s="14" t="s">
        <v>46</v>
      </c>
      <c r="R1158" s="14">
        <v>8.8891068000000004E-2</v>
      </c>
      <c r="S1158" s="14">
        <v>6.7642830000000001E-2</v>
      </c>
      <c r="T1158" s="14">
        <v>5.0161186000000003E-2</v>
      </c>
      <c r="U1158" s="14">
        <v>6.8162157000000001E-2</v>
      </c>
      <c r="V1158" s="14">
        <v>7.2511117999999999E-2</v>
      </c>
      <c r="W1158" s="14">
        <v>7.1073256000000001E-2</v>
      </c>
      <c r="X1158" s="14">
        <v>7.4665134999999994E-2</v>
      </c>
      <c r="Y1158" s="14">
        <v>7.8823517999999995E-2</v>
      </c>
      <c r="Z1158" s="14">
        <v>7.6991951000000003E-2</v>
      </c>
      <c r="AA1158" s="14">
        <v>2.2411077000000001E-2</v>
      </c>
      <c r="AB1158" s="14">
        <v>2.8081305000000001E-2</v>
      </c>
      <c r="AC1158" s="14">
        <v>3.7635013000000002E-2</v>
      </c>
      <c r="AD1158" s="14">
        <v>4.6219321000000001E-2</v>
      </c>
      <c r="AE1158" s="14">
        <v>4.2897912000000003E-2</v>
      </c>
      <c r="AF1158" s="14">
        <v>4.6892132000000003E-2</v>
      </c>
      <c r="AG1158" s="14">
        <v>7.2982922000000006E-2</v>
      </c>
      <c r="AH1158" s="14">
        <v>7.8095203000000002E-2</v>
      </c>
      <c r="AI1158" s="14">
        <v>6.8923816999999998E-2</v>
      </c>
      <c r="AJ1158" s="14">
        <v>7.4606240000000004E-2</v>
      </c>
      <c r="AK1158" s="14">
        <v>9.2672699999999997E-2</v>
      </c>
      <c r="AL1158" s="14">
        <v>8.7512043999999997E-2</v>
      </c>
      <c r="AM1158" s="14">
        <v>9.4809558000000002E-2</v>
      </c>
      <c r="AN1158" s="14">
        <v>8.7016442999999999E-2</v>
      </c>
      <c r="AO1158" s="14">
        <v>4.9704722E-2</v>
      </c>
      <c r="AP1158" s="14">
        <v>3.1812997000000003E-2</v>
      </c>
      <c r="AQ1158" s="14">
        <v>4.9700748000000003E-2</v>
      </c>
      <c r="AR1158" s="14">
        <v>6.9622363000000007E-2</v>
      </c>
      <c r="AS1158" s="14">
        <v>8.5668633999999994E-2</v>
      </c>
      <c r="AT1158" s="14">
        <v>9.1397488999999998E-2</v>
      </c>
      <c r="AU1158" s="14">
        <v>7.1282110999999995E-2</v>
      </c>
      <c r="AV1158" s="14">
        <v>2.5636316999999999E-2</v>
      </c>
      <c r="AW1158" s="14">
        <v>1.3327696E-2</v>
      </c>
      <c r="AX1158" s="14">
        <v>1.5833086999999999E-2</v>
      </c>
      <c r="AY1158" s="14">
        <v>2.1474587E-2</v>
      </c>
      <c r="AZ1158" s="14">
        <v>4.9551326999999999E-2</v>
      </c>
      <c r="BA1158" s="14">
        <v>5.0350172999999998E-2</v>
      </c>
      <c r="BB1158" s="14">
        <v>5.1717351000000002E-2</v>
      </c>
      <c r="BC1158" s="14">
        <v>5.5548846999999998E-2</v>
      </c>
      <c r="BD1158" s="14">
        <v>3.9926809000000001E-2</v>
      </c>
      <c r="BE1158" s="14">
        <v>3.3504392000000001E-2</v>
      </c>
      <c r="BF1158" s="14">
        <v>3.4715484999999997E-2</v>
      </c>
      <c r="BG1158" s="14">
        <v>1.7035703999999999E-2</v>
      </c>
      <c r="BH1158" s="14">
        <v>2.5811654999999999E-2</v>
      </c>
      <c r="BI1158" s="14">
        <v>3.0661249000000002E-2</v>
      </c>
      <c r="BJ1158" s="14">
        <v>3.0797429000000001E-2</v>
      </c>
      <c r="BK1158" s="14">
        <v>3.0317041999999999E-2</v>
      </c>
      <c r="BL1158" s="14">
        <v>0.118750035</v>
      </c>
      <c r="BM1158" s="14">
        <v>0.18325360399999999</v>
      </c>
      <c r="BN1158" s="14">
        <v>0.239041959</v>
      </c>
      <c r="BO1158" s="14">
        <v>0.28175793500000001</v>
      </c>
      <c r="BP1158" s="14">
        <v>0.27722654000000002</v>
      </c>
      <c r="BQ1158" s="14">
        <v>0.21660485300000001</v>
      </c>
      <c r="BR1158" s="14">
        <v>0.19018059400000001</v>
      </c>
      <c r="BS1158" s="14">
        <v>0.18106485899999999</v>
      </c>
      <c r="BT1158" s="14">
        <v>0.14896894199999999</v>
      </c>
      <c r="BU1158" s="14">
        <v>0.11948418800000001</v>
      </c>
      <c r="BV1158" s="14">
        <v>8.9936713000000001E-2</v>
      </c>
      <c r="BW1158" s="14">
        <v>4.7620932999999997E-2</v>
      </c>
      <c r="BX1158" s="14">
        <v>4.2827775999999998E-2</v>
      </c>
      <c r="BY1158" s="14">
        <v>5.4120092000000002E-2</v>
      </c>
      <c r="BZ1158" s="14">
        <v>5.6415858999999999E-2</v>
      </c>
      <c r="CA1158" s="14">
        <v>6.9349013000000001E-2</v>
      </c>
      <c r="CB1158" s="14">
        <v>6.3141322999999999E-2</v>
      </c>
      <c r="CC1158" s="14">
        <v>4.4754322999999999E-2</v>
      </c>
      <c r="CD1158" s="14">
        <v>5.6670006000000002E-2</v>
      </c>
      <c r="CE1158" s="14">
        <v>6.4960750999999997E-2</v>
      </c>
      <c r="CF1158" s="14">
        <v>7.2686035999999996E-2</v>
      </c>
      <c r="CG1158" s="14">
        <v>7.3278621000000002E-2</v>
      </c>
      <c r="CH1158" s="14">
        <v>6.1411116000000002E-2</v>
      </c>
      <c r="CI1158" s="14">
        <v>5.4009566000000002E-2</v>
      </c>
      <c r="CJ1158" s="14">
        <v>4.7763128000000002E-2</v>
      </c>
      <c r="CK1158" s="14">
        <v>5.3180263999999998E-2</v>
      </c>
      <c r="CL1158" s="14">
        <v>5.2584947E-2</v>
      </c>
      <c r="CM1158" s="14">
        <v>4.3605245000000001E-2</v>
      </c>
      <c r="CN1158" s="14">
        <v>2.4032263000000002E-2</v>
      </c>
      <c r="CO1158" s="14">
        <v>4.6174198E-2</v>
      </c>
      <c r="CP1158" s="14">
        <v>5.8985402999999999E-2</v>
      </c>
      <c r="CQ1158" s="14">
        <v>9.5289713999999998E-2</v>
      </c>
      <c r="CR1158" s="14">
        <v>9.7185178999999997E-2</v>
      </c>
      <c r="CS1158" s="14">
        <v>9.2025932000000005E-2</v>
      </c>
      <c r="CT1158" s="14">
        <v>5.7046633999999999E-2</v>
      </c>
    </row>
    <row r="1159" spans="1:98" x14ac:dyDescent="0.25">
      <c r="A1159" s="14" t="s">
        <v>54</v>
      </c>
      <c r="B1159" s="14" t="s">
        <v>141</v>
      </c>
      <c r="C1159" s="14">
        <v>1491</v>
      </c>
      <c r="E1159" s="14" t="s">
        <v>52</v>
      </c>
      <c r="F1159" s="14" t="s">
        <v>46</v>
      </c>
      <c r="G1159" s="14" t="s">
        <v>59</v>
      </c>
      <c r="H1159" s="14" t="s">
        <v>82</v>
      </c>
      <c r="I1159" s="14" t="s">
        <v>95</v>
      </c>
      <c r="J1159" s="14" t="s">
        <v>95</v>
      </c>
      <c r="K1159" s="14" t="s">
        <v>140</v>
      </c>
      <c r="L1159" s="14" t="s">
        <v>46</v>
      </c>
      <c r="R1159" s="14">
        <v>0.11818018199999999</v>
      </c>
      <c r="S1159" s="14">
        <v>0.104074453</v>
      </c>
      <c r="T1159" s="14">
        <v>7.8556387000000005E-2</v>
      </c>
      <c r="U1159" s="14">
        <v>6.4990581000000006E-2</v>
      </c>
      <c r="V1159" s="14">
        <v>8.1590864999999999E-2</v>
      </c>
      <c r="W1159" s="14">
        <v>9.4869507000000006E-2</v>
      </c>
      <c r="X1159" s="14">
        <v>9.8490955000000005E-2</v>
      </c>
      <c r="Y1159" s="14">
        <v>0.101905862</v>
      </c>
      <c r="Z1159" s="14">
        <v>9.4910539000000002E-2</v>
      </c>
      <c r="AA1159" s="14">
        <v>3.4859751000000001E-2</v>
      </c>
      <c r="AB1159" s="14">
        <v>4.4759071999999997E-2</v>
      </c>
      <c r="AC1159" s="14">
        <v>4.1592199000000003E-2</v>
      </c>
      <c r="AD1159" s="14">
        <v>5.0877694000000001E-2</v>
      </c>
      <c r="AE1159" s="14">
        <v>4.7422466000000003E-2</v>
      </c>
      <c r="AF1159" s="14">
        <v>5.1983992E-2</v>
      </c>
      <c r="AG1159" s="14">
        <v>8.3688478999999996E-2</v>
      </c>
      <c r="AH1159" s="14">
        <v>9.0943204E-2</v>
      </c>
      <c r="AI1159" s="14">
        <v>8.7251161999999993E-2</v>
      </c>
      <c r="AJ1159" s="14">
        <v>8.5181465999999997E-2</v>
      </c>
      <c r="AK1159" s="14">
        <v>8.3130082999999994E-2</v>
      </c>
      <c r="AL1159" s="14">
        <v>6.0512730000000001E-2</v>
      </c>
      <c r="AM1159" s="14">
        <v>6.3676752000000003E-2</v>
      </c>
      <c r="AN1159" s="14">
        <v>5.5839251999999999E-2</v>
      </c>
      <c r="AO1159" s="14">
        <v>4.4083778999999997E-2</v>
      </c>
      <c r="AP1159" s="14">
        <v>3.8241293000000003E-2</v>
      </c>
      <c r="AQ1159" s="14">
        <v>4.1839379000000003E-2</v>
      </c>
      <c r="AR1159" s="14">
        <v>5.5778553000000002E-2</v>
      </c>
      <c r="AS1159" s="14">
        <v>7.0565274999999997E-2</v>
      </c>
      <c r="AT1159" s="14">
        <v>8.0324298000000002E-2</v>
      </c>
      <c r="AU1159" s="14">
        <v>6.4943276999999994E-2</v>
      </c>
      <c r="AV1159" s="14">
        <v>3.7186017000000002E-2</v>
      </c>
      <c r="AW1159" s="14">
        <v>1.8049108000000001E-2</v>
      </c>
      <c r="AX1159" s="14">
        <v>1.1019733E-2</v>
      </c>
      <c r="AY1159" s="14">
        <v>1.8465017E-2</v>
      </c>
      <c r="AZ1159" s="14">
        <v>5.0437870000000003E-2</v>
      </c>
      <c r="BA1159" s="14">
        <v>4.9843168E-2</v>
      </c>
      <c r="BB1159" s="14">
        <v>4.9286703000000001E-2</v>
      </c>
      <c r="BC1159" s="14">
        <v>4.8353306999999998E-2</v>
      </c>
      <c r="BD1159" s="14">
        <v>3.5230842999999998E-2</v>
      </c>
      <c r="BE1159" s="14">
        <v>3.2933504000000002E-2</v>
      </c>
      <c r="BF1159" s="14">
        <v>1.7545459999999999E-2</v>
      </c>
      <c r="BG1159" s="14">
        <v>1.3964301E-2</v>
      </c>
      <c r="BH1159" s="14">
        <v>1.6190148000000001E-2</v>
      </c>
      <c r="BI1159" s="14">
        <v>1.3711207E-2</v>
      </c>
      <c r="BJ1159" s="14">
        <v>1.3277601E-2</v>
      </c>
      <c r="BK1159" s="14">
        <v>1.4259996E-2</v>
      </c>
      <c r="BL1159" s="14">
        <v>0.103266631</v>
      </c>
      <c r="BM1159" s="14">
        <v>0.16499434700000001</v>
      </c>
      <c r="BN1159" s="14">
        <v>0.20801742000000001</v>
      </c>
      <c r="BO1159" s="14">
        <v>0.236316043</v>
      </c>
      <c r="BP1159" s="14">
        <v>0.233646038</v>
      </c>
      <c r="BQ1159" s="14">
        <v>0.19029111000000001</v>
      </c>
      <c r="BR1159" s="14">
        <v>0.16788550899999999</v>
      </c>
      <c r="BS1159" s="14">
        <v>0.138062087</v>
      </c>
      <c r="BT1159" s="14">
        <v>9.2023292000000007E-2</v>
      </c>
      <c r="BU1159" s="14">
        <v>5.3544366000000003E-2</v>
      </c>
      <c r="BV1159" s="14">
        <v>3.5955921000000002E-2</v>
      </c>
      <c r="BW1159" s="14">
        <v>3.6925665000000003E-2</v>
      </c>
      <c r="BX1159" s="14">
        <v>4.8821092000000003E-2</v>
      </c>
      <c r="BY1159" s="14">
        <v>5.8820913000000002E-2</v>
      </c>
      <c r="BZ1159" s="14">
        <v>5.6806824999999998E-2</v>
      </c>
      <c r="CA1159" s="14">
        <v>7.2867344000000001E-2</v>
      </c>
      <c r="CB1159" s="14">
        <v>6.6231248000000006E-2</v>
      </c>
      <c r="CC1159" s="14">
        <v>5.0643018999999997E-2</v>
      </c>
      <c r="CD1159" s="14">
        <v>6.4512927999999997E-2</v>
      </c>
      <c r="CE1159" s="14">
        <v>8.6724729E-2</v>
      </c>
      <c r="CF1159" s="14">
        <v>0.102820937</v>
      </c>
      <c r="CG1159" s="14">
        <v>0.102571762</v>
      </c>
      <c r="CH1159" s="14">
        <v>7.6934847000000001E-2</v>
      </c>
      <c r="CI1159" s="14">
        <v>5.8393501E-2</v>
      </c>
      <c r="CJ1159" s="14">
        <v>4.4279818999999998E-2</v>
      </c>
      <c r="CK1159" s="14">
        <v>5.9884615000000002E-2</v>
      </c>
      <c r="CL1159" s="14">
        <v>6.0599927999999997E-2</v>
      </c>
      <c r="CM1159" s="14">
        <v>5.2446798000000003E-2</v>
      </c>
      <c r="CN1159" s="14">
        <v>3.2754263999999998E-2</v>
      </c>
      <c r="CO1159" s="14">
        <v>6.8255978999999994E-2</v>
      </c>
      <c r="CP1159" s="14">
        <v>9.0083031999999993E-2</v>
      </c>
      <c r="CQ1159" s="14">
        <v>0.115532597</v>
      </c>
      <c r="CR1159" s="14">
        <v>0.105617161</v>
      </c>
      <c r="CS1159" s="14">
        <v>8.7376536000000005E-2</v>
      </c>
      <c r="CT1159" s="14">
        <v>3.7336832E-2</v>
      </c>
    </row>
    <row r="1160" spans="1:98" x14ac:dyDescent="0.25">
      <c r="A1160" s="14" t="s">
        <v>54</v>
      </c>
      <c r="B1160" s="14" t="s">
        <v>139</v>
      </c>
      <c r="C1160" s="14">
        <v>1492</v>
      </c>
      <c r="E1160" s="14" t="s">
        <v>52</v>
      </c>
      <c r="F1160" s="14" t="s">
        <v>46</v>
      </c>
      <c r="G1160" s="14" t="s">
        <v>50</v>
      </c>
      <c r="H1160" s="14" t="s">
        <v>50</v>
      </c>
      <c r="I1160" s="14" t="s">
        <v>104</v>
      </c>
      <c r="J1160" s="14" t="s">
        <v>104</v>
      </c>
      <c r="K1160" s="14" t="s">
        <v>138</v>
      </c>
      <c r="L1160" s="14" t="s">
        <v>46</v>
      </c>
      <c r="R1160" s="14">
        <v>0.127700762</v>
      </c>
      <c r="S1160" s="14">
        <v>5.4074544000000002E-2</v>
      </c>
      <c r="T1160" s="14">
        <v>0.100303012</v>
      </c>
      <c r="U1160" s="14">
        <v>0.107446678</v>
      </c>
      <c r="V1160" s="14">
        <v>8.8335749000000005E-2</v>
      </c>
      <c r="W1160" s="14">
        <v>6.6164466000000005E-2</v>
      </c>
      <c r="X1160" s="14">
        <v>5.0545433000000001E-2</v>
      </c>
      <c r="Y1160" s="14">
        <v>3.0542384999999998E-2</v>
      </c>
      <c r="Z1160" s="14">
        <v>2.2271776E-2</v>
      </c>
      <c r="AA1160" s="14">
        <v>1.3026107E-2</v>
      </c>
      <c r="AB1160" s="14">
        <v>1.5665334999999999E-2</v>
      </c>
      <c r="AC1160" s="14">
        <v>1.4829784E-2</v>
      </c>
      <c r="AD1160" s="14">
        <v>1.6491848999999999E-2</v>
      </c>
      <c r="AE1160" s="14">
        <v>1.9326583000000001E-2</v>
      </c>
      <c r="AF1160" s="14">
        <v>1.9223174999999999E-2</v>
      </c>
      <c r="AG1160" s="14">
        <v>2.1751427E-2</v>
      </c>
      <c r="AH1160" s="14">
        <v>1.6459978E-2</v>
      </c>
      <c r="AI1160" s="14">
        <v>1.6941688999999999E-2</v>
      </c>
      <c r="AJ1160" s="14">
        <v>1.6400675E-2</v>
      </c>
      <c r="AK1160" s="14">
        <v>1.9845769999999999E-2</v>
      </c>
      <c r="AL1160" s="14">
        <v>2.7004879999999998E-2</v>
      </c>
      <c r="AM1160" s="14">
        <v>3.0487296000000001E-2</v>
      </c>
      <c r="AN1160" s="14">
        <v>3.0031373E-2</v>
      </c>
      <c r="AO1160" s="14">
        <v>2.5290533E-2</v>
      </c>
      <c r="AP1160" s="14">
        <v>2.2877123999999999E-2</v>
      </c>
      <c r="AQ1160" s="14">
        <v>2.4116024E-2</v>
      </c>
      <c r="AR1160" s="14">
        <v>3.0340445000000001E-2</v>
      </c>
      <c r="AS1160" s="14">
        <v>3.0290107E-2</v>
      </c>
      <c r="AT1160" s="14">
        <v>2.9804473000000001E-2</v>
      </c>
      <c r="AU1160" s="14">
        <v>1.5945312E-2</v>
      </c>
      <c r="AV1160" s="14">
        <v>1.5970977000000001E-2</v>
      </c>
      <c r="AW1160" s="14">
        <v>2.8777912999999999E-2</v>
      </c>
      <c r="AX1160" s="14">
        <v>3.4751667999999999E-2</v>
      </c>
      <c r="AY1160" s="14">
        <v>7.2511483000000002E-2</v>
      </c>
      <c r="AZ1160" s="14">
        <v>7.7384440999999998E-2</v>
      </c>
      <c r="BA1160" s="14">
        <v>7.5860810000000001E-2</v>
      </c>
      <c r="BB1160" s="14">
        <v>5.7115892000000001E-2</v>
      </c>
      <c r="BC1160" s="14">
        <v>4.6222613000000003E-2</v>
      </c>
      <c r="BD1160" s="14">
        <v>7.4253829999999998E-3</v>
      </c>
      <c r="BE1160" s="14">
        <v>2.2695000999999999E-2</v>
      </c>
      <c r="BF1160" s="14">
        <v>2.2714266E-2</v>
      </c>
      <c r="BG1160" s="14">
        <v>2.2398784000000001E-2</v>
      </c>
      <c r="BH1160" s="14">
        <v>2.5053859000000001E-2</v>
      </c>
      <c r="BI1160" s="14">
        <v>2.2806379000000002E-2</v>
      </c>
      <c r="BJ1160" s="14">
        <v>2.0552337E-2</v>
      </c>
      <c r="BK1160" s="14">
        <v>2.2746737999999999E-2</v>
      </c>
      <c r="BL1160" s="14">
        <v>2.5706329E-2</v>
      </c>
      <c r="BM1160" s="14">
        <v>2.3159327E-2</v>
      </c>
      <c r="BN1160" s="14">
        <v>2.4354649999999999E-2</v>
      </c>
      <c r="BO1160" s="14">
        <v>2.0659872999999999E-2</v>
      </c>
      <c r="BP1160" s="14">
        <v>1.7060190999999999E-2</v>
      </c>
      <c r="BQ1160" s="14">
        <v>1.8592396000000001E-2</v>
      </c>
      <c r="BR1160" s="14">
        <v>2.2492417000000001E-2</v>
      </c>
      <c r="BS1160" s="14">
        <v>2.4391708000000002E-2</v>
      </c>
      <c r="BT1160" s="14">
        <v>2.4361468000000001E-2</v>
      </c>
      <c r="BU1160" s="14">
        <v>2.4069706E-2</v>
      </c>
      <c r="BV1160" s="14">
        <v>1.5170183E-2</v>
      </c>
      <c r="BW1160" s="14">
        <v>3.6104188000000002E-2</v>
      </c>
      <c r="BX1160" s="14">
        <v>4.5730122999999998E-2</v>
      </c>
      <c r="BY1160" s="14">
        <v>4.3917473999999998E-2</v>
      </c>
      <c r="BZ1160" s="14">
        <v>3.5173253000000002E-2</v>
      </c>
      <c r="CA1160" s="14">
        <v>2.6336616E-2</v>
      </c>
      <c r="CB1160" s="14">
        <v>3.5531370999999999E-2</v>
      </c>
      <c r="CC1160" s="14">
        <v>3.5062507E-2</v>
      </c>
      <c r="CD1160" s="14">
        <v>3.3964316000000001E-2</v>
      </c>
      <c r="CE1160" s="14">
        <v>3.3391049999999999E-2</v>
      </c>
      <c r="CF1160" s="14">
        <v>3.1005082E-2</v>
      </c>
      <c r="CG1160" s="14">
        <v>2.7176187000000001E-2</v>
      </c>
      <c r="CH1160" s="14">
        <v>1.1275464000000001E-2</v>
      </c>
      <c r="CI1160" s="14">
        <v>1.2709541E-2</v>
      </c>
      <c r="CJ1160" s="14">
        <v>1.3261235E-2</v>
      </c>
      <c r="CK1160" s="14">
        <v>1.6368855000000002E-2</v>
      </c>
      <c r="CL1160" s="14">
        <v>1.6618435000000001E-2</v>
      </c>
      <c r="CM1160" s="14">
        <v>2.1288844000000001E-2</v>
      </c>
      <c r="CN1160" s="14">
        <v>2.130373E-2</v>
      </c>
      <c r="CO1160" s="14">
        <v>4.5973535000000003E-2</v>
      </c>
      <c r="CP1160" s="14">
        <v>5.5527732000000003E-2</v>
      </c>
      <c r="CQ1160" s="14">
        <v>5.418357E-2</v>
      </c>
      <c r="CR1160" s="14">
        <v>4.4600038000000002E-2</v>
      </c>
      <c r="CS1160" s="14">
        <v>3.8154588000000003E-2</v>
      </c>
      <c r="CT1160" s="14">
        <v>2.8359460999999999E-2</v>
      </c>
    </row>
    <row r="1161" spans="1:98" x14ac:dyDescent="0.25">
      <c r="A1161" s="14" t="s">
        <v>54</v>
      </c>
      <c r="B1161" s="14" t="s">
        <v>137</v>
      </c>
      <c r="C1161" s="14">
        <v>1497</v>
      </c>
      <c r="E1161" s="14" t="s">
        <v>60</v>
      </c>
      <c r="F1161" s="14" t="s">
        <v>132</v>
      </c>
      <c r="G1161" s="14" t="s">
        <v>50</v>
      </c>
      <c r="H1161" s="14" t="s">
        <v>50</v>
      </c>
      <c r="I1161" s="14" t="s">
        <v>104</v>
      </c>
      <c r="J1161" s="14" t="s">
        <v>104</v>
      </c>
      <c r="K1161" s="14" t="s">
        <v>46</v>
      </c>
      <c r="L1161" s="14" t="s">
        <v>46</v>
      </c>
      <c r="R1161" s="14">
        <v>6.6028808999999994E-2</v>
      </c>
      <c r="S1161" s="14">
        <v>6.0830141999999997E-2</v>
      </c>
      <c r="T1161" s="14">
        <v>5.9472454000000001E-2</v>
      </c>
      <c r="U1161" s="14">
        <v>5.8738622999999997E-2</v>
      </c>
      <c r="V1161" s="14">
        <v>6.0433048000000003E-2</v>
      </c>
      <c r="W1161" s="14">
        <v>6.1374906999999999E-2</v>
      </c>
      <c r="X1161" s="14">
        <v>6.2226549999999999E-2</v>
      </c>
      <c r="Y1161" s="14">
        <v>5.2456290000000003E-2</v>
      </c>
      <c r="Z1161" s="14">
        <v>3.2890160000000002E-2</v>
      </c>
      <c r="AA1161" s="14">
        <v>2.6882313000000001E-2</v>
      </c>
      <c r="AB1161" s="14">
        <v>1.6840516999999999E-2</v>
      </c>
      <c r="AC1161" s="14">
        <v>2.2706645000000001E-2</v>
      </c>
      <c r="AD1161" s="14">
        <v>2.3943810999999999E-2</v>
      </c>
      <c r="AE1161" s="14">
        <v>2.6646508999999999E-2</v>
      </c>
      <c r="AF1161" s="14">
        <v>2.7275015E-2</v>
      </c>
      <c r="AG1161" s="14">
        <v>3.9861391000000003E-2</v>
      </c>
      <c r="AH1161" s="14">
        <v>4.3322727999999998E-2</v>
      </c>
      <c r="AI1161" s="14">
        <v>4.1724263999999997E-2</v>
      </c>
      <c r="AJ1161" s="14">
        <v>5.3617056000000003E-2</v>
      </c>
      <c r="AK1161" s="14">
        <v>5.7116829000000001E-2</v>
      </c>
      <c r="AL1161" s="14">
        <v>5.7629899999999998E-2</v>
      </c>
      <c r="AM1161" s="14">
        <v>5.0635627000000002E-2</v>
      </c>
      <c r="AN1161" s="14">
        <v>4.1754186999999998E-2</v>
      </c>
      <c r="AO1161" s="14">
        <v>2.5861970000000001E-2</v>
      </c>
      <c r="AP1161" s="14">
        <v>5.9381330000000003E-2</v>
      </c>
      <c r="AQ1161" s="14">
        <v>6.8396091000000006E-2</v>
      </c>
      <c r="AR1161" s="14">
        <v>7.9920159000000005E-2</v>
      </c>
      <c r="AS1161" s="14">
        <v>7.9323592999999998E-2</v>
      </c>
      <c r="AT1161" s="14">
        <v>6.5607384000000005E-2</v>
      </c>
      <c r="AU1161" s="14">
        <v>6.0058445000000002E-2</v>
      </c>
      <c r="AV1161" s="14">
        <v>6.5546411999999998E-2</v>
      </c>
      <c r="AW1161" s="14">
        <v>6.1566106000000002E-2</v>
      </c>
      <c r="AX1161" s="14">
        <v>5.5586317000000003E-2</v>
      </c>
      <c r="AY1161" s="14">
        <v>6.0120343E-2</v>
      </c>
      <c r="AZ1161" s="14">
        <v>4.6043248000000002E-2</v>
      </c>
      <c r="BA1161" s="14">
        <v>5.9548598000000001E-2</v>
      </c>
      <c r="BB1161" s="14">
        <v>7.1644716999999997E-2</v>
      </c>
      <c r="BC1161" s="14">
        <v>8.6210213999999993E-2</v>
      </c>
      <c r="BD1161" s="14">
        <v>8.2618815999999998E-2</v>
      </c>
      <c r="BE1161" s="14">
        <v>0.106610896</v>
      </c>
      <c r="BF1161" s="14">
        <v>9.0413573999999997E-2</v>
      </c>
      <c r="BG1161" s="14">
        <v>7.0151705999999994E-2</v>
      </c>
      <c r="BH1161" s="14">
        <v>4.7098212E-2</v>
      </c>
      <c r="BI1161" s="14">
        <v>3.9927343999999997E-2</v>
      </c>
      <c r="BJ1161" s="14">
        <v>4.0418330000000002E-2</v>
      </c>
      <c r="BK1161" s="14">
        <v>5.1357278999999999E-2</v>
      </c>
      <c r="BL1161" s="14">
        <v>5.6875152999999998E-2</v>
      </c>
      <c r="BM1161" s="14">
        <v>7.9422037000000001E-2</v>
      </c>
      <c r="BN1161" s="14">
        <v>8.3645724000000005E-2</v>
      </c>
      <c r="BO1161" s="14">
        <v>9.9389549999999993E-2</v>
      </c>
      <c r="BP1161" s="14">
        <v>0.10274823600000001</v>
      </c>
      <c r="BQ1161" s="14">
        <v>4.6111078E-2</v>
      </c>
      <c r="BR1161" s="14">
        <v>3.4293309000000001E-2</v>
      </c>
      <c r="BS1161" s="14">
        <v>3.5038331999999998E-2</v>
      </c>
      <c r="BT1161" s="14">
        <v>3.1364071E-2</v>
      </c>
      <c r="BU1161" s="14">
        <v>3.6039345E-2</v>
      </c>
      <c r="BV1161" s="14">
        <v>3.1720460999999998E-2</v>
      </c>
      <c r="BW1161" s="14">
        <v>3.1601477000000003E-2</v>
      </c>
      <c r="BX1161" s="14">
        <v>2.5767423000000001E-2</v>
      </c>
      <c r="BY1161" s="14">
        <v>2.6804901999999999E-2</v>
      </c>
      <c r="BZ1161" s="14">
        <v>2.6357709E-2</v>
      </c>
      <c r="CA1161" s="14">
        <v>6.5615664000000004E-2</v>
      </c>
      <c r="CB1161" s="14">
        <v>7.6500937000000005E-2</v>
      </c>
      <c r="CC1161" s="14">
        <v>7.7213809999999994E-2</v>
      </c>
      <c r="CD1161" s="14">
        <v>8.5077079E-2</v>
      </c>
      <c r="CE1161" s="14">
        <v>6.6069958999999998E-2</v>
      </c>
      <c r="CF1161" s="14">
        <v>3.6597770000000002E-2</v>
      </c>
      <c r="CG1161" s="14">
        <v>4.7138889000000003E-2</v>
      </c>
      <c r="CH1161" s="14">
        <v>4.7669020999999999E-2</v>
      </c>
      <c r="CI1161" s="14">
        <v>2.4913416000000001E-2</v>
      </c>
      <c r="CJ1161" s="14">
        <v>4.3161049E-2</v>
      </c>
      <c r="CK1161" s="14">
        <v>5.5716651999999998E-2</v>
      </c>
      <c r="CL1161" s="14">
        <v>6.0163264000000001E-2</v>
      </c>
      <c r="CM1161" s="14">
        <v>5.3032586E-2</v>
      </c>
      <c r="CN1161" s="14">
        <v>4.5593041000000001E-2</v>
      </c>
      <c r="CO1161" s="14">
        <v>3.1550491999999999E-2</v>
      </c>
      <c r="CP1161" s="14">
        <v>5.3157519E-2</v>
      </c>
      <c r="CQ1161" s="14">
        <v>6.2349023000000003E-2</v>
      </c>
      <c r="CR1161" s="14">
        <v>6.6238078000000006E-2</v>
      </c>
      <c r="CS1161" s="14">
        <v>6.0071525000000001E-2</v>
      </c>
      <c r="CT1161" s="14">
        <v>3.4384053999999997E-2</v>
      </c>
    </row>
    <row r="1162" spans="1:98" x14ac:dyDescent="0.25">
      <c r="A1162" s="14" t="s">
        <v>54</v>
      </c>
      <c r="B1162" s="14" t="s">
        <v>136</v>
      </c>
      <c r="C1162" s="14">
        <v>1499</v>
      </c>
      <c r="E1162" s="14" t="s">
        <v>60</v>
      </c>
      <c r="F1162" s="14" t="s">
        <v>132</v>
      </c>
      <c r="G1162" s="14" t="s">
        <v>59</v>
      </c>
      <c r="H1162" s="14" t="s">
        <v>46</v>
      </c>
      <c r="I1162" s="14" t="s">
        <v>46</v>
      </c>
      <c r="J1162" s="14" t="s">
        <v>46</v>
      </c>
      <c r="K1162" s="14" t="s">
        <v>46</v>
      </c>
      <c r="L1162" s="14" t="s">
        <v>46</v>
      </c>
      <c r="R1162" s="14">
        <v>4.5220244E-2</v>
      </c>
      <c r="S1162" s="14">
        <v>4.0778832000000001E-2</v>
      </c>
      <c r="T1162" s="14">
        <v>3.6406459000000002E-2</v>
      </c>
      <c r="U1162" s="14">
        <v>4.7543499000000003E-2</v>
      </c>
      <c r="V1162" s="14">
        <v>5.438759E-2</v>
      </c>
      <c r="W1162" s="14">
        <v>4.3238107999999997E-2</v>
      </c>
      <c r="X1162" s="14">
        <v>3.6854862000000002E-2</v>
      </c>
      <c r="Y1162" s="14">
        <v>3.8493059000000003E-2</v>
      </c>
      <c r="Z1162" s="14">
        <v>4.1819310999999998E-2</v>
      </c>
      <c r="AA1162" s="14">
        <v>4.8631288000000002E-2</v>
      </c>
      <c r="AB1162" s="14">
        <v>4.7059561999999999E-2</v>
      </c>
      <c r="AC1162" s="14">
        <v>4.6282483999999999E-2</v>
      </c>
      <c r="AD1162" s="14">
        <v>3.9864054000000003E-2</v>
      </c>
      <c r="AE1162" s="14">
        <v>5.2291580999999997E-2</v>
      </c>
      <c r="AF1162" s="14">
        <v>6.5575434000000002E-2</v>
      </c>
      <c r="AG1162" s="14">
        <v>4.7688357000000001E-2</v>
      </c>
      <c r="AH1162" s="14">
        <v>4.1435088000000002E-2</v>
      </c>
      <c r="AI1162" s="14">
        <v>4.1493664E-2</v>
      </c>
      <c r="AJ1162" s="14">
        <v>4.4563421999999998E-2</v>
      </c>
      <c r="AK1162" s="14">
        <v>8.2857017000000005E-2</v>
      </c>
      <c r="AL1162" s="14">
        <v>7.9885616000000007E-2</v>
      </c>
      <c r="AM1162" s="14">
        <v>8.9936562999999997E-2</v>
      </c>
      <c r="AN1162" s="14">
        <v>7.9466835999999999E-2</v>
      </c>
      <c r="AO1162" s="14">
        <v>6.5802030999999997E-2</v>
      </c>
      <c r="AP1162" s="14">
        <v>3.7083276999999998E-2</v>
      </c>
      <c r="AQ1162" s="14">
        <v>4.0078998999999997E-2</v>
      </c>
      <c r="AR1162" s="14">
        <v>3.8793903999999997E-2</v>
      </c>
      <c r="AS1162" s="14">
        <v>4.8459000000000002E-2</v>
      </c>
      <c r="AT1162" s="14">
        <v>6.3968238999999996E-2</v>
      </c>
      <c r="AU1162" s="14">
        <v>9.5088932000000001E-2</v>
      </c>
      <c r="AV1162" s="14">
        <v>0.116106448</v>
      </c>
      <c r="AW1162" s="14">
        <v>0.11350091800000001</v>
      </c>
      <c r="AX1162" s="14">
        <v>0.10530627400000001</v>
      </c>
      <c r="AY1162" s="14">
        <v>0.10090483</v>
      </c>
      <c r="AZ1162" s="14">
        <v>8.6087103999999998E-2</v>
      </c>
      <c r="BA1162" s="14">
        <v>8.1242473999999995E-2</v>
      </c>
      <c r="BB1162" s="14">
        <v>7.4850625000000004E-2</v>
      </c>
      <c r="BC1162" s="14">
        <v>5.5938557999999999E-2</v>
      </c>
      <c r="BD1162" s="14">
        <v>4.0756644000000002E-2</v>
      </c>
      <c r="BE1162" s="14">
        <v>6.7900377999999997E-2</v>
      </c>
      <c r="BF1162" s="14">
        <v>6.5859652000000005E-2</v>
      </c>
      <c r="BG1162" s="14">
        <v>5.6345878000000002E-2</v>
      </c>
      <c r="BH1162" s="14">
        <v>3.2696154999999998E-2</v>
      </c>
      <c r="BI1162" s="14">
        <v>3.8846635999999997E-2</v>
      </c>
      <c r="BJ1162" s="14">
        <v>3.4363343999999997E-2</v>
      </c>
      <c r="BK1162" s="14">
        <v>3.5383836000000002E-2</v>
      </c>
      <c r="BL1162" s="14">
        <v>6.7627003000000005E-2</v>
      </c>
      <c r="BM1162" s="14">
        <v>9.3016510999999996E-2</v>
      </c>
      <c r="BN1162" s="14">
        <v>0.106055357</v>
      </c>
      <c r="BO1162" s="14">
        <v>0.138540042</v>
      </c>
      <c r="BP1162" s="14">
        <v>0.14853792099999999</v>
      </c>
      <c r="BQ1162" s="14">
        <v>0.117924712</v>
      </c>
      <c r="BR1162" s="14">
        <v>9.0054643000000004E-2</v>
      </c>
      <c r="BS1162" s="14">
        <v>6.3164398999999996E-2</v>
      </c>
      <c r="BT1162" s="14">
        <v>2.3799395000000001E-2</v>
      </c>
      <c r="BU1162" s="14">
        <v>2.9587414999999999E-2</v>
      </c>
      <c r="BV1162" s="14">
        <v>3.6110129999999997E-2</v>
      </c>
      <c r="BW1162" s="14">
        <v>3.7968609E-2</v>
      </c>
      <c r="BX1162" s="14">
        <v>5.2389320000000003E-2</v>
      </c>
      <c r="BY1162" s="14">
        <v>5.2278547000000002E-2</v>
      </c>
      <c r="BZ1162" s="14">
        <v>3.8688021000000003E-2</v>
      </c>
      <c r="CA1162" s="14">
        <v>4.4038523000000003E-2</v>
      </c>
      <c r="CB1162" s="14">
        <v>5.5469748999999999E-2</v>
      </c>
      <c r="CC1162" s="14">
        <v>5.6657569999999997E-2</v>
      </c>
      <c r="CD1162" s="14">
        <v>8.8018164999999995E-2</v>
      </c>
      <c r="CE1162" s="14">
        <v>0.107332527</v>
      </c>
      <c r="CF1162" s="14">
        <v>0.114049558</v>
      </c>
      <c r="CG1162" s="14">
        <v>0.108356192</v>
      </c>
      <c r="CH1162" s="14">
        <v>0.10429743700000001</v>
      </c>
      <c r="CI1162" s="14">
        <v>7.6115762000000003E-2</v>
      </c>
      <c r="CJ1162" s="14">
        <v>8.7504568000000005E-2</v>
      </c>
      <c r="CK1162" s="14">
        <v>7.6096397999999996E-2</v>
      </c>
      <c r="CL1162" s="14">
        <v>6.3385362000000001E-2</v>
      </c>
      <c r="CM1162" s="14">
        <v>4.6697588999999998E-2</v>
      </c>
      <c r="CN1162" s="14">
        <v>7.8691422999999996E-2</v>
      </c>
      <c r="CO1162" s="14">
        <v>9.9498765000000003E-2</v>
      </c>
      <c r="CP1162" s="14">
        <v>0.120496834</v>
      </c>
      <c r="CQ1162" s="14">
        <v>0.116849623</v>
      </c>
      <c r="CR1162" s="14">
        <v>0.101040621</v>
      </c>
      <c r="CS1162" s="14">
        <v>4.6269208999999999E-2</v>
      </c>
      <c r="CT1162" s="14">
        <v>3.8471808000000003E-2</v>
      </c>
    </row>
    <row r="1163" spans="1:98" x14ac:dyDescent="0.25">
      <c r="A1163" s="14" t="s">
        <v>54</v>
      </c>
      <c r="B1163" s="14" t="s">
        <v>135</v>
      </c>
      <c r="C1163" s="14">
        <v>1500</v>
      </c>
      <c r="E1163" s="14" t="s">
        <v>60</v>
      </c>
      <c r="F1163" s="14" t="s">
        <v>132</v>
      </c>
      <c r="G1163" s="14" t="s">
        <v>59</v>
      </c>
      <c r="H1163" s="14" t="s">
        <v>68</v>
      </c>
      <c r="I1163" s="14" t="s">
        <v>134</v>
      </c>
      <c r="J1163" s="14" t="s">
        <v>134</v>
      </c>
      <c r="K1163" s="14" t="s">
        <v>46</v>
      </c>
      <c r="L1163" s="14" t="s">
        <v>46</v>
      </c>
      <c r="R1163" s="14">
        <v>0.134627789</v>
      </c>
      <c r="S1163" s="14">
        <v>0.148669211</v>
      </c>
      <c r="T1163" s="14">
        <v>8.9826857999999996E-2</v>
      </c>
      <c r="U1163" s="14">
        <v>8.6752666000000006E-2</v>
      </c>
      <c r="V1163" s="14">
        <v>9.1064183000000007E-2</v>
      </c>
      <c r="W1163" s="14">
        <v>0.12221889</v>
      </c>
      <c r="X1163" s="14">
        <v>0.116362991</v>
      </c>
      <c r="Y1163" s="14">
        <v>0.103108857</v>
      </c>
      <c r="Z1163" s="14">
        <v>7.3943256999999998E-2</v>
      </c>
      <c r="AA1163" s="14">
        <v>7.3324012999999993E-2</v>
      </c>
      <c r="AB1163" s="14">
        <v>0.106692966</v>
      </c>
      <c r="AC1163" s="14">
        <v>0.19259016800000001</v>
      </c>
      <c r="AD1163" s="14">
        <v>0.28477062800000003</v>
      </c>
      <c r="AE1163" s="14">
        <v>0.290588811</v>
      </c>
      <c r="AF1163" s="14">
        <v>0.251814488</v>
      </c>
      <c r="AG1163" s="14">
        <v>0.192334012</v>
      </c>
      <c r="AH1163" s="14">
        <v>0.20510816000000001</v>
      </c>
      <c r="AI1163" s="14">
        <v>0.24490107</v>
      </c>
      <c r="AJ1163" s="14">
        <v>0.226493789</v>
      </c>
      <c r="AK1163" s="14">
        <v>0.37126687899999999</v>
      </c>
      <c r="AL1163" s="14">
        <v>0.34026683400000002</v>
      </c>
      <c r="AM1163" s="14">
        <v>0.39782817399999998</v>
      </c>
      <c r="AN1163" s="14">
        <v>0.39786173200000002</v>
      </c>
      <c r="AO1163" s="14">
        <v>0.37179640400000002</v>
      </c>
      <c r="AP1163" s="14">
        <v>0.14703416</v>
      </c>
      <c r="AQ1163" s="14">
        <v>0.16158346500000001</v>
      </c>
      <c r="AR1163" s="14">
        <v>8.7653287999999996E-2</v>
      </c>
      <c r="AS1163" s="14">
        <v>7.7015482999999996E-2</v>
      </c>
      <c r="AT1163" s="14">
        <v>2.6429678000000002E-2</v>
      </c>
      <c r="AU1163" s="14">
        <v>7.4150465999999998E-2</v>
      </c>
      <c r="AV1163" s="14">
        <v>0.106181727</v>
      </c>
      <c r="AW1163" s="14">
        <v>0.117181999</v>
      </c>
      <c r="AX1163" s="14">
        <v>0.123762699</v>
      </c>
      <c r="AY1163" s="14">
        <v>0.12983244799999999</v>
      </c>
      <c r="AZ1163" s="14">
        <v>0.111133131</v>
      </c>
      <c r="BA1163" s="14">
        <v>0.123510116</v>
      </c>
      <c r="BB1163" s="14">
        <v>0.12319809700000001</v>
      </c>
      <c r="BC1163" s="14">
        <v>9.7039949E-2</v>
      </c>
      <c r="BD1163" s="14">
        <v>6.0124299999999999E-2</v>
      </c>
      <c r="BE1163" s="14">
        <v>2.4606530000000001E-2</v>
      </c>
      <c r="BF1163" s="14">
        <v>3.1420415E-2</v>
      </c>
      <c r="BG1163" s="14">
        <v>2.9786107999999999E-2</v>
      </c>
      <c r="BH1163" s="14">
        <v>8.5143240999999995E-2</v>
      </c>
      <c r="BI1163" s="14">
        <v>0.115877705</v>
      </c>
      <c r="BJ1163" s="14">
        <v>0.122800569</v>
      </c>
      <c r="BK1163" s="14">
        <v>0.128099138</v>
      </c>
      <c r="BL1163" s="14">
        <v>0.11403384799999999</v>
      </c>
      <c r="BM1163" s="14">
        <v>7.0945466999999998E-2</v>
      </c>
      <c r="BN1163" s="14">
        <v>5.5862169000000003E-2</v>
      </c>
      <c r="BO1163" s="14">
        <v>0.14754161900000001</v>
      </c>
      <c r="BP1163" s="14">
        <v>0.18787124699999999</v>
      </c>
      <c r="BQ1163" s="14">
        <v>0.232344786</v>
      </c>
      <c r="BR1163" s="14">
        <v>0.25079369899999998</v>
      </c>
      <c r="BS1163" s="14">
        <v>0.197539933</v>
      </c>
      <c r="BT1163" s="14">
        <v>7.6750912000000004E-2</v>
      </c>
      <c r="BU1163" s="14">
        <v>6.3700271000000003E-2</v>
      </c>
      <c r="BV1163" s="14">
        <v>1.1201643000000001E-2</v>
      </c>
      <c r="BW1163" s="14">
        <v>9.4745390000000006E-3</v>
      </c>
      <c r="BX1163" s="14">
        <v>7.1608260000000003E-3</v>
      </c>
      <c r="BY1163" s="14">
        <v>2.3998406E-2</v>
      </c>
      <c r="BZ1163" s="14">
        <v>3.7892930999999998E-2</v>
      </c>
      <c r="CA1163" s="14">
        <v>3.9318498E-2</v>
      </c>
      <c r="CB1163" s="14">
        <v>3.9537345000000002E-2</v>
      </c>
      <c r="CC1163" s="14">
        <v>3.3665904000000003E-2</v>
      </c>
      <c r="CD1163" s="14">
        <v>1.8839985E-2</v>
      </c>
      <c r="CE1163" s="14">
        <v>7.3329835999999995E-2</v>
      </c>
      <c r="CF1163" s="14">
        <v>9.0717113000000002E-2</v>
      </c>
      <c r="CG1163" s="14">
        <v>0.10232067</v>
      </c>
      <c r="CH1163" s="14">
        <v>0.103216242</v>
      </c>
      <c r="CI1163" s="14">
        <v>9.1285195999999999E-2</v>
      </c>
      <c r="CJ1163" s="14">
        <v>5.9113984000000001E-2</v>
      </c>
      <c r="CK1163" s="14">
        <v>6.7333042999999995E-2</v>
      </c>
      <c r="CL1163" s="14">
        <v>5.8498486000000002E-2</v>
      </c>
      <c r="CM1163" s="14">
        <v>4.7295877E-2</v>
      </c>
      <c r="CN1163" s="14">
        <v>2.5300762000000001E-2</v>
      </c>
      <c r="CO1163" s="14">
        <v>4.7974229E-2</v>
      </c>
      <c r="CP1163" s="14">
        <v>5.3984744000000001E-2</v>
      </c>
      <c r="CQ1163" s="14">
        <v>7.1704137000000001E-2</v>
      </c>
      <c r="CR1163" s="14">
        <v>8.5436684999999998E-2</v>
      </c>
      <c r="CS1163" s="14">
        <v>9.1827477000000005E-2</v>
      </c>
      <c r="CT1163" s="14">
        <v>8.1170502000000005E-2</v>
      </c>
    </row>
    <row r="1164" spans="1:98" x14ac:dyDescent="0.25">
      <c r="A1164" s="14" t="s">
        <v>54</v>
      </c>
      <c r="B1164" s="14" t="s">
        <v>133</v>
      </c>
      <c r="C1164" s="14">
        <v>1502</v>
      </c>
      <c r="E1164" s="14" t="s">
        <v>60</v>
      </c>
      <c r="F1164" s="14" t="s">
        <v>132</v>
      </c>
      <c r="G1164" s="14" t="s">
        <v>59</v>
      </c>
      <c r="H1164" s="14" t="s">
        <v>82</v>
      </c>
      <c r="I1164" s="14" t="s">
        <v>95</v>
      </c>
      <c r="J1164" s="14" t="s">
        <v>95</v>
      </c>
      <c r="K1164" s="14" t="s">
        <v>46</v>
      </c>
      <c r="L1164" s="14" t="s">
        <v>46</v>
      </c>
      <c r="V1164" s="14">
        <v>5.5289077999999998E-2</v>
      </c>
      <c r="W1164" s="14">
        <v>5.2544884E-2</v>
      </c>
      <c r="X1164" s="14">
        <v>4.3331818000000001E-2</v>
      </c>
      <c r="Y1164" s="14">
        <v>0.20921836599999999</v>
      </c>
      <c r="Z1164" s="14">
        <v>0.23744080000000001</v>
      </c>
      <c r="AA1164" s="14">
        <v>0.246898433</v>
      </c>
      <c r="AB1164" s="14">
        <v>0.24385769700000001</v>
      </c>
      <c r="AC1164" s="14">
        <v>0.23452334</v>
      </c>
      <c r="AD1164" s="14">
        <v>0.22060212800000001</v>
      </c>
      <c r="AE1164" s="14">
        <v>0.242849492</v>
      </c>
      <c r="AF1164" s="14">
        <v>0.219882141</v>
      </c>
      <c r="AG1164" s="14">
        <v>0.14850138600000001</v>
      </c>
      <c r="AH1164" s="14">
        <v>0.14211806499999999</v>
      </c>
      <c r="AI1164" s="14">
        <v>0.113245002</v>
      </c>
      <c r="AJ1164" s="14">
        <v>2.9140949999999999E-2</v>
      </c>
      <c r="AK1164" s="14">
        <v>3.2854857000000001E-2</v>
      </c>
      <c r="AL1164" s="14">
        <v>5.6875746999999997E-2</v>
      </c>
      <c r="AM1164" s="14">
        <v>6.3467527999999995E-2</v>
      </c>
      <c r="AN1164" s="14">
        <v>6.3314846999999994E-2</v>
      </c>
      <c r="AO1164" s="14">
        <v>5.3308805000000001E-2</v>
      </c>
      <c r="AP1164" s="14">
        <v>2.3882358999999999E-2</v>
      </c>
      <c r="AQ1164" s="14">
        <v>1.2633953999999999E-2</v>
      </c>
      <c r="AR1164" s="14">
        <v>2.4332952000000001E-2</v>
      </c>
      <c r="AS1164" s="14">
        <v>2.6546888000000001E-2</v>
      </c>
      <c r="AT1164" s="14">
        <v>3.1294611999999999E-2</v>
      </c>
      <c r="AU1164" s="14">
        <v>3.5111231E-2</v>
      </c>
      <c r="AV1164" s="14">
        <v>0.25207178699999999</v>
      </c>
      <c r="AW1164" s="14">
        <v>0.35055002800000001</v>
      </c>
      <c r="AX1164" s="14">
        <v>0.38040400600000002</v>
      </c>
      <c r="AY1164" s="14">
        <v>0.39387865100000002</v>
      </c>
      <c r="AZ1164" s="14">
        <v>0.34852230899999997</v>
      </c>
      <c r="BA1164" s="14">
        <v>6.3294963999999995E-2</v>
      </c>
      <c r="BB1164" s="14">
        <v>4.3494329999999998E-2</v>
      </c>
      <c r="BC1164" s="14">
        <v>0.31368900500000002</v>
      </c>
      <c r="BD1164" s="14">
        <v>0.40873862300000002</v>
      </c>
      <c r="BE1164" s="14">
        <v>0.417056235</v>
      </c>
      <c r="BF1164" s="14">
        <v>0.37471035499999999</v>
      </c>
      <c r="BG1164" s="14">
        <v>0.28638654200000002</v>
      </c>
      <c r="BH1164" s="14">
        <v>3.2979639999999998E-2</v>
      </c>
      <c r="BI1164" s="14">
        <v>1.9404662E-2</v>
      </c>
      <c r="BJ1164" s="14">
        <v>2.5833634000000001E-2</v>
      </c>
      <c r="BK1164" s="14">
        <v>2.5711310000000001E-2</v>
      </c>
      <c r="BL1164" s="14">
        <v>6.5617195000000003E-2</v>
      </c>
      <c r="BM1164" s="14">
        <v>0.111071935</v>
      </c>
      <c r="BN1164" s="14">
        <v>0.132037341</v>
      </c>
      <c r="BO1164" s="14">
        <v>0.134790193</v>
      </c>
      <c r="BP1164" s="14">
        <v>0.193811186</v>
      </c>
      <c r="BQ1164" s="14">
        <v>0.19106704499999999</v>
      </c>
      <c r="BR1164" s="14">
        <v>0.16074981799999999</v>
      </c>
      <c r="BS1164" s="14">
        <v>0.15054927600000001</v>
      </c>
      <c r="BT1164" s="14">
        <v>0.14889369899999999</v>
      </c>
      <c r="BU1164" s="14">
        <v>0.26102481599999999</v>
      </c>
      <c r="BV1164" s="14">
        <v>0.29189475599999998</v>
      </c>
      <c r="BW1164" s="14">
        <v>0.24157061899999999</v>
      </c>
      <c r="BX1164" s="14">
        <v>0.243690248</v>
      </c>
      <c r="BY1164" s="14">
        <v>0.200827745</v>
      </c>
      <c r="BZ1164" s="14">
        <v>7.9273333000000001E-2</v>
      </c>
      <c r="CA1164" s="14">
        <v>9.0697769999999997E-2</v>
      </c>
      <c r="CB1164" s="14">
        <v>8.3304066999999996E-2</v>
      </c>
      <c r="CC1164" s="14">
        <v>6.6004605999999993E-2</v>
      </c>
      <c r="CD1164" s="14">
        <v>7.4821812000000001E-2</v>
      </c>
      <c r="CE1164" s="14">
        <v>5.6401251999999999E-2</v>
      </c>
      <c r="CF1164" s="14">
        <v>7.3198073000000002E-2</v>
      </c>
      <c r="CG1164" s="14">
        <v>7.8647391999999997E-2</v>
      </c>
      <c r="CH1164" s="14">
        <v>5.7485583E-2</v>
      </c>
      <c r="CI1164" s="14">
        <v>4.0023735999999997E-2</v>
      </c>
      <c r="CJ1164" s="14">
        <v>0.15868470000000001</v>
      </c>
      <c r="CK1164" s="14">
        <v>0.30032247200000001</v>
      </c>
      <c r="CL1164" s="14">
        <v>0.31002027100000001</v>
      </c>
      <c r="CM1164" s="14">
        <v>0.319494314</v>
      </c>
      <c r="CN1164" s="14">
        <v>0.31056687799999999</v>
      </c>
      <c r="CO1164" s="14">
        <v>0.297507256</v>
      </c>
      <c r="CP1164" s="14">
        <v>0.19523103999999999</v>
      </c>
      <c r="CQ1164" s="14">
        <v>0.17276537</v>
      </c>
      <c r="CR1164" s="14">
        <v>0.17973893099999999</v>
      </c>
      <c r="CS1164" s="14">
        <v>0.12899454199999999</v>
      </c>
      <c r="CT1164" s="14">
        <v>8.6554173999999998E-2</v>
      </c>
    </row>
    <row r="1165" spans="1:98" x14ac:dyDescent="0.25">
      <c r="A1165" s="14" t="s">
        <v>54</v>
      </c>
      <c r="B1165" s="14" t="s">
        <v>131</v>
      </c>
      <c r="C1165" s="14">
        <v>1503</v>
      </c>
      <c r="E1165" s="14" t="s">
        <v>97</v>
      </c>
      <c r="F1165" s="14" t="s">
        <v>129</v>
      </c>
      <c r="G1165" s="14" t="s">
        <v>59</v>
      </c>
      <c r="H1165" s="14" t="s">
        <v>46</v>
      </c>
      <c r="I1165" s="14" t="s">
        <v>46</v>
      </c>
      <c r="J1165" s="14" t="s">
        <v>46</v>
      </c>
      <c r="K1165" s="14" t="s">
        <v>46</v>
      </c>
      <c r="L1165" s="14" t="s">
        <v>46</v>
      </c>
      <c r="Y1165" s="14">
        <v>0.50023444500000003</v>
      </c>
      <c r="Z1165" s="14">
        <v>0.13880815699999999</v>
      </c>
      <c r="AA1165" s="14">
        <v>0.16446870999999999</v>
      </c>
      <c r="AB1165" s="14">
        <v>0.17168624900000001</v>
      </c>
      <c r="AC1165" s="14">
        <v>0.17292007600000001</v>
      </c>
      <c r="AD1165" s="14">
        <v>0.17022430799999999</v>
      </c>
      <c r="AE1165" s="14">
        <v>3.2561421E-2</v>
      </c>
      <c r="AF1165" s="14">
        <v>3.1127134000000001E-2</v>
      </c>
      <c r="AG1165" s="14">
        <v>0.12244232300000001</v>
      </c>
      <c r="AH1165" s="14">
        <v>0.17389502400000001</v>
      </c>
      <c r="AI1165" s="14">
        <v>0.18718841</v>
      </c>
      <c r="AJ1165" s="14">
        <v>0.17174798899999999</v>
      </c>
      <c r="AK1165" s="14">
        <v>0.13127794500000001</v>
      </c>
      <c r="AL1165" s="14">
        <v>6.2946431999999997E-2</v>
      </c>
      <c r="AM1165" s="14">
        <v>7.0542272000000003E-2</v>
      </c>
      <c r="AN1165" s="14">
        <v>6.1762208999999998E-2</v>
      </c>
      <c r="AO1165" s="14">
        <v>4.4318473999999997E-2</v>
      </c>
      <c r="AP1165" s="14">
        <v>8.2416109999999994E-3</v>
      </c>
      <c r="AQ1165" s="14">
        <v>0.107140837</v>
      </c>
      <c r="AR1165" s="14">
        <v>0.12846465600000001</v>
      </c>
      <c r="AS1165" s="14">
        <v>0.13462613100000001</v>
      </c>
      <c r="AT1165" s="14">
        <v>0.13066006199999999</v>
      </c>
      <c r="AU1165" s="14">
        <v>0.10391723</v>
      </c>
      <c r="AV1165" s="14">
        <v>2.8692208E-2</v>
      </c>
      <c r="AW1165" s="14">
        <v>3.3789578000000001E-2</v>
      </c>
      <c r="AX1165" s="14">
        <v>9.3820392000000002E-2</v>
      </c>
      <c r="AY1165" s="14">
        <v>0.122232781</v>
      </c>
      <c r="AZ1165" s="14">
        <v>0.13057593000000001</v>
      </c>
      <c r="BA1165" s="14">
        <v>0.135580385</v>
      </c>
      <c r="BB1165" s="14">
        <v>0.121164102</v>
      </c>
      <c r="BC1165" s="14">
        <v>5.8738585000000003E-2</v>
      </c>
      <c r="BD1165" s="14">
        <v>4.8183284E-2</v>
      </c>
      <c r="BE1165" s="14">
        <v>4.5654743999999997E-2</v>
      </c>
      <c r="BF1165" s="14">
        <v>2.7815528999999999E-2</v>
      </c>
      <c r="BG1165" s="14">
        <v>2.4103474E-2</v>
      </c>
      <c r="BH1165" s="14">
        <v>1.8385315999999999E-2</v>
      </c>
      <c r="BI1165" s="14">
        <v>1.906878E-2</v>
      </c>
      <c r="BJ1165" s="14">
        <v>6.2028316999999999E-2</v>
      </c>
      <c r="BK1165" s="14">
        <v>7.9421636000000004E-2</v>
      </c>
      <c r="BL1165" s="14">
        <v>7.4780450999999998E-2</v>
      </c>
      <c r="BM1165" s="14">
        <v>7.1027634000000006E-2</v>
      </c>
      <c r="BN1165" s="14">
        <v>6.1067824999999999E-2</v>
      </c>
      <c r="BO1165" s="14">
        <v>8.3234934999999996E-2</v>
      </c>
      <c r="BP1165" s="14">
        <v>8.8465430999999997E-2</v>
      </c>
      <c r="BQ1165" s="14">
        <v>9.153878E-2</v>
      </c>
      <c r="BR1165" s="14">
        <v>0.105495054</v>
      </c>
      <c r="BS1165" s="14">
        <v>0.108054711</v>
      </c>
      <c r="BT1165" s="14">
        <v>0.10785136100000001</v>
      </c>
      <c r="BU1165" s="14">
        <v>9.8346707000000005E-2</v>
      </c>
      <c r="BV1165" s="14">
        <v>7.4994498000000007E-2</v>
      </c>
      <c r="BW1165" s="14">
        <v>5.7321754000000003E-2</v>
      </c>
      <c r="BX1165" s="14">
        <v>3.6004135E-2</v>
      </c>
      <c r="BY1165" s="14">
        <v>1.0383524E-2</v>
      </c>
      <c r="BZ1165" s="14">
        <v>1.5366380000000001E-2</v>
      </c>
      <c r="CA1165" s="14">
        <v>1.6738421999999999E-2</v>
      </c>
      <c r="CB1165" s="14">
        <v>1.8896919000000002E-2</v>
      </c>
      <c r="CC1165" s="14">
        <v>1.8392886000000001E-2</v>
      </c>
      <c r="CD1165" s="14">
        <v>2.0748430000000002E-2</v>
      </c>
      <c r="CE1165" s="14">
        <v>3.0244145E-2</v>
      </c>
      <c r="CF1165" s="14">
        <v>2.4960398000000002E-2</v>
      </c>
      <c r="CG1165" s="14">
        <v>1.7684126000000001E-2</v>
      </c>
      <c r="CH1165" s="14">
        <v>2.4605282999999999E-2</v>
      </c>
      <c r="CI1165" s="14">
        <v>2.2904529E-2</v>
      </c>
      <c r="CJ1165" s="14">
        <v>2.3928530999999999E-2</v>
      </c>
      <c r="CK1165" s="14">
        <v>2.5875018999999999E-2</v>
      </c>
      <c r="CL1165" s="14">
        <v>3.2558333000000002E-2</v>
      </c>
      <c r="CM1165" s="14">
        <v>3.9366511999999999E-2</v>
      </c>
      <c r="CN1165" s="14">
        <v>0.28045832999999998</v>
      </c>
      <c r="CO1165" s="14">
        <v>0.36942308499999998</v>
      </c>
      <c r="CP1165" s="14">
        <v>0.406127344</v>
      </c>
      <c r="CQ1165" s="14">
        <v>0.40124976000000001</v>
      </c>
      <c r="CR1165" s="14">
        <v>0.336602866</v>
      </c>
      <c r="CS1165" s="14">
        <v>4.7725255000000001E-2</v>
      </c>
      <c r="CT1165" s="14">
        <v>3.3344488999999998E-2</v>
      </c>
    </row>
    <row r="1166" spans="1:98" x14ac:dyDescent="0.25">
      <c r="A1166" s="14" t="s">
        <v>54</v>
      </c>
      <c r="B1166" s="14" t="s">
        <v>130</v>
      </c>
      <c r="C1166" s="14">
        <v>1504</v>
      </c>
      <c r="E1166" s="14" t="s">
        <v>97</v>
      </c>
      <c r="F1166" s="14" t="s">
        <v>129</v>
      </c>
      <c r="G1166" s="14" t="s">
        <v>59</v>
      </c>
      <c r="H1166" s="14" t="s">
        <v>58</v>
      </c>
      <c r="I1166" s="14" t="s">
        <v>46</v>
      </c>
      <c r="J1166" s="14" t="s">
        <v>46</v>
      </c>
      <c r="K1166" s="14" t="s">
        <v>46</v>
      </c>
      <c r="L1166" s="14" t="s">
        <v>46</v>
      </c>
      <c r="AB1166" s="14">
        <v>0.80492118000000001</v>
      </c>
      <c r="AC1166" s="14">
        <v>0.81662665000000001</v>
      </c>
      <c r="AD1166" s="14">
        <v>0.69876540700000001</v>
      </c>
      <c r="AE1166" s="14">
        <v>0</v>
      </c>
      <c r="AF1166" s="14">
        <v>9.1680059999999994E-3</v>
      </c>
      <c r="AG1166" s="14">
        <v>0.13526438299999999</v>
      </c>
      <c r="AH1166" s="14">
        <v>0.21608892399999999</v>
      </c>
      <c r="AI1166" s="14">
        <v>0.241899688</v>
      </c>
      <c r="AJ1166" s="14">
        <v>0.236342998</v>
      </c>
      <c r="AK1166" s="14">
        <v>0.18778679200000001</v>
      </c>
      <c r="AL1166" s="14">
        <v>5.4907228000000002E-2</v>
      </c>
      <c r="AM1166" s="14">
        <v>2.6443259E-2</v>
      </c>
      <c r="AN1166" s="14">
        <v>3.3034888999999998E-2</v>
      </c>
      <c r="AO1166" s="14">
        <v>4.0686854000000001E-2</v>
      </c>
      <c r="AP1166" s="14">
        <v>5.6000630000000003E-2</v>
      </c>
      <c r="AQ1166" s="14">
        <v>0.14255026000000001</v>
      </c>
      <c r="AR1166" s="14">
        <v>0.16808582799999999</v>
      </c>
      <c r="AS1166" s="14">
        <v>0.166427032</v>
      </c>
      <c r="AT1166" s="14">
        <v>0.16503729</v>
      </c>
      <c r="AU1166" s="14">
        <v>0.13115083999999999</v>
      </c>
      <c r="AV1166" s="14">
        <v>4.1389947000000003E-2</v>
      </c>
      <c r="AW1166" s="14">
        <v>3.9384080000000002E-2</v>
      </c>
      <c r="AX1166" s="14">
        <v>6.4524854000000006E-2</v>
      </c>
      <c r="AY1166" s="14">
        <v>6.6848205999999993E-2</v>
      </c>
      <c r="AZ1166" s="14">
        <v>6.1676475000000001E-2</v>
      </c>
      <c r="BA1166" s="14">
        <v>5.6383638E-2</v>
      </c>
      <c r="BB1166" s="14">
        <v>4.5725909000000002E-2</v>
      </c>
      <c r="BC1166" s="14">
        <v>2.6619989E-2</v>
      </c>
      <c r="BD1166" s="14">
        <v>2.2186840999999999E-2</v>
      </c>
      <c r="BE1166" s="14">
        <v>1.5680221000000001E-2</v>
      </c>
      <c r="BF1166" s="14">
        <v>1.6050054000000001E-2</v>
      </c>
      <c r="BG1166" s="14">
        <v>1.6541410999999999E-2</v>
      </c>
      <c r="BH1166" s="14">
        <v>1.3677238E-2</v>
      </c>
      <c r="BI1166" s="14">
        <v>1.9836666999999999E-2</v>
      </c>
      <c r="BJ1166" s="14">
        <v>4.6085294999999998E-2</v>
      </c>
      <c r="BK1166" s="14">
        <v>5.5916860999999998E-2</v>
      </c>
      <c r="BL1166" s="14">
        <v>5.8129959000000002E-2</v>
      </c>
      <c r="BM1166" s="14">
        <v>5.2664275000000003E-2</v>
      </c>
      <c r="BN1166" s="14">
        <v>2.7150403E-2</v>
      </c>
      <c r="BO1166" s="14">
        <v>7.1727559999999998E-3</v>
      </c>
      <c r="BP1166" s="14">
        <v>7.2544840000000003E-3</v>
      </c>
      <c r="BQ1166" s="14">
        <v>4.3222262999999997E-2</v>
      </c>
      <c r="BR1166" s="14">
        <v>5.3073764000000002E-2</v>
      </c>
      <c r="BS1166" s="14">
        <v>8.6176788000000004E-2</v>
      </c>
      <c r="BT1166" s="14">
        <v>0.19680882499999999</v>
      </c>
      <c r="BU1166" s="14">
        <v>0.21915632700000001</v>
      </c>
      <c r="BV1166" s="14">
        <v>0.198657687</v>
      </c>
      <c r="BW1166" s="14">
        <v>0.173681954</v>
      </c>
      <c r="BX1166" s="14">
        <v>0.110744076</v>
      </c>
      <c r="BY1166" s="14">
        <v>6.6136933999999994E-2</v>
      </c>
      <c r="BZ1166" s="14">
        <v>9.4436145999999999E-2</v>
      </c>
      <c r="CA1166" s="14">
        <v>0.121842226</v>
      </c>
      <c r="CB1166" s="14">
        <v>0.13808920099999999</v>
      </c>
      <c r="CC1166" s="14">
        <v>0.14747390499999999</v>
      </c>
      <c r="CD1166" s="14">
        <v>0.13411024899999999</v>
      </c>
      <c r="CE1166" s="14">
        <v>0.12482874200000001</v>
      </c>
      <c r="CF1166" s="14">
        <v>0.103031858</v>
      </c>
      <c r="CG1166" s="14">
        <v>9.4468521E-2</v>
      </c>
      <c r="CH1166" s="14">
        <v>7.2724270999999993E-2</v>
      </c>
      <c r="CI1166" s="14">
        <v>6.4969578E-2</v>
      </c>
      <c r="CJ1166" s="14">
        <v>7.3189595999999996E-2</v>
      </c>
      <c r="CK1166" s="14">
        <v>6.9450856000000005E-2</v>
      </c>
      <c r="CL1166" s="14">
        <v>4.2426622999999997E-2</v>
      </c>
      <c r="CM1166" s="14">
        <v>3.4628306999999997E-2</v>
      </c>
      <c r="CN1166" s="14">
        <v>0.30379152300000001</v>
      </c>
      <c r="CO1166" s="14">
        <v>0.39739155500000001</v>
      </c>
      <c r="CP1166" s="14">
        <v>0.44258247299999998</v>
      </c>
      <c r="CQ1166" s="14">
        <v>0.442007714</v>
      </c>
      <c r="CR1166" s="14">
        <v>0.37578793900000002</v>
      </c>
      <c r="CS1166" s="14">
        <v>4.9106588999999999E-2</v>
      </c>
      <c r="CT1166" s="14">
        <v>4.3888635000000002E-2</v>
      </c>
    </row>
    <row r="1167" spans="1:98" x14ac:dyDescent="0.25">
      <c r="A1167" s="14" t="s">
        <v>54</v>
      </c>
      <c r="B1167" s="14" t="s">
        <v>128</v>
      </c>
      <c r="C1167" s="14">
        <v>1505</v>
      </c>
      <c r="E1167" s="14" t="s">
        <v>108</v>
      </c>
      <c r="F1167" s="14" t="s">
        <v>127</v>
      </c>
      <c r="G1167" s="14" t="s">
        <v>50</v>
      </c>
      <c r="H1167" s="14" t="s">
        <v>50</v>
      </c>
      <c r="I1167" s="14" t="s">
        <v>104</v>
      </c>
      <c r="J1167" s="14" t="s">
        <v>104</v>
      </c>
      <c r="K1167" s="14" t="s">
        <v>46</v>
      </c>
      <c r="L1167" s="14" t="s">
        <v>46</v>
      </c>
      <c r="R1167" s="14">
        <v>0.50481045999999996</v>
      </c>
      <c r="S1167" s="14">
        <v>0.39928108600000001</v>
      </c>
      <c r="T1167" s="14">
        <v>0.30433779900000002</v>
      </c>
      <c r="U1167" s="14">
        <v>2.5813484000000001E-2</v>
      </c>
      <c r="V1167" s="14">
        <v>4.9060736000000001E-2</v>
      </c>
      <c r="W1167" s="14">
        <v>0.107358569</v>
      </c>
      <c r="X1167" s="14">
        <v>0.12388730100000001</v>
      </c>
      <c r="Y1167" s="14">
        <v>0.11193162600000001</v>
      </c>
      <c r="Z1167" s="14">
        <v>9.6620951999999996E-2</v>
      </c>
      <c r="AA1167" s="14">
        <v>0.30454687699999999</v>
      </c>
      <c r="AB1167" s="14">
        <v>0.32750102399999997</v>
      </c>
      <c r="AC1167" s="14">
        <v>0.33114131499999999</v>
      </c>
      <c r="AD1167" s="14">
        <v>0.31717799699999999</v>
      </c>
      <c r="AE1167" s="14">
        <v>0.24967889900000001</v>
      </c>
      <c r="AF1167" s="14">
        <v>0.22203034299999999</v>
      </c>
      <c r="AG1167" s="14">
        <v>0.22941061099999999</v>
      </c>
      <c r="AH1167" s="14">
        <v>0.22344158</v>
      </c>
      <c r="AI1167" s="14">
        <v>0.18748985600000001</v>
      </c>
      <c r="AJ1167" s="14">
        <v>0.13623943099999999</v>
      </c>
      <c r="AK1167" s="14">
        <v>2.7895402E-2</v>
      </c>
      <c r="AL1167" s="14">
        <v>3.2303158999999998E-2</v>
      </c>
      <c r="AM1167" s="14">
        <v>3.5370586000000002E-2</v>
      </c>
      <c r="AN1167" s="14">
        <v>3.7298026999999997E-2</v>
      </c>
      <c r="AO1167" s="14">
        <v>5.7761166000000003E-2</v>
      </c>
      <c r="AP1167" s="14">
        <v>7.5538896999999994E-2</v>
      </c>
      <c r="AQ1167" s="14">
        <v>7.7369864999999996E-2</v>
      </c>
      <c r="AR1167" s="14">
        <v>7.1489953999999994E-2</v>
      </c>
      <c r="AS1167" s="14">
        <v>6.0362740999999998E-2</v>
      </c>
      <c r="AT1167" s="14">
        <v>7.5311198999999995E-2</v>
      </c>
      <c r="AU1167" s="14">
        <v>7.5204565000000001E-2</v>
      </c>
      <c r="AV1167" s="14">
        <v>6.9130777000000004E-2</v>
      </c>
      <c r="AW1167" s="14">
        <v>5.7788355999999999E-2</v>
      </c>
      <c r="AX1167" s="14">
        <v>3.7516539000000002E-2</v>
      </c>
      <c r="AY1167" s="14">
        <v>3.5337477999999999E-2</v>
      </c>
      <c r="AZ1167" s="14">
        <v>3.5377136000000003E-2</v>
      </c>
      <c r="BA1167" s="14">
        <v>4.0709154999999997E-2</v>
      </c>
      <c r="BB1167" s="14">
        <v>3.3721210000000001E-2</v>
      </c>
      <c r="BC1167" s="14">
        <v>5.6452522999999998E-2</v>
      </c>
      <c r="BD1167" s="14">
        <v>5.6758951000000002E-2</v>
      </c>
      <c r="BE1167" s="14">
        <v>5.4869083999999999E-2</v>
      </c>
      <c r="BF1167" s="14">
        <v>5.5850769000000001E-2</v>
      </c>
      <c r="BG1167" s="14">
        <v>5.1376579999999998E-2</v>
      </c>
      <c r="BH1167" s="14">
        <v>5.0011056999999998E-2</v>
      </c>
      <c r="BI1167" s="14">
        <v>5.0928347999999998E-2</v>
      </c>
      <c r="BJ1167" s="14">
        <v>3.7888130999999999E-2</v>
      </c>
      <c r="BK1167" s="14">
        <v>1.3749028999999999E-2</v>
      </c>
      <c r="BL1167" s="14">
        <v>1.9289839E-2</v>
      </c>
      <c r="BM1167" s="14">
        <v>3.6335951999999998E-2</v>
      </c>
      <c r="BN1167" s="14">
        <v>6.3172909999999999E-2</v>
      </c>
      <c r="BO1167" s="14">
        <v>7.9141642999999998E-2</v>
      </c>
      <c r="BP1167" s="14">
        <v>0.16980328</v>
      </c>
      <c r="BQ1167" s="14">
        <v>0.202720599</v>
      </c>
      <c r="BR1167" s="14">
        <v>0.22600110100000001</v>
      </c>
      <c r="BS1167" s="14">
        <v>0.248028357</v>
      </c>
      <c r="BT1167" s="14">
        <v>0.20289700699999999</v>
      </c>
      <c r="BU1167" s="14">
        <v>0.118428749</v>
      </c>
      <c r="BV1167" s="14">
        <v>0.102431997</v>
      </c>
      <c r="BW1167" s="14">
        <v>6.7679663000000001E-2</v>
      </c>
      <c r="BX1167" s="14">
        <v>7.2135958999999999E-2</v>
      </c>
      <c r="BY1167" s="14">
        <v>6.6597108000000002E-2</v>
      </c>
      <c r="BZ1167" s="14">
        <v>4.4507537E-2</v>
      </c>
      <c r="CA1167" s="14">
        <v>0.10575991699999999</v>
      </c>
      <c r="CB1167" s="14">
        <v>0.10676140000000001</v>
      </c>
      <c r="CC1167" s="14">
        <v>0.10089951599999999</v>
      </c>
      <c r="CD1167" s="14">
        <v>0.10952163199999999</v>
      </c>
      <c r="CE1167" s="14">
        <v>0.11382115800000001</v>
      </c>
      <c r="CF1167" s="14">
        <v>0.16150500500000001</v>
      </c>
      <c r="CG1167" s="14">
        <v>0.12999327399999999</v>
      </c>
      <c r="CH1167" s="14">
        <v>0.114218892</v>
      </c>
      <c r="CI1167" s="14">
        <v>7.8522214000000007E-2</v>
      </c>
      <c r="CJ1167" s="14">
        <v>6.5248581E-2</v>
      </c>
      <c r="CK1167" s="14">
        <v>6.0353163000000001E-2</v>
      </c>
      <c r="CL1167" s="14">
        <v>7.3280503999999996E-2</v>
      </c>
      <c r="CM1167" s="14">
        <v>7.8704042000000002E-2</v>
      </c>
      <c r="CN1167" s="14">
        <v>7.7099309000000005E-2</v>
      </c>
      <c r="CO1167" s="14">
        <v>4.7459268999999998E-2</v>
      </c>
      <c r="CP1167" s="14">
        <v>1.3185528E-2</v>
      </c>
      <c r="CQ1167" s="14">
        <v>1.3243434E-2</v>
      </c>
      <c r="CR1167" s="14">
        <v>1.2196479E-2</v>
      </c>
      <c r="CS1167" s="14">
        <v>1.8524029000000001E-2</v>
      </c>
      <c r="CT1167" s="14">
        <v>3.2302104999999998E-2</v>
      </c>
    </row>
    <row r="1168" spans="1:98" x14ac:dyDescent="0.25">
      <c r="A1168" s="14" t="s">
        <v>54</v>
      </c>
      <c r="B1168" s="14" t="s">
        <v>126</v>
      </c>
      <c r="C1168" s="14">
        <v>1506</v>
      </c>
      <c r="E1168" s="14" t="s">
        <v>108</v>
      </c>
      <c r="F1168" s="14" t="s">
        <v>107</v>
      </c>
      <c r="G1168" s="14" t="s">
        <v>59</v>
      </c>
      <c r="H1168" s="14" t="s">
        <v>125</v>
      </c>
      <c r="I1168" s="14" t="s">
        <v>125</v>
      </c>
      <c r="J1168" s="14" t="s">
        <v>124</v>
      </c>
      <c r="K1168" s="14" t="s">
        <v>46</v>
      </c>
      <c r="L1168" s="14" t="s">
        <v>46</v>
      </c>
      <c r="AB1168" s="14">
        <v>0.18809563700000001</v>
      </c>
      <c r="AC1168" s="14">
        <v>9.1855833999999997E-2</v>
      </c>
      <c r="AD1168" s="14">
        <v>1.0092947E-2</v>
      </c>
      <c r="AE1168" s="14">
        <v>9.1133250000000002E-3</v>
      </c>
      <c r="AF1168" s="14">
        <v>0.29945453799999999</v>
      </c>
      <c r="AG1168" s="14">
        <v>0.364061941</v>
      </c>
      <c r="AH1168" s="14">
        <v>0.37394759100000002</v>
      </c>
      <c r="AI1168" s="14">
        <v>0.33949634499999998</v>
      </c>
      <c r="AJ1168" s="14">
        <v>0.29736647399999999</v>
      </c>
      <c r="AK1168" s="14">
        <v>0.24830851200000001</v>
      </c>
      <c r="AL1168" s="14">
        <v>0.243242657</v>
      </c>
      <c r="AM1168" s="14">
        <v>0.199036034</v>
      </c>
      <c r="AN1168" s="14">
        <v>3.8603604999999999E-2</v>
      </c>
      <c r="AO1168" s="14">
        <v>4.7694328000000001E-2</v>
      </c>
      <c r="AP1168" s="14">
        <v>4.4404310000000002E-2</v>
      </c>
      <c r="AQ1168" s="14">
        <v>4.8818987000000001E-2</v>
      </c>
      <c r="AR1168" s="14">
        <v>3.9661594000000001E-2</v>
      </c>
      <c r="AS1168" s="14">
        <v>2.3335684999999998E-2</v>
      </c>
      <c r="AT1168" s="14">
        <v>5.0032552000000001E-2</v>
      </c>
      <c r="AU1168" s="14">
        <v>4.9232638000000002E-2</v>
      </c>
      <c r="AV1168" s="14">
        <v>0.124620306</v>
      </c>
      <c r="AW1168" s="14">
        <v>0.141724882</v>
      </c>
      <c r="AX1168" s="14">
        <v>0.136452768</v>
      </c>
      <c r="AY1168" s="14">
        <v>0.122131793</v>
      </c>
      <c r="AZ1168" s="14">
        <v>0.114374871</v>
      </c>
      <c r="BA1168" s="14">
        <v>2.3717762E-2</v>
      </c>
      <c r="BB1168" s="14">
        <v>6.8458720000000001E-2</v>
      </c>
      <c r="BC1168" s="14">
        <v>8.6858986999999999E-2</v>
      </c>
      <c r="BD1168" s="14">
        <v>8.2716718999999994E-2</v>
      </c>
      <c r="BE1168" s="14">
        <v>7.5753280000000006E-2</v>
      </c>
      <c r="BF1168" s="14">
        <v>7.4997007000000004E-2</v>
      </c>
      <c r="BG1168" s="14">
        <v>6.2479883E-2</v>
      </c>
      <c r="BH1168" s="14">
        <v>9.7486399000000001E-2</v>
      </c>
      <c r="BI1168" s="14">
        <v>0.105308993</v>
      </c>
      <c r="BJ1168" s="14">
        <v>9.9762252999999995E-2</v>
      </c>
      <c r="BK1168" s="14">
        <v>7.2098407000000003E-2</v>
      </c>
      <c r="BL1168" s="14">
        <v>6.1152927000000003E-2</v>
      </c>
      <c r="BM1168" s="14">
        <v>1.8229464000000001E-2</v>
      </c>
      <c r="BN1168" s="14">
        <v>2.6533326999999999E-2</v>
      </c>
      <c r="BO1168" s="14">
        <v>4.6544428999999998E-2</v>
      </c>
      <c r="BP1168" s="14">
        <v>6.0061736999999997E-2</v>
      </c>
      <c r="BQ1168" s="14">
        <v>5.9964323E-2</v>
      </c>
      <c r="BR1168" s="14">
        <v>5.5713034000000002E-2</v>
      </c>
      <c r="BS1168" s="14">
        <v>5.4258026000000001E-2</v>
      </c>
      <c r="BT1168" s="14">
        <v>5.7591208999999997E-2</v>
      </c>
      <c r="BU1168" s="14">
        <v>5.6021838999999997E-2</v>
      </c>
      <c r="BV1168" s="14">
        <v>4.4356975999999999E-2</v>
      </c>
      <c r="BW1168" s="14">
        <v>1.5473003000000001E-2</v>
      </c>
      <c r="BX1168" s="14">
        <v>2.4897715000000001E-2</v>
      </c>
      <c r="BY1168" s="14">
        <v>4.5419431000000003E-2</v>
      </c>
      <c r="BZ1168" s="14">
        <v>5.0889200000000002E-2</v>
      </c>
      <c r="CA1168" s="14">
        <v>0.133800586</v>
      </c>
      <c r="CB1168" s="14">
        <v>0.14417585899999999</v>
      </c>
      <c r="CC1168" s="14">
        <v>0.127284552</v>
      </c>
      <c r="CD1168" s="14">
        <v>0.109570451</v>
      </c>
      <c r="CE1168" s="14">
        <v>0.103332058</v>
      </c>
      <c r="CF1168" s="14">
        <v>9.4501907999999996E-2</v>
      </c>
      <c r="CG1168" s="14">
        <v>9.9981239999999999E-2</v>
      </c>
      <c r="CH1168" s="14">
        <v>9.5390748999999997E-2</v>
      </c>
      <c r="CI1168" s="14">
        <v>6.2354689999999997E-2</v>
      </c>
      <c r="CJ1168" s="14">
        <v>6.4411725000000003E-2</v>
      </c>
      <c r="CK1168" s="14">
        <v>7.7968967E-2</v>
      </c>
      <c r="CL1168" s="14">
        <v>6.7929544999999994E-2</v>
      </c>
      <c r="CM1168" s="14">
        <v>9.9575791999999996E-2</v>
      </c>
      <c r="CN1168" s="14">
        <v>0.11080567199999999</v>
      </c>
      <c r="CO1168" s="14">
        <v>9.3402765999999998E-2</v>
      </c>
      <c r="CP1168" s="14">
        <v>7.8984844999999998E-2</v>
      </c>
      <c r="CQ1168" s="14">
        <v>6.2905177000000007E-2</v>
      </c>
      <c r="CR1168" s="14">
        <v>2.7038688000000002E-2</v>
      </c>
      <c r="CS1168" s="14">
        <v>2.3235258000000002E-2</v>
      </c>
      <c r="CT1168" s="14">
        <v>2.3602824000000001E-2</v>
      </c>
    </row>
    <row r="1169" spans="1:98" x14ac:dyDescent="0.25">
      <c r="A1169" s="14" t="s">
        <v>54</v>
      </c>
      <c r="B1169" s="14" t="s">
        <v>123</v>
      </c>
      <c r="C1169" s="14">
        <v>1507</v>
      </c>
      <c r="E1169" s="14" t="s">
        <v>108</v>
      </c>
      <c r="F1169" s="14" t="s">
        <v>107</v>
      </c>
      <c r="G1169" s="14" t="s">
        <v>122</v>
      </c>
      <c r="H1169" s="14" t="s">
        <v>46</v>
      </c>
      <c r="I1169" s="14" t="s">
        <v>46</v>
      </c>
      <c r="J1169" s="14" t="s">
        <v>46</v>
      </c>
      <c r="K1169" s="14" t="s">
        <v>46</v>
      </c>
      <c r="L1169" s="14" t="s">
        <v>46</v>
      </c>
      <c r="AB1169" s="14">
        <v>5.5999999999999999E-8</v>
      </c>
      <c r="AC1169" s="14">
        <v>1.5872046000000001E-2</v>
      </c>
      <c r="AD1169" s="14">
        <v>2.0039241999999999E-2</v>
      </c>
      <c r="AE1169" s="14">
        <v>2.1215215999999999E-2</v>
      </c>
      <c r="AF1169" s="14">
        <v>3.2434330999999997E-2</v>
      </c>
      <c r="AG1169" s="14">
        <v>3.9315469999999998E-2</v>
      </c>
      <c r="AH1169" s="14">
        <v>4.3931115999999999E-2</v>
      </c>
      <c r="AI1169" s="14">
        <v>4.1579105999999998E-2</v>
      </c>
      <c r="AJ1169" s="14">
        <v>3.6731056999999998E-2</v>
      </c>
      <c r="AK1169" s="14">
        <v>3.5865421000000001E-2</v>
      </c>
      <c r="AL1169" s="14">
        <v>3.7287748000000003E-2</v>
      </c>
      <c r="AM1169" s="14">
        <v>3.8211969999999998E-2</v>
      </c>
      <c r="AN1169" s="14">
        <v>4.1019673999999999E-2</v>
      </c>
      <c r="AO1169" s="14">
        <v>4.4387598E-2</v>
      </c>
      <c r="AP1169" s="14">
        <v>4.5105818999999998E-2</v>
      </c>
      <c r="AQ1169" s="14">
        <v>2.7425756999999999E-2</v>
      </c>
      <c r="AR1169" s="14">
        <v>9.0046150000000005E-3</v>
      </c>
      <c r="AS1169" s="14">
        <v>3.1638769999999998E-3</v>
      </c>
      <c r="AT1169" s="14">
        <v>1.9774354000000001E-2</v>
      </c>
      <c r="AU1169" s="14">
        <v>1.983014E-2</v>
      </c>
      <c r="AV1169" s="14">
        <v>1.9688987000000002E-2</v>
      </c>
      <c r="AW1169" s="14">
        <v>1.8369198E-2</v>
      </c>
      <c r="AX1169" s="14">
        <v>2.476194E-2</v>
      </c>
      <c r="AY1169" s="14">
        <v>3.2033760000000001E-2</v>
      </c>
      <c r="AZ1169" s="14">
        <v>3.6329089000000002E-2</v>
      </c>
      <c r="BA1169" s="14">
        <v>3.6436756000000001E-2</v>
      </c>
      <c r="BB1169" s="14">
        <v>3.6311082000000001E-2</v>
      </c>
      <c r="BC1169" s="14">
        <v>3.5624955999999999E-2</v>
      </c>
      <c r="BD1169" s="14">
        <v>1.16013E-2</v>
      </c>
      <c r="BE1169" s="14">
        <v>1.0210665000000001E-2</v>
      </c>
      <c r="BF1169" s="14">
        <v>7.2952727999999994E-2</v>
      </c>
      <c r="BG1169" s="14">
        <v>9.1451352999999999E-2</v>
      </c>
      <c r="BH1169" s="14">
        <v>8.8221328000000002E-2</v>
      </c>
      <c r="BI1169" s="14">
        <v>8.2806525000000006E-2</v>
      </c>
      <c r="BJ1169" s="14">
        <v>7.6588317000000003E-2</v>
      </c>
      <c r="BK1169" s="14">
        <v>9.6219025999999999E-2</v>
      </c>
      <c r="BL1169" s="14">
        <v>0.103072737</v>
      </c>
      <c r="BM1169" s="14">
        <v>9.3989617999999997E-2</v>
      </c>
      <c r="BN1169" s="14">
        <v>8.5282699000000003E-2</v>
      </c>
      <c r="BO1169" s="14">
        <v>3.0110548000000001E-2</v>
      </c>
      <c r="BP1169" s="14">
        <v>1.1989214E-2</v>
      </c>
      <c r="BQ1169" s="14">
        <v>1.9514034E-2</v>
      </c>
      <c r="BR1169" s="14">
        <v>2.1001562000000001E-2</v>
      </c>
      <c r="BS1169" s="14">
        <v>5.4424624999999997E-2</v>
      </c>
      <c r="BT1169" s="14">
        <v>7.3881438999999993E-2</v>
      </c>
      <c r="BU1169" s="14">
        <v>9.9081742E-2</v>
      </c>
      <c r="BV1169" s="14">
        <v>0.12615631899999999</v>
      </c>
      <c r="BW1169" s="14">
        <v>0.135558027</v>
      </c>
      <c r="BX1169" s="14">
        <v>0.110311941</v>
      </c>
      <c r="BY1169" s="14">
        <v>9.9819923000000005E-2</v>
      </c>
      <c r="BZ1169" s="14">
        <v>6.9747737000000004E-2</v>
      </c>
      <c r="CA1169" s="14">
        <v>0.20292054900000001</v>
      </c>
      <c r="CB1169" s="14">
        <v>0.268253244</v>
      </c>
      <c r="CC1169" s="14">
        <v>0.30023912400000002</v>
      </c>
      <c r="CD1169" s="14">
        <v>0.293947878</v>
      </c>
      <c r="CE1169" s="14">
        <v>0.25004108400000002</v>
      </c>
      <c r="CF1169" s="14">
        <v>4.6110068999999997E-2</v>
      </c>
      <c r="CG1169" s="14">
        <v>4.4870470000000003E-2</v>
      </c>
      <c r="CH1169" s="14">
        <v>7.1533229000000004E-2</v>
      </c>
      <c r="CI1169" s="14">
        <v>9.6519913999999998E-2</v>
      </c>
      <c r="CJ1169" s="14">
        <v>0.105683587</v>
      </c>
      <c r="CK1169" s="14">
        <v>0.115494056</v>
      </c>
      <c r="CL1169" s="14">
        <v>0.102796677</v>
      </c>
      <c r="CM1169" s="14">
        <v>5.4065675000000001E-2</v>
      </c>
      <c r="CN1169" s="14">
        <v>7.4334766999999996E-2</v>
      </c>
      <c r="CO1169" s="14">
        <v>9.6184855E-2</v>
      </c>
      <c r="CP1169" s="14">
        <v>0.104553941</v>
      </c>
      <c r="CQ1169" s="14">
        <v>9.3821488999999994E-2</v>
      </c>
      <c r="CR1169" s="14">
        <v>7.1751160999999994E-2</v>
      </c>
      <c r="CS1169" s="14">
        <v>4.3026426E-2</v>
      </c>
      <c r="CT1169" s="14">
        <v>4.3428086999999997E-2</v>
      </c>
    </row>
    <row r="1170" spans="1:98" x14ac:dyDescent="0.25">
      <c r="A1170" s="14" t="s">
        <v>54</v>
      </c>
      <c r="B1170" s="14" t="s">
        <v>121</v>
      </c>
      <c r="C1170" s="14">
        <v>1508</v>
      </c>
      <c r="E1170" s="14" t="s">
        <v>108</v>
      </c>
      <c r="F1170" s="14" t="s">
        <v>107</v>
      </c>
      <c r="G1170" s="14" t="s">
        <v>120</v>
      </c>
      <c r="H1170" s="14" t="s">
        <v>120</v>
      </c>
      <c r="I1170" s="14" t="s">
        <v>119</v>
      </c>
      <c r="J1170" s="14" t="s">
        <v>119</v>
      </c>
      <c r="K1170" s="14" t="s">
        <v>118</v>
      </c>
      <c r="L1170" s="14" t="s">
        <v>46</v>
      </c>
      <c r="AK1170" s="14">
        <v>1.8241487000000001E-2</v>
      </c>
      <c r="AL1170" s="14">
        <v>3.7825553999999997E-2</v>
      </c>
      <c r="AM1170" s="14">
        <v>4.2760115000000001E-2</v>
      </c>
      <c r="AN1170" s="14">
        <v>4.2404171999999997E-2</v>
      </c>
      <c r="AO1170" s="14">
        <v>4.1900207000000002E-2</v>
      </c>
      <c r="AP1170" s="14">
        <v>3.4459604999999997E-2</v>
      </c>
      <c r="AQ1170" s="14">
        <v>8.9486329999999992E-3</v>
      </c>
      <c r="AR1170" s="14">
        <v>7.0804190000000001E-3</v>
      </c>
      <c r="AS1170" s="14">
        <v>0</v>
      </c>
      <c r="AT1170" s="14">
        <v>0</v>
      </c>
      <c r="AU1170" s="14">
        <v>3.7738300000000002E-2</v>
      </c>
      <c r="AV1170" s="14">
        <v>4.7524229000000001E-2</v>
      </c>
      <c r="AW1170" s="14">
        <v>4.7054652000000002E-2</v>
      </c>
      <c r="AX1170" s="14">
        <v>4.2444866999999997E-2</v>
      </c>
      <c r="AY1170" s="14">
        <v>3.5969592000000002E-2</v>
      </c>
      <c r="AZ1170" s="14">
        <v>2.6304654E-2</v>
      </c>
      <c r="BA1170" s="14">
        <v>2.2417084E-2</v>
      </c>
      <c r="BB1170" s="14">
        <v>1.2613431E-2</v>
      </c>
      <c r="BC1170" s="14">
        <v>8.0386120000000005E-3</v>
      </c>
      <c r="BD1170" s="14">
        <v>9.6278509999999998E-3</v>
      </c>
      <c r="BE1170" s="14">
        <v>9.5946669999999994E-3</v>
      </c>
      <c r="BF1170" s="14">
        <v>2.0885695999999999E-2</v>
      </c>
      <c r="BG1170" s="14">
        <v>2.2625613999999999E-2</v>
      </c>
      <c r="BH1170" s="14">
        <v>2.7617123E-2</v>
      </c>
      <c r="BI1170" s="14">
        <v>2.8039277000000001E-2</v>
      </c>
      <c r="BJ1170" s="14">
        <v>2.8049927999999998E-2</v>
      </c>
      <c r="BK1170" s="14">
        <v>2.8057230999999998E-2</v>
      </c>
      <c r="BL1170" s="14">
        <v>1.1303887E-2</v>
      </c>
      <c r="BM1170" s="14">
        <v>1.2556538000000001E-2</v>
      </c>
      <c r="BN1170" s="14">
        <v>1.5992292000000002E-2</v>
      </c>
      <c r="BO1170" s="14">
        <v>2.4228300000000001E-2</v>
      </c>
      <c r="BP1170" s="14">
        <v>2.7673999000000001E-2</v>
      </c>
      <c r="BQ1170" s="14">
        <v>2.5437001000000001E-2</v>
      </c>
      <c r="BR1170" s="14">
        <v>4.7573293000000003E-2</v>
      </c>
      <c r="BS1170" s="14">
        <v>6.5920322000000003E-2</v>
      </c>
      <c r="BT1170" s="14">
        <v>9.2810827999999998E-2</v>
      </c>
      <c r="BU1170" s="14">
        <v>0.154733439</v>
      </c>
      <c r="BV1170" s="14">
        <v>0.17679387999999999</v>
      </c>
      <c r="BW1170" s="14">
        <v>0.162805743</v>
      </c>
      <c r="BX1170" s="14">
        <v>0.142974822</v>
      </c>
      <c r="BY1170" s="14">
        <v>9.4439651999999999E-2</v>
      </c>
      <c r="BZ1170" s="14">
        <v>2.6566276999999999E-2</v>
      </c>
      <c r="CA1170" s="14">
        <v>8.3801787000000003E-2</v>
      </c>
      <c r="CB1170" s="14">
        <v>0.108217983</v>
      </c>
      <c r="CC1170" s="14">
        <v>0.123154296</v>
      </c>
      <c r="CD1170" s="14">
        <v>0.12490612800000001</v>
      </c>
      <c r="CE1170" s="14">
        <v>9.9999813000000007E-2</v>
      </c>
      <c r="CF1170" s="14">
        <v>1.5475842E-2</v>
      </c>
      <c r="CG1170" s="14">
        <v>1.7106360000000001E-2</v>
      </c>
      <c r="CH1170" s="14">
        <v>2.1938149000000001E-2</v>
      </c>
      <c r="CI1170" s="14">
        <v>2.195037E-2</v>
      </c>
      <c r="CJ1170" s="14">
        <v>1.9685964E-2</v>
      </c>
      <c r="CK1170" s="14">
        <v>8.9981009999999997E-3</v>
      </c>
      <c r="CL1170" s="14">
        <v>7.5886570000000004E-3</v>
      </c>
      <c r="CM1170" s="14">
        <v>1.9367837999999998E-2</v>
      </c>
      <c r="CN1170" s="14">
        <v>5.4964859999999997E-2</v>
      </c>
      <c r="CO1170" s="14">
        <v>6.8706031000000001E-2</v>
      </c>
      <c r="CP1170" s="14">
        <v>7.2410979E-2</v>
      </c>
      <c r="CQ1170" s="14">
        <v>6.8637232000000006E-2</v>
      </c>
      <c r="CR1170" s="14">
        <v>6.1284337000000001E-2</v>
      </c>
      <c r="CS1170" s="14">
        <v>2.7119997999999999E-2</v>
      </c>
      <c r="CT1170" s="14">
        <v>2.6763545999999999E-2</v>
      </c>
    </row>
    <row r="1171" spans="1:98" x14ac:dyDescent="0.25">
      <c r="A1171" s="14" t="s">
        <v>54</v>
      </c>
      <c r="B1171" s="14" t="s">
        <v>117</v>
      </c>
      <c r="C1171" s="14">
        <v>1509</v>
      </c>
      <c r="E1171" s="14" t="s">
        <v>108</v>
      </c>
      <c r="F1171" s="14" t="s">
        <v>107</v>
      </c>
      <c r="G1171" s="14" t="s">
        <v>50</v>
      </c>
      <c r="H1171" s="14" t="s">
        <v>50</v>
      </c>
      <c r="I1171" s="14" t="s">
        <v>116</v>
      </c>
      <c r="J1171" s="14" t="s">
        <v>115</v>
      </c>
      <c r="K1171" s="14" t="s">
        <v>115</v>
      </c>
      <c r="L1171" s="14" t="s">
        <v>46</v>
      </c>
      <c r="AB1171" s="14">
        <v>0</v>
      </c>
      <c r="AC1171" s="14">
        <v>2.8432369999999998E-2</v>
      </c>
      <c r="AD1171" s="14">
        <v>3.3275726999999998E-2</v>
      </c>
      <c r="AE1171" s="14">
        <v>4.5392938000000001E-2</v>
      </c>
      <c r="AF1171" s="14">
        <v>5.4225950000000002E-2</v>
      </c>
      <c r="AG1171" s="14">
        <v>6.1018721999999997E-2</v>
      </c>
      <c r="AH1171" s="14">
        <v>9.7251472000000005E-2</v>
      </c>
      <c r="AI1171" s="14">
        <v>0.11483489600000001</v>
      </c>
      <c r="AJ1171" s="14">
        <v>0.112134382</v>
      </c>
      <c r="AK1171" s="14">
        <v>6.3955644000000006E-2</v>
      </c>
      <c r="AL1171" s="14">
        <v>5.3033146000000003E-2</v>
      </c>
      <c r="AM1171" s="14">
        <v>2.1209624E-2</v>
      </c>
      <c r="AN1171" s="14">
        <v>2.131371E-2</v>
      </c>
      <c r="AO1171" s="14">
        <v>2.1640967000000001E-2</v>
      </c>
      <c r="AP1171" s="14">
        <v>2.4188885E-2</v>
      </c>
      <c r="AQ1171" s="14">
        <v>1.8333957000000001E-2</v>
      </c>
      <c r="AR1171" s="14">
        <v>2.0155541999999999E-2</v>
      </c>
      <c r="AS1171" s="14">
        <v>1.8444149999999999E-2</v>
      </c>
      <c r="AT1171" s="14">
        <v>1.1835719999999999E-2</v>
      </c>
      <c r="AU1171" s="14">
        <v>1.8114574000000001E-2</v>
      </c>
      <c r="AV1171" s="14">
        <v>2.2113826999999999E-2</v>
      </c>
      <c r="AW1171" s="14">
        <v>3.1911729999999999E-2</v>
      </c>
      <c r="AX1171" s="14">
        <v>2.9016027E-2</v>
      </c>
      <c r="AY1171" s="14">
        <v>5.1014456E-2</v>
      </c>
      <c r="AZ1171" s="14">
        <v>6.3639085999999997E-2</v>
      </c>
      <c r="BA1171" s="14">
        <v>6.9513695E-2</v>
      </c>
      <c r="BB1171" s="14">
        <v>7.0543806000000001E-2</v>
      </c>
      <c r="BC1171" s="14">
        <v>4.7560384999999997E-2</v>
      </c>
      <c r="BD1171" s="14">
        <v>9.5870720000000003E-3</v>
      </c>
      <c r="BE1171" s="14">
        <v>2.6742281E-2</v>
      </c>
      <c r="BF1171" s="14">
        <v>2.6854088000000002E-2</v>
      </c>
      <c r="BG1171" s="14">
        <v>2.6832732000000001E-2</v>
      </c>
      <c r="BH1171" s="14">
        <v>2.5181493999999999E-2</v>
      </c>
      <c r="BI1171" s="14">
        <v>3.4707107000000001E-2</v>
      </c>
      <c r="BJ1171" s="14">
        <v>9.5752175999999994E-2</v>
      </c>
      <c r="BK1171" s="14">
        <v>0.119547789</v>
      </c>
      <c r="BL1171" s="14">
        <v>0.124716834</v>
      </c>
      <c r="BM1171" s="14">
        <v>0.118677979</v>
      </c>
      <c r="BN1171" s="14">
        <v>0.100914324</v>
      </c>
      <c r="BO1171" s="14">
        <v>1.5316267E-2</v>
      </c>
      <c r="BP1171" s="14">
        <v>1.2462917E-2</v>
      </c>
      <c r="BQ1171" s="14">
        <v>7.6409269999999996E-3</v>
      </c>
      <c r="BR1171" s="14">
        <v>1.0749527E-2</v>
      </c>
      <c r="BS1171" s="14">
        <v>8.7272110000000003E-3</v>
      </c>
      <c r="BT1171" s="14">
        <v>9.0553170000000002E-3</v>
      </c>
      <c r="BU1171" s="14">
        <v>3.2628964000000003E-2</v>
      </c>
      <c r="BV1171" s="14">
        <v>3.7261252000000002E-2</v>
      </c>
      <c r="BW1171" s="14">
        <v>3.9110863000000003E-2</v>
      </c>
      <c r="BX1171" s="14">
        <v>4.2992099999999998E-2</v>
      </c>
      <c r="BY1171" s="14">
        <v>3.7905622E-2</v>
      </c>
      <c r="BZ1171" s="14">
        <v>1.5272532E-2</v>
      </c>
      <c r="CA1171" s="14">
        <v>9.3739918000000005E-2</v>
      </c>
      <c r="CB1171" s="14">
        <v>0.109185438</v>
      </c>
      <c r="CC1171" s="14">
        <v>0.118011278</v>
      </c>
      <c r="CD1171" s="14">
        <v>0.11260010500000001</v>
      </c>
      <c r="CE1171" s="14">
        <v>8.7919411000000003E-2</v>
      </c>
      <c r="CF1171" s="14">
        <v>1.3093107E-2</v>
      </c>
      <c r="CG1171" s="14">
        <v>7.3404537000000006E-2</v>
      </c>
      <c r="CH1171" s="14">
        <v>8.9094930000000003E-2</v>
      </c>
      <c r="CI1171" s="14">
        <v>8.5792441999999997E-2</v>
      </c>
      <c r="CJ1171" s="14">
        <v>7.9965052999999994E-2</v>
      </c>
      <c r="CK1171" s="14">
        <v>7.1351901999999995E-2</v>
      </c>
      <c r="CL1171" s="14">
        <v>4.9991542999999999E-2</v>
      </c>
      <c r="CM1171" s="14">
        <v>8.0690303000000005E-2</v>
      </c>
      <c r="CN1171" s="14">
        <v>7.9709221999999996E-2</v>
      </c>
      <c r="CO1171" s="14">
        <v>7.0160414000000004E-2</v>
      </c>
      <c r="CP1171" s="14">
        <v>6.0924289999999999E-2</v>
      </c>
      <c r="CQ1171" s="14">
        <v>6.7035190999999994E-2</v>
      </c>
      <c r="CR1171" s="14">
        <v>7.2841860999999994E-2</v>
      </c>
      <c r="CS1171" s="14">
        <v>4.2510783000000003E-2</v>
      </c>
      <c r="CT1171" s="14">
        <v>3.6455398E-2</v>
      </c>
    </row>
    <row r="1172" spans="1:98" x14ac:dyDescent="0.25">
      <c r="A1172" s="14" t="s">
        <v>54</v>
      </c>
      <c r="B1172" s="14" t="s">
        <v>114</v>
      </c>
      <c r="C1172" s="14">
        <v>1510</v>
      </c>
      <c r="E1172" s="14" t="s">
        <v>108</v>
      </c>
      <c r="F1172" s="14" t="s">
        <v>107</v>
      </c>
      <c r="G1172" s="14" t="s">
        <v>66</v>
      </c>
      <c r="H1172" s="14" t="s">
        <v>66</v>
      </c>
      <c r="I1172" s="14" t="s">
        <v>65</v>
      </c>
      <c r="J1172" s="14" t="s">
        <v>65</v>
      </c>
      <c r="K1172" s="14" t="s">
        <v>65</v>
      </c>
      <c r="L1172" s="14" t="s">
        <v>46</v>
      </c>
      <c r="AA1172" s="14">
        <v>3.4671474000000001E-2</v>
      </c>
      <c r="AB1172" s="14">
        <v>3.8772273000000003E-2</v>
      </c>
      <c r="AC1172" s="14">
        <v>3.7549912999999997E-2</v>
      </c>
      <c r="AD1172" s="14">
        <v>3.9036464E-2</v>
      </c>
      <c r="AE1172" s="14">
        <v>3.9141457999999997E-2</v>
      </c>
      <c r="AF1172" s="14">
        <v>4.0580975999999998E-2</v>
      </c>
      <c r="AG1172" s="14">
        <v>4.1929638999999998E-2</v>
      </c>
      <c r="AH1172" s="14">
        <v>6.5477926000000006E-2</v>
      </c>
      <c r="AI1172" s="14">
        <v>7.4640870999999998E-2</v>
      </c>
      <c r="AJ1172" s="14">
        <v>6.8544801000000002E-2</v>
      </c>
      <c r="AK1172" s="14">
        <v>4.8208251000000001E-2</v>
      </c>
      <c r="AL1172" s="14">
        <v>4.1397483999999998E-2</v>
      </c>
      <c r="AM1172" s="14">
        <v>1.6543128000000001E-2</v>
      </c>
      <c r="AN1172" s="14">
        <v>4.4747872000000001E-2</v>
      </c>
      <c r="AO1172" s="14">
        <v>5.7259395999999997E-2</v>
      </c>
      <c r="AP1172" s="14">
        <v>6.8293829E-2</v>
      </c>
      <c r="AQ1172" s="14">
        <v>6.6807697999999999E-2</v>
      </c>
      <c r="AR1172" s="14">
        <v>8.0888785000000005E-2</v>
      </c>
      <c r="AS1172" s="14">
        <v>7.9468944999999999E-2</v>
      </c>
      <c r="AT1172" s="14">
        <v>8.5877186999999994E-2</v>
      </c>
      <c r="AU1172" s="14">
        <v>7.9173515E-2</v>
      </c>
      <c r="AV1172" s="14">
        <v>7.4275401000000005E-2</v>
      </c>
      <c r="AW1172" s="14">
        <v>9.0561098000000007E-2</v>
      </c>
      <c r="AX1172" s="14">
        <v>9.6625095999999994E-2</v>
      </c>
      <c r="AY1172" s="14">
        <v>0.13512654099999999</v>
      </c>
      <c r="AZ1172" s="14">
        <v>0.142980837</v>
      </c>
      <c r="BA1172" s="14">
        <v>0.14009380399999999</v>
      </c>
      <c r="BB1172" s="14">
        <v>5.6677314999999999E-2</v>
      </c>
      <c r="BC1172" s="14">
        <v>5.1036186999999997E-2</v>
      </c>
      <c r="BD1172" s="14">
        <v>2.840954E-2</v>
      </c>
      <c r="BE1172" s="14">
        <v>2.9854162E-2</v>
      </c>
      <c r="BF1172" s="14">
        <v>3.7383044999999997E-2</v>
      </c>
      <c r="BG1172" s="14">
        <v>6.0560072999999999E-2</v>
      </c>
      <c r="BH1172" s="14">
        <v>6.1081306000000002E-2</v>
      </c>
      <c r="BI1172" s="14">
        <v>4.8677074000000001E-2</v>
      </c>
      <c r="BJ1172" s="14">
        <v>4.4211839000000003E-2</v>
      </c>
      <c r="BK1172" s="14">
        <v>2.9344075000000001E-2</v>
      </c>
      <c r="BL1172" s="14">
        <v>2.6049428999999999E-2</v>
      </c>
      <c r="BM1172" s="14">
        <v>4.7371624000000001E-2</v>
      </c>
      <c r="BN1172" s="14">
        <v>4.2776175E-2</v>
      </c>
      <c r="BO1172" s="14">
        <v>5.2668051E-2</v>
      </c>
      <c r="BP1172" s="14">
        <v>0.121665486</v>
      </c>
      <c r="BQ1172" s="14">
        <v>0.189482384</v>
      </c>
      <c r="BR1172" s="14">
        <v>0.209211546</v>
      </c>
      <c r="BS1172" s="14">
        <v>0.175803076</v>
      </c>
      <c r="BT1172" s="14">
        <v>0.16321454199999999</v>
      </c>
      <c r="BU1172" s="14">
        <v>0.120421995</v>
      </c>
      <c r="BV1172" s="14">
        <v>9.7037610999999996E-2</v>
      </c>
      <c r="BW1172" s="14">
        <v>9.8235660000000002E-2</v>
      </c>
      <c r="BX1172" s="14">
        <v>9.1906981999999998E-2</v>
      </c>
      <c r="BY1172" s="14">
        <v>8.3387075000000005E-2</v>
      </c>
      <c r="BZ1172" s="14">
        <v>8.7121209000000005E-2</v>
      </c>
      <c r="CA1172" s="14">
        <v>9.6815834000000003E-2</v>
      </c>
      <c r="CB1172" s="14">
        <v>0.10533126499999999</v>
      </c>
      <c r="CC1172" s="14">
        <v>0.104793278</v>
      </c>
      <c r="CD1172" s="14">
        <v>0.112806347</v>
      </c>
      <c r="CE1172" s="14">
        <v>9.7854245000000006E-2</v>
      </c>
      <c r="CF1172" s="14">
        <v>2.9071487999999999E-2</v>
      </c>
      <c r="CG1172" s="14">
        <v>2.4367910999999999E-2</v>
      </c>
      <c r="CH1172" s="14">
        <v>2.3890558999999999E-2</v>
      </c>
      <c r="CI1172" s="14">
        <v>2.0917848999999999E-2</v>
      </c>
      <c r="CJ1172" s="14">
        <v>2.0984611E-2</v>
      </c>
      <c r="CK1172" s="14">
        <v>1.0824512999999999E-2</v>
      </c>
      <c r="CL1172" s="14">
        <v>1.8997488E-2</v>
      </c>
      <c r="CM1172" s="14">
        <v>2.2440814E-2</v>
      </c>
      <c r="CN1172" s="14">
        <v>4.1695872000000002E-2</v>
      </c>
      <c r="CO1172" s="14">
        <v>5.2817374E-2</v>
      </c>
      <c r="CP1172" s="14">
        <v>5.6063396000000001E-2</v>
      </c>
      <c r="CQ1172" s="14">
        <v>6.2231354000000003E-2</v>
      </c>
      <c r="CR1172" s="14">
        <v>6.1971129E-2</v>
      </c>
      <c r="CS1172" s="14">
        <v>3.0639141000000002E-2</v>
      </c>
      <c r="CT1172" s="14">
        <v>2.9439680999999999E-2</v>
      </c>
    </row>
    <row r="1173" spans="1:98" x14ac:dyDescent="0.25">
      <c r="A1173" s="14" t="s">
        <v>54</v>
      </c>
      <c r="B1173" s="14" t="s">
        <v>113</v>
      </c>
      <c r="C1173" s="14">
        <v>1511</v>
      </c>
      <c r="E1173" s="14" t="s">
        <v>108</v>
      </c>
      <c r="F1173" s="14" t="s">
        <v>107</v>
      </c>
      <c r="G1173" s="14" t="s">
        <v>59</v>
      </c>
      <c r="H1173" s="14" t="s">
        <v>110</v>
      </c>
      <c r="I1173" s="14" t="s">
        <v>110</v>
      </c>
      <c r="J1173" s="14" t="s">
        <v>112</v>
      </c>
      <c r="K1173" s="14" t="s">
        <v>46</v>
      </c>
      <c r="L1173" s="14" t="s">
        <v>46</v>
      </c>
      <c r="AZ1173" s="14">
        <v>5.7168267000000002E-2</v>
      </c>
      <c r="BA1173" s="14">
        <v>0.196128626</v>
      </c>
      <c r="BB1173" s="14">
        <v>0.24690380100000001</v>
      </c>
      <c r="BC1173" s="14">
        <v>0.26601143399999999</v>
      </c>
      <c r="BD1173" s="14">
        <v>0.246489289</v>
      </c>
      <c r="BE1173" s="14">
        <v>0.19049218600000001</v>
      </c>
      <c r="BF1173" s="14">
        <v>1.8163788E-2</v>
      </c>
      <c r="BG1173" s="14">
        <v>2.2926499999999999E-2</v>
      </c>
      <c r="BH1173" s="14">
        <v>2.4510298E-2</v>
      </c>
      <c r="BI1173" s="14">
        <v>2.2129174000000001E-2</v>
      </c>
      <c r="BJ1173" s="14">
        <v>3.5841868999999998E-2</v>
      </c>
      <c r="BK1173" s="14">
        <v>3.4778945999999998E-2</v>
      </c>
      <c r="BL1173" s="14">
        <v>4.1595074000000003E-2</v>
      </c>
      <c r="BM1173" s="14">
        <v>5.4842697000000003E-2</v>
      </c>
      <c r="BN1173" s="14">
        <v>7.3614786000000001E-2</v>
      </c>
      <c r="BO1173" s="14">
        <v>8.1023374999999995E-2</v>
      </c>
      <c r="BP1173" s="14">
        <v>4.9324287000000001E-2</v>
      </c>
      <c r="BQ1173" s="14">
        <v>3.7795476000000001E-2</v>
      </c>
      <c r="BR1173" s="14">
        <v>3.7285533000000003E-2</v>
      </c>
      <c r="BS1173" s="14">
        <v>4.0187041999999999E-2</v>
      </c>
      <c r="BT1173" s="14">
        <v>4.3500339999999998E-2</v>
      </c>
      <c r="BU1173" s="14">
        <v>2.7239572E-2</v>
      </c>
      <c r="BV1173" s="14">
        <v>2.7847051000000001E-2</v>
      </c>
      <c r="BW1173" s="14">
        <v>3.3916449000000001E-2</v>
      </c>
      <c r="BX1173" s="14">
        <v>3.6401660000000002E-2</v>
      </c>
      <c r="BY1173" s="14">
        <v>3.926793E-2</v>
      </c>
      <c r="BZ1173" s="14">
        <v>3.4750316000000003E-2</v>
      </c>
      <c r="CA1173" s="14">
        <v>0.147362042</v>
      </c>
      <c r="CB1173" s="14">
        <v>0.158297998</v>
      </c>
      <c r="CC1173" s="14">
        <v>0.14809187800000001</v>
      </c>
      <c r="CD1173" s="14">
        <v>0.137955045</v>
      </c>
      <c r="CE1173" s="14">
        <v>0.11554845699999999</v>
      </c>
      <c r="CF1173" s="14">
        <v>5.2002683000000001E-2</v>
      </c>
      <c r="CG1173" s="14">
        <v>2.9855998000000002E-2</v>
      </c>
      <c r="CH1173" s="14">
        <v>9.6709854999999997E-2</v>
      </c>
      <c r="CI1173" s="14">
        <v>0.119940689</v>
      </c>
      <c r="CJ1173" s="14">
        <v>0.140459536</v>
      </c>
      <c r="CK1173" s="14">
        <v>0.150628066</v>
      </c>
      <c r="CL1173" s="14">
        <v>0.1106892</v>
      </c>
      <c r="CM1173" s="14">
        <v>6.2911497999999996E-2</v>
      </c>
      <c r="CN1173" s="14">
        <v>5.5132082999999998E-2</v>
      </c>
      <c r="CO1173" s="14">
        <v>4.4352306000000001E-2</v>
      </c>
      <c r="CP1173" s="14">
        <v>4.4113249E-2</v>
      </c>
      <c r="CQ1173" s="14">
        <v>4.2029063999999998E-2</v>
      </c>
      <c r="CR1173" s="14">
        <v>3.6017474000000001E-2</v>
      </c>
      <c r="CS1173" s="14">
        <v>3.6413959000000003E-2</v>
      </c>
      <c r="CT1173" s="14">
        <v>3.7314079999999999E-2</v>
      </c>
    </row>
    <row r="1174" spans="1:98" x14ac:dyDescent="0.25">
      <c r="A1174" s="14" t="s">
        <v>54</v>
      </c>
      <c r="B1174" s="14" t="s">
        <v>111</v>
      </c>
      <c r="C1174" s="14">
        <v>1512</v>
      </c>
      <c r="E1174" s="14" t="s">
        <v>108</v>
      </c>
      <c r="F1174" s="14" t="s">
        <v>107</v>
      </c>
      <c r="G1174" s="14" t="s">
        <v>59</v>
      </c>
      <c r="H1174" s="14" t="s">
        <v>110</v>
      </c>
      <c r="I1174" s="14" t="s">
        <v>46</v>
      </c>
      <c r="J1174" s="14" t="s">
        <v>46</v>
      </c>
      <c r="K1174" s="14" t="s">
        <v>46</v>
      </c>
      <c r="L1174" s="14" t="s">
        <v>46</v>
      </c>
      <c r="AK1174" s="14">
        <v>0</v>
      </c>
      <c r="AL1174" s="14">
        <v>2.165419E-2</v>
      </c>
      <c r="AM1174" s="14">
        <v>5.4405386E-2</v>
      </c>
      <c r="AN1174" s="14">
        <v>5.4257078E-2</v>
      </c>
      <c r="AO1174" s="14">
        <v>5.0694073999999999E-2</v>
      </c>
      <c r="AP1174" s="14">
        <v>5.6107078999999997E-2</v>
      </c>
      <c r="AQ1174" s="14">
        <v>4.9025739999999998E-2</v>
      </c>
      <c r="AR1174" s="14">
        <v>5.0553336999999997E-2</v>
      </c>
      <c r="AS1174" s="14">
        <v>5.0179408000000002E-2</v>
      </c>
      <c r="AT1174" s="14">
        <v>5.2293014999999998E-2</v>
      </c>
      <c r="AU1174" s="14">
        <v>0.189761824</v>
      </c>
      <c r="AV1174" s="14">
        <v>0.23337546100000001</v>
      </c>
      <c r="AW1174" s="14">
        <v>0.24049641399999999</v>
      </c>
      <c r="AX1174" s="14">
        <v>0.24536692900000001</v>
      </c>
      <c r="AY1174" s="14">
        <v>0.207981793</v>
      </c>
      <c r="AZ1174" s="14">
        <v>5.1604724999999997E-2</v>
      </c>
      <c r="BA1174" s="14">
        <v>0.128426863</v>
      </c>
      <c r="BB1174" s="14">
        <v>0.161955237</v>
      </c>
      <c r="BC1174" s="14">
        <v>0.21081545600000001</v>
      </c>
      <c r="BD1174" s="14">
        <v>0.21218654300000001</v>
      </c>
      <c r="BE1174" s="14">
        <v>0.17436070300000001</v>
      </c>
      <c r="BF1174" s="14">
        <v>7.6240034999999998E-2</v>
      </c>
      <c r="BG1174" s="14">
        <v>6.3551954999999993E-2</v>
      </c>
      <c r="BH1174" s="14">
        <v>2.3615278999999999E-2</v>
      </c>
      <c r="BI1174" s="14">
        <v>2.3426559E-2</v>
      </c>
      <c r="BJ1174" s="14">
        <v>4.1726913999999997E-2</v>
      </c>
      <c r="BK1174" s="14">
        <v>4.0198669999999999E-2</v>
      </c>
      <c r="BL1174" s="14">
        <v>7.0703648999999993E-2</v>
      </c>
      <c r="BM1174" s="14">
        <v>9.9555738000000005E-2</v>
      </c>
      <c r="BN1174" s="14">
        <v>0.121533026</v>
      </c>
      <c r="BO1174" s="14">
        <v>0.13487928099999999</v>
      </c>
      <c r="BP1174" s="14">
        <v>0.108039991</v>
      </c>
      <c r="BQ1174" s="14">
        <v>5.6703401E-2</v>
      </c>
      <c r="BR1174" s="14">
        <v>3.6901510999999998E-2</v>
      </c>
      <c r="BS1174" s="14">
        <v>2.2999582000000001E-2</v>
      </c>
      <c r="BT1174" s="14">
        <v>2.4191708999999999E-2</v>
      </c>
      <c r="BU1174" s="14">
        <v>2.4316481000000001E-2</v>
      </c>
      <c r="BV1174" s="14">
        <v>2.3300970000000001E-2</v>
      </c>
      <c r="BW1174" s="14">
        <v>2.7524436999999999E-2</v>
      </c>
      <c r="BX1174" s="14">
        <v>2.8890378000000001E-2</v>
      </c>
      <c r="BY1174" s="14">
        <v>3.5003139000000003E-2</v>
      </c>
      <c r="BZ1174" s="14">
        <v>4.4064163000000003E-2</v>
      </c>
      <c r="CA1174" s="14">
        <v>0.16440629500000001</v>
      </c>
      <c r="CB1174" s="14">
        <v>0.18293866</v>
      </c>
      <c r="CC1174" s="14">
        <v>0.176068587</v>
      </c>
      <c r="CD1174" s="14">
        <v>0.15740385500000001</v>
      </c>
      <c r="CE1174" s="14">
        <v>0.123486389</v>
      </c>
      <c r="CF1174" s="14">
        <v>4.0622277999999998E-2</v>
      </c>
      <c r="CG1174" s="14">
        <v>2.5286204999999999E-2</v>
      </c>
      <c r="CH1174" s="14">
        <v>8.1963965999999999E-2</v>
      </c>
      <c r="CI1174" s="14">
        <v>0.101384603</v>
      </c>
      <c r="CJ1174" s="14">
        <v>0.12138610800000001</v>
      </c>
      <c r="CK1174" s="14">
        <v>0.13189050699999999</v>
      </c>
      <c r="CL1174" s="14">
        <v>0.100021471</v>
      </c>
      <c r="CM1174" s="14">
        <v>6.0120707000000002E-2</v>
      </c>
      <c r="CN1174" s="14">
        <v>5.4257420000000001E-2</v>
      </c>
      <c r="CO1174" s="14">
        <v>3.5384728999999997E-2</v>
      </c>
      <c r="CP1174" s="14">
        <v>3.2534120999999999E-2</v>
      </c>
      <c r="CQ1174" s="14">
        <v>3.1034039999999999E-2</v>
      </c>
      <c r="CR1174" s="14">
        <v>3.1250501999999999E-2</v>
      </c>
      <c r="CS1174" s="14">
        <v>2.9045753000000001E-2</v>
      </c>
      <c r="CT1174" s="14">
        <v>3.1363909000000002E-2</v>
      </c>
    </row>
    <row r="1175" spans="1:98" x14ac:dyDescent="0.25">
      <c r="A1175" s="14" t="s">
        <v>54</v>
      </c>
      <c r="B1175" s="14" t="s">
        <v>109</v>
      </c>
      <c r="C1175" s="14">
        <v>1513</v>
      </c>
      <c r="E1175" s="14" t="s">
        <v>108</v>
      </c>
      <c r="F1175" s="14" t="s">
        <v>107</v>
      </c>
      <c r="G1175" s="14" t="s">
        <v>59</v>
      </c>
      <c r="H1175" s="14" t="s">
        <v>63</v>
      </c>
      <c r="I1175" s="14" t="s">
        <v>63</v>
      </c>
      <c r="J1175" s="14" t="s">
        <v>62</v>
      </c>
      <c r="K1175" s="14" t="s">
        <v>46</v>
      </c>
      <c r="L1175" s="14" t="s">
        <v>46</v>
      </c>
      <c r="AB1175" s="14">
        <v>2.2133456999999999E-2</v>
      </c>
      <c r="AC1175" s="14">
        <v>2.7924015999999999E-2</v>
      </c>
      <c r="AD1175" s="14">
        <v>2.9541036E-2</v>
      </c>
      <c r="AE1175" s="14">
        <v>2.7779470000000001E-2</v>
      </c>
      <c r="AF1175" s="14">
        <v>5.1543530999999997E-2</v>
      </c>
      <c r="AG1175" s="14">
        <v>6.5000189E-2</v>
      </c>
      <c r="AH1175" s="14">
        <v>8.0045586000000002E-2</v>
      </c>
      <c r="AI1175" s="14">
        <v>8.6338379000000007E-2</v>
      </c>
      <c r="AJ1175" s="14">
        <v>7.6213612999999999E-2</v>
      </c>
      <c r="AK1175" s="14">
        <v>3.3460043000000002E-2</v>
      </c>
      <c r="AL1175" s="14">
        <v>3.0052698999999999E-2</v>
      </c>
      <c r="AM1175" s="14">
        <v>1.5527055E-2</v>
      </c>
      <c r="AN1175" s="14">
        <v>1.7147077E-2</v>
      </c>
      <c r="AO1175" s="14">
        <v>1.9655479999999999E-2</v>
      </c>
      <c r="AP1175" s="14">
        <v>3.1060320999999998E-2</v>
      </c>
      <c r="AQ1175" s="14">
        <v>3.0402713000000001E-2</v>
      </c>
      <c r="AR1175" s="14">
        <v>5.8102914999999998E-2</v>
      </c>
      <c r="AS1175" s="14">
        <v>5.2987407E-2</v>
      </c>
      <c r="AT1175" s="14">
        <v>4.7021720000000003E-2</v>
      </c>
      <c r="AU1175" s="14">
        <v>3.4851749000000001E-2</v>
      </c>
      <c r="AV1175" s="14">
        <v>3.0847869E-2</v>
      </c>
      <c r="AW1175" s="14">
        <v>3.588384E-2</v>
      </c>
      <c r="AX1175" s="14">
        <v>1.8041949000000002E-2</v>
      </c>
      <c r="AY1175" s="14">
        <v>1.7740939000000001E-2</v>
      </c>
      <c r="AZ1175" s="14">
        <v>1.7424486999999999E-2</v>
      </c>
      <c r="BA1175" s="14">
        <v>2.9745074999999999E-2</v>
      </c>
      <c r="BB1175" s="14">
        <v>7.0127034000000005E-2</v>
      </c>
      <c r="BC1175" s="14">
        <v>8.2881128999999998E-2</v>
      </c>
      <c r="BD1175" s="14">
        <v>9.2174397000000005E-2</v>
      </c>
      <c r="BE1175" s="14">
        <v>9.3977695E-2</v>
      </c>
      <c r="BF1175" s="14">
        <v>6.8222279999999996E-2</v>
      </c>
      <c r="BG1175" s="14">
        <v>3.0234220999999999E-2</v>
      </c>
      <c r="BH1175" s="14">
        <v>2.7223711000000001E-2</v>
      </c>
      <c r="BI1175" s="14">
        <v>4.3392745000000003E-2</v>
      </c>
      <c r="BJ1175" s="14">
        <v>5.3774702000000001E-2</v>
      </c>
      <c r="BK1175" s="14">
        <v>5.7496946E-2</v>
      </c>
      <c r="BL1175" s="14">
        <v>5.0602130000000002E-2</v>
      </c>
      <c r="BM1175" s="14">
        <v>3.0674692999999999E-2</v>
      </c>
      <c r="BN1175" s="14">
        <v>6.02982E-3</v>
      </c>
      <c r="BO1175" s="14">
        <v>1.0920384999999999E-2</v>
      </c>
      <c r="BP1175" s="14">
        <v>2.3759493E-2</v>
      </c>
      <c r="BQ1175" s="14">
        <v>5.4314669000000003E-2</v>
      </c>
      <c r="BR1175" s="14">
        <v>6.5658880000000003E-2</v>
      </c>
      <c r="BS1175" s="14">
        <v>7.0594773999999999E-2</v>
      </c>
      <c r="BT1175" s="14">
        <v>6.0342158E-2</v>
      </c>
      <c r="BU1175" s="14">
        <v>3.5400871E-2</v>
      </c>
      <c r="BV1175" s="14">
        <v>2.6618122000000001E-2</v>
      </c>
      <c r="BW1175" s="14">
        <v>2.5463972000000001E-2</v>
      </c>
      <c r="BX1175" s="14">
        <v>5.3971117999999998E-2</v>
      </c>
      <c r="BY1175" s="14">
        <v>6.1916895999999999E-2</v>
      </c>
      <c r="BZ1175" s="14">
        <v>6.1087384000000002E-2</v>
      </c>
      <c r="CA1175" s="14">
        <v>0.15115218499999999</v>
      </c>
      <c r="CB1175" s="14">
        <v>0.179886658</v>
      </c>
      <c r="CC1175" s="14">
        <v>0.16743311699999999</v>
      </c>
      <c r="CD1175" s="14">
        <v>0.16364104199999999</v>
      </c>
      <c r="CE1175" s="14">
        <v>0.153157397</v>
      </c>
      <c r="CF1175" s="14">
        <v>2.0974420000000001E-2</v>
      </c>
      <c r="CG1175" s="14">
        <v>2.1664467999999999E-2</v>
      </c>
      <c r="CH1175" s="14">
        <v>2.1721378999999999E-2</v>
      </c>
      <c r="CI1175" s="14">
        <v>2.1555990000000001E-2</v>
      </c>
      <c r="CJ1175" s="14">
        <v>2.2324212999999999E-2</v>
      </c>
      <c r="CK1175" s="14">
        <v>3.2829271E-2</v>
      </c>
      <c r="CL1175" s="14">
        <v>3.6295967999999998E-2</v>
      </c>
      <c r="CM1175" s="14">
        <v>3.3386552999999999E-2</v>
      </c>
      <c r="CN1175" s="14">
        <v>2.1477941E-2</v>
      </c>
      <c r="CO1175" s="14">
        <v>1.6411228E-2</v>
      </c>
      <c r="CP1175" s="14">
        <v>1.6010459000000001E-2</v>
      </c>
      <c r="CQ1175" s="14">
        <v>2.4708008E-2</v>
      </c>
      <c r="CR1175" s="14">
        <v>3.4946642E-2</v>
      </c>
      <c r="CS1175" s="14">
        <v>3.5425959E-2</v>
      </c>
      <c r="CT1175" s="14">
        <v>3.3007172000000001E-2</v>
      </c>
    </row>
    <row r="1176" spans="1:98" x14ac:dyDescent="0.25">
      <c r="A1176" s="14" t="s">
        <v>54</v>
      </c>
      <c r="B1176" s="14" t="s">
        <v>106</v>
      </c>
      <c r="C1176" s="14">
        <v>1515</v>
      </c>
      <c r="E1176" s="14" t="s">
        <v>97</v>
      </c>
      <c r="F1176" s="14" t="s">
        <v>96</v>
      </c>
      <c r="G1176" s="14" t="s">
        <v>59</v>
      </c>
      <c r="H1176" s="14" t="s">
        <v>63</v>
      </c>
      <c r="I1176" s="14" t="s">
        <v>46</v>
      </c>
      <c r="J1176" s="14" t="s">
        <v>46</v>
      </c>
      <c r="K1176" s="14" t="s">
        <v>46</v>
      </c>
      <c r="L1176" s="14" t="s">
        <v>46</v>
      </c>
      <c r="AW1176" s="14">
        <v>9.0087000000000007E-5</v>
      </c>
      <c r="AX1176" s="14">
        <v>3.1360800000000001E-2</v>
      </c>
      <c r="AY1176" s="14">
        <v>7.9368942999999997E-2</v>
      </c>
      <c r="AZ1176" s="14">
        <v>0.10007600799999999</v>
      </c>
      <c r="BA1176" s="14">
        <v>0.105150358</v>
      </c>
      <c r="BB1176" s="14">
        <v>0.12790453600000001</v>
      </c>
      <c r="BC1176" s="14">
        <v>9.9720265000000002E-2</v>
      </c>
      <c r="BD1176" s="14">
        <v>6.8940380999999995E-2</v>
      </c>
      <c r="BE1176" s="14">
        <v>7.9883250000000003E-2</v>
      </c>
      <c r="BF1176" s="14">
        <v>7.6674317000000006E-2</v>
      </c>
      <c r="BG1176" s="14">
        <v>6.7198764999999994E-2</v>
      </c>
      <c r="BH1176" s="14">
        <v>8.1042177000000007E-2</v>
      </c>
      <c r="BI1176" s="14">
        <v>7.1163721999999999E-2</v>
      </c>
      <c r="BJ1176" s="14">
        <v>4.0466166999999997E-2</v>
      </c>
      <c r="BK1176" s="14">
        <v>5.212667E-2</v>
      </c>
      <c r="BL1176" s="14">
        <v>5.9271025999999997E-2</v>
      </c>
      <c r="BM1176" s="14">
        <v>0.283884097</v>
      </c>
      <c r="BN1176" s="14">
        <v>0.386268265</v>
      </c>
      <c r="BO1176" s="14">
        <v>0.39948931399999998</v>
      </c>
      <c r="BP1176" s="14">
        <v>0.37350042100000003</v>
      </c>
      <c r="BQ1176" s="14">
        <v>0.29389640299999997</v>
      </c>
      <c r="BR1176" s="14">
        <v>8.1800822999999995E-2</v>
      </c>
      <c r="BS1176" s="14">
        <v>2.9728211000000001E-2</v>
      </c>
      <c r="BT1176" s="14">
        <v>3.3718320000000003E-2</v>
      </c>
      <c r="BU1176" s="14">
        <v>3.4009219E-2</v>
      </c>
      <c r="BV1176" s="14">
        <v>2.2973117000000001E-2</v>
      </c>
      <c r="BW1176" s="14">
        <v>2.3082511E-2</v>
      </c>
      <c r="BX1176" s="14">
        <v>3.7578357999999999E-2</v>
      </c>
      <c r="BY1176" s="14">
        <v>5.6932062999999998E-2</v>
      </c>
      <c r="BZ1176" s="14">
        <v>0.12092565199999999</v>
      </c>
      <c r="CA1176" s="14">
        <v>0.17069645899999999</v>
      </c>
      <c r="CB1176" s="14">
        <v>0.172806509</v>
      </c>
      <c r="CC1176" s="14">
        <v>0.14108033</v>
      </c>
      <c r="CD1176" s="14">
        <v>0.11946098400000001</v>
      </c>
      <c r="CE1176" s="14">
        <v>5.2880495E-2</v>
      </c>
      <c r="CF1176" s="14">
        <v>3.5559252999999999E-2</v>
      </c>
      <c r="CG1176" s="14">
        <v>3.8334427999999997E-2</v>
      </c>
      <c r="CH1176" s="14">
        <v>2.9155416E-2</v>
      </c>
      <c r="CI1176" s="14">
        <v>9.9857350000000008E-3</v>
      </c>
      <c r="CJ1176" s="14">
        <v>1.6002151999999999E-2</v>
      </c>
      <c r="CK1176" s="14">
        <v>2.7068993999999999E-2</v>
      </c>
      <c r="CL1176" s="14">
        <v>2.9380005000000001E-2</v>
      </c>
      <c r="CM1176" s="14">
        <v>2.8269598999999999E-2</v>
      </c>
      <c r="CN1176" s="14">
        <v>8.6387220000000001E-2</v>
      </c>
      <c r="CO1176" s="14">
        <v>0.10544831</v>
      </c>
      <c r="CP1176" s="14">
        <v>0.102714552</v>
      </c>
      <c r="CQ1176" s="14">
        <v>0.124480749</v>
      </c>
      <c r="CR1176" s="14">
        <v>0.121471317</v>
      </c>
      <c r="CS1176" s="14">
        <v>8.8002981999999993E-2</v>
      </c>
      <c r="CT1176" s="14">
        <v>8.8358786999999994E-2</v>
      </c>
    </row>
    <row r="1177" spans="1:98" x14ac:dyDescent="0.25">
      <c r="A1177" s="14" t="s">
        <v>54</v>
      </c>
      <c r="B1177" s="14" t="s">
        <v>105</v>
      </c>
      <c r="C1177" s="14">
        <v>1516</v>
      </c>
      <c r="E1177" s="14" t="s">
        <v>97</v>
      </c>
      <c r="F1177" s="14" t="s">
        <v>96</v>
      </c>
      <c r="G1177" s="14" t="s">
        <v>50</v>
      </c>
      <c r="H1177" s="14" t="s">
        <v>50</v>
      </c>
      <c r="I1177" s="14" t="s">
        <v>104</v>
      </c>
      <c r="J1177" s="14" t="s">
        <v>104</v>
      </c>
      <c r="K1177" s="14" t="s">
        <v>103</v>
      </c>
      <c r="L1177" s="14" t="s">
        <v>46</v>
      </c>
      <c r="AW1177" s="14">
        <v>0.227788295</v>
      </c>
      <c r="AX1177" s="14">
        <v>0.23672088499999999</v>
      </c>
      <c r="AY1177" s="14">
        <v>0.201898943</v>
      </c>
      <c r="AZ1177" s="14">
        <v>0.112616359</v>
      </c>
      <c r="BA1177" s="14">
        <v>3.0537848999999999E-2</v>
      </c>
      <c r="BB1177" s="14">
        <v>0.13342727400000001</v>
      </c>
      <c r="BC1177" s="14">
        <v>0.17338247000000001</v>
      </c>
      <c r="BD1177" s="14">
        <v>0.21784677199999999</v>
      </c>
      <c r="BE1177" s="14">
        <v>0.226456454</v>
      </c>
      <c r="BF1177" s="14">
        <v>0.20231326499999999</v>
      </c>
      <c r="BG1177" s="14">
        <v>8.6669173000000002E-2</v>
      </c>
      <c r="BH1177" s="14">
        <v>0.16005017499999999</v>
      </c>
      <c r="BI1177" s="14">
        <v>0.15875551099999999</v>
      </c>
      <c r="BJ1177" s="14">
        <v>0.15510965400000001</v>
      </c>
      <c r="BK1177" s="14">
        <v>0.13575527900000001</v>
      </c>
      <c r="BL1177" s="14">
        <v>9.7532829000000001E-2</v>
      </c>
      <c r="BM1177" s="14">
        <v>0.15836725400000001</v>
      </c>
      <c r="BN1177" s="14">
        <v>0.171389231</v>
      </c>
      <c r="BO1177" s="14">
        <v>0.15655004</v>
      </c>
      <c r="BP1177" s="14">
        <v>0.13922013599999999</v>
      </c>
      <c r="BQ1177" s="14">
        <v>9.7867586000000006E-2</v>
      </c>
      <c r="BR1177" s="14">
        <v>2.7275357E-2</v>
      </c>
      <c r="BS1177" s="14">
        <v>3.3231985999999998E-2</v>
      </c>
      <c r="BT1177" s="14">
        <v>2.9451386999999999E-2</v>
      </c>
      <c r="BU1177" s="14">
        <v>2.9482250000000002E-2</v>
      </c>
      <c r="BV1177" s="14">
        <v>2.217674E-2</v>
      </c>
      <c r="BW1177" s="14">
        <v>3.0482457000000001E-2</v>
      </c>
      <c r="BX1177" s="14">
        <v>7.2130701000000005E-2</v>
      </c>
      <c r="BY1177" s="14">
        <v>9.4329175000000001E-2</v>
      </c>
      <c r="BZ1177" s="14">
        <v>0.10022605900000001</v>
      </c>
      <c r="CA1177" s="14">
        <v>9.6891211000000005E-2</v>
      </c>
      <c r="CB1177" s="14">
        <v>5.7763422000000002E-2</v>
      </c>
      <c r="CC1177" s="14">
        <v>1.1949825000000001E-2</v>
      </c>
      <c r="CD1177" s="14">
        <v>2.4813768E-2</v>
      </c>
      <c r="CE1177" s="14">
        <v>2.5073473999999998E-2</v>
      </c>
      <c r="CF1177" s="14">
        <v>2.5276015999999998E-2</v>
      </c>
      <c r="CG1177" s="14">
        <v>4.8758188000000001E-2</v>
      </c>
      <c r="CH1177" s="14">
        <v>4.9645367000000003E-2</v>
      </c>
      <c r="CI1177" s="14">
        <v>4.1873898999999999E-2</v>
      </c>
      <c r="CJ1177" s="14">
        <v>4.2923159000000002E-2</v>
      </c>
      <c r="CK1177" s="14">
        <v>3.3740668000000001E-2</v>
      </c>
      <c r="CL1177" s="14">
        <v>1.1300819E-2</v>
      </c>
      <c r="CM1177" s="14">
        <v>2.4941251000000001E-2</v>
      </c>
      <c r="CN1177" s="14">
        <v>6.7243984000000007E-2</v>
      </c>
      <c r="CO1177" s="14">
        <v>8.2511049000000003E-2</v>
      </c>
      <c r="CP1177" s="14">
        <v>0.15588674899999999</v>
      </c>
      <c r="CQ1177" s="14">
        <v>0.19257416999999999</v>
      </c>
      <c r="CR1177" s="14">
        <v>0.18619633999999999</v>
      </c>
      <c r="CS1177" s="14">
        <v>0.15001693899999999</v>
      </c>
      <c r="CT1177" s="14">
        <v>0.119467306</v>
      </c>
    </row>
    <row r="1178" spans="1:98" x14ac:dyDescent="0.25">
      <c r="A1178" s="14" t="s">
        <v>54</v>
      </c>
      <c r="B1178" s="14" t="s">
        <v>102</v>
      </c>
      <c r="C1178" s="14">
        <v>1517</v>
      </c>
      <c r="E1178" s="14" t="s">
        <v>97</v>
      </c>
      <c r="F1178" s="14" t="s">
        <v>96</v>
      </c>
      <c r="G1178" s="14" t="s">
        <v>59</v>
      </c>
      <c r="H1178" s="14" t="s">
        <v>68</v>
      </c>
      <c r="I1178" s="14" t="s">
        <v>46</v>
      </c>
      <c r="J1178" s="14" t="s">
        <v>46</v>
      </c>
      <c r="K1178" s="14" t="s">
        <v>46</v>
      </c>
      <c r="L1178" s="14" t="s">
        <v>46</v>
      </c>
      <c r="AQ1178" s="14">
        <v>0.33140562899999998</v>
      </c>
      <c r="AR1178" s="14">
        <v>0.195324636</v>
      </c>
      <c r="AS1178" s="14">
        <v>0.23737675499999999</v>
      </c>
      <c r="AT1178" s="14">
        <v>0.242667981</v>
      </c>
      <c r="AU1178" s="14">
        <v>0.20010286899999999</v>
      </c>
      <c r="AV1178" s="14">
        <v>8.7033923999999999E-2</v>
      </c>
      <c r="AW1178" s="14">
        <v>5.2269294000000001E-2</v>
      </c>
      <c r="AX1178" s="14">
        <v>5.4999999000000001E-2</v>
      </c>
      <c r="AY1178" s="14">
        <v>5.7376879999999998E-2</v>
      </c>
      <c r="AZ1178" s="14">
        <v>3.4809545999999997E-2</v>
      </c>
      <c r="BA1178" s="14">
        <v>3.3920020000000002E-2</v>
      </c>
      <c r="BB1178" s="14">
        <v>5.9616086999999998E-2</v>
      </c>
      <c r="BC1178" s="14">
        <v>9.0519010999999996E-2</v>
      </c>
      <c r="BD1178" s="14">
        <v>0.144347742</v>
      </c>
      <c r="BE1178" s="14">
        <v>0.15886151000000001</v>
      </c>
      <c r="BF1178" s="14">
        <v>0.18268811300000001</v>
      </c>
      <c r="BG1178" s="14">
        <v>0.1534452</v>
      </c>
      <c r="BH1178" s="14">
        <v>0.13498944700000001</v>
      </c>
      <c r="BI1178" s="14">
        <v>9.6161759999999999E-2</v>
      </c>
      <c r="BJ1178" s="14">
        <v>0.106993357</v>
      </c>
      <c r="BK1178" s="14">
        <v>0.14864854399999999</v>
      </c>
      <c r="BL1178" s="14">
        <v>0.157958563</v>
      </c>
      <c r="BM1178" s="14">
        <v>0.18399068399999999</v>
      </c>
      <c r="BN1178" s="14">
        <v>0.20037186100000001</v>
      </c>
      <c r="BO1178" s="14">
        <v>0.219525951</v>
      </c>
      <c r="BP1178" s="14">
        <v>0.22758883699999999</v>
      </c>
      <c r="BQ1178" s="14">
        <v>0.16626709100000001</v>
      </c>
      <c r="BR1178" s="14">
        <v>3.4873231999999997E-2</v>
      </c>
      <c r="BS1178" s="14">
        <v>3.4627231000000001E-2</v>
      </c>
      <c r="BT1178" s="14">
        <v>2.7168311000000001E-2</v>
      </c>
      <c r="BU1178" s="14">
        <v>2.7905987E-2</v>
      </c>
      <c r="BV1178" s="14">
        <v>2.6401976000000001E-2</v>
      </c>
      <c r="BW1178" s="14">
        <v>3.2645308999999997E-2</v>
      </c>
      <c r="BX1178" s="14">
        <v>3.5715556000000002E-2</v>
      </c>
      <c r="BY1178" s="14">
        <v>2.8112776999999999E-2</v>
      </c>
      <c r="BZ1178" s="14">
        <v>2.6231748999999999E-2</v>
      </c>
      <c r="CA1178" s="14">
        <v>4.2737114999999999E-2</v>
      </c>
      <c r="CB1178" s="14">
        <v>5.0601462E-2</v>
      </c>
      <c r="CC1178" s="14">
        <v>5.3618274E-2</v>
      </c>
      <c r="CD1178" s="14">
        <v>5.4966044999999998E-2</v>
      </c>
      <c r="CE1178" s="14">
        <v>5.7400739999999999E-2</v>
      </c>
      <c r="CF1178" s="14">
        <v>5.4030285999999997E-2</v>
      </c>
      <c r="CG1178" s="14">
        <v>2.1300086999999999E-2</v>
      </c>
      <c r="CH1178" s="14">
        <v>2.2702119E-2</v>
      </c>
      <c r="CI1178" s="14">
        <v>2.8340820999999999E-2</v>
      </c>
      <c r="CJ1178" s="14">
        <v>3.1519591999999999E-2</v>
      </c>
      <c r="CK1178" s="14">
        <v>3.8372607000000003E-2</v>
      </c>
      <c r="CL1178" s="14">
        <v>6.6733188999999998E-2</v>
      </c>
      <c r="CM1178" s="14">
        <v>7.8602898000000004E-2</v>
      </c>
      <c r="CN1178" s="14">
        <v>7.9601856999999998E-2</v>
      </c>
      <c r="CO1178" s="14">
        <v>7.7538754000000001E-2</v>
      </c>
      <c r="CP1178" s="14">
        <v>7.9725384999999996E-2</v>
      </c>
      <c r="CQ1178" s="14">
        <v>7.9830290999999998E-2</v>
      </c>
      <c r="CR1178" s="14">
        <v>6.5806372000000002E-2</v>
      </c>
      <c r="CS1178" s="14">
        <v>4.2208732999999998E-2</v>
      </c>
      <c r="CT1178" s="14">
        <v>2.7741855999999999E-2</v>
      </c>
    </row>
    <row r="1179" spans="1:98" x14ac:dyDescent="0.25">
      <c r="A1179" s="14" t="s">
        <v>54</v>
      </c>
      <c r="B1179" s="14" t="s">
        <v>101</v>
      </c>
      <c r="C1179" s="14">
        <v>1518</v>
      </c>
      <c r="E1179" s="14" t="s">
        <v>97</v>
      </c>
      <c r="F1179" s="14" t="s">
        <v>96</v>
      </c>
      <c r="G1179" s="14" t="s">
        <v>59</v>
      </c>
      <c r="H1179" s="14" t="s">
        <v>82</v>
      </c>
      <c r="I1179" s="14" t="s">
        <v>100</v>
      </c>
      <c r="J1179" s="14" t="s">
        <v>99</v>
      </c>
      <c r="K1179" s="14" t="s">
        <v>46</v>
      </c>
      <c r="L1179" s="14" t="s">
        <v>46</v>
      </c>
      <c r="AN1179" s="14">
        <v>0.18605189499999999</v>
      </c>
      <c r="AO1179" s="14">
        <v>0.17031787700000001</v>
      </c>
      <c r="AP1179" s="14">
        <v>0.120857165</v>
      </c>
      <c r="AQ1179" s="14">
        <v>0.160672234</v>
      </c>
      <c r="AR1179" s="14">
        <v>0.13839168700000001</v>
      </c>
      <c r="AS1179" s="14">
        <v>0.138388394</v>
      </c>
      <c r="AT1179" s="14">
        <v>0.15480545500000001</v>
      </c>
      <c r="AU1179" s="14">
        <v>0.184967402</v>
      </c>
      <c r="AV1179" s="14">
        <v>0.205620373</v>
      </c>
      <c r="AW1179" s="14">
        <v>0.130386371</v>
      </c>
      <c r="AX1179" s="14">
        <v>0.144876855</v>
      </c>
      <c r="AY1179" s="14">
        <v>9.6368117000000003E-2</v>
      </c>
      <c r="AZ1179" s="14">
        <v>7.2995562E-2</v>
      </c>
      <c r="BA1179" s="14">
        <v>6.7284231E-2</v>
      </c>
      <c r="BB1179" s="14">
        <v>0.10021081799999999</v>
      </c>
      <c r="BC1179" s="14">
        <v>0.150817796</v>
      </c>
      <c r="BD1179" s="14">
        <v>0.16473543199999999</v>
      </c>
      <c r="BE1179" s="14">
        <v>0.16627146400000001</v>
      </c>
      <c r="BF1179" s="14">
        <v>0.14517449800000001</v>
      </c>
      <c r="BG1179" s="14">
        <v>0.111927129</v>
      </c>
      <c r="BH1179" s="14">
        <v>0.114763789</v>
      </c>
      <c r="BI1179" s="14">
        <v>0.107529689</v>
      </c>
      <c r="BJ1179" s="14">
        <v>8.5031778000000002E-2</v>
      </c>
      <c r="BK1179" s="14">
        <v>3.7089803999999997E-2</v>
      </c>
      <c r="BL1179" s="14">
        <v>3.0376185E-2</v>
      </c>
      <c r="BM1179" s="14">
        <v>0.114126562</v>
      </c>
      <c r="BN1179" s="14">
        <v>0.14073824400000001</v>
      </c>
      <c r="BO1179" s="14">
        <v>0.14944180300000001</v>
      </c>
      <c r="BP1179" s="14">
        <v>0.14236410799999999</v>
      </c>
      <c r="BQ1179" s="14">
        <v>0.12202025699999999</v>
      </c>
      <c r="BR1179" s="14">
        <v>3.5585282000000003E-2</v>
      </c>
      <c r="BS1179" s="14">
        <v>3.1558963000000002E-2</v>
      </c>
      <c r="BT1179" s="14">
        <v>5.8344646999999999E-2</v>
      </c>
      <c r="BU1179" s="14">
        <v>7.1640427000000007E-2</v>
      </c>
      <c r="BV1179" s="14">
        <v>8.3442204000000006E-2</v>
      </c>
      <c r="BW1179" s="14">
        <v>8.8025878000000002E-2</v>
      </c>
      <c r="BX1179" s="14">
        <v>7.0150754999999995E-2</v>
      </c>
      <c r="BY1179" s="14">
        <v>2.0146173E-2</v>
      </c>
      <c r="BZ1179" s="14">
        <v>1.8500526E-2</v>
      </c>
      <c r="CA1179" s="14">
        <v>3.9608757000000001E-2</v>
      </c>
      <c r="CB1179" s="14">
        <v>3.8575808000000003E-2</v>
      </c>
      <c r="CC1179" s="14">
        <v>3.1946874E-2</v>
      </c>
      <c r="CD1179" s="14">
        <v>3.9089036000000001E-2</v>
      </c>
      <c r="CE1179" s="14">
        <v>9.9889745000000002E-2</v>
      </c>
      <c r="CF1179" s="14">
        <v>0.121289494</v>
      </c>
      <c r="CG1179" s="14">
        <v>0.14806712899999999</v>
      </c>
      <c r="CH1179" s="14">
        <v>0.16289815999999999</v>
      </c>
      <c r="CI1179" s="14">
        <v>0.135461834</v>
      </c>
      <c r="CJ1179" s="14">
        <v>0.106563795</v>
      </c>
      <c r="CK1179" s="14">
        <v>0.118810227</v>
      </c>
      <c r="CL1179" s="14">
        <v>0.107251604</v>
      </c>
      <c r="CM1179" s="14">
        <v>9.2301679999999997E-2</v>
      </c>
      <c r="CN1179" s="14">
        <v>7.5129129000000003E-2</v>
      </c>
      <c r="CO1179" s="14">
        <v>5.3292898999999998E-2</v>
      </c>
      <c r="CP1179" s="14">
        <v>5.8810815000000002E-2</v>
      </c>
      <c r="CQ1179" s="14">
        <v>6.6713878000000004E-2</v>
      </c>
      <c r="CR1179" s="14">
        <v>6.1474342000000001E-2</v>
      </c>
      <c r="CS1179" s="14">
        <v>5.6288987999999998E-2</v>
      </c>
      <c r="CT1179" s="14">
        <v>2.8648001999999999E-2</v>
      </c>
    </row>
    <row r="1180" spans="1:98" x14ac:dyDescent="0.25">
      <c r="A1180" s="14" t="s">
        <v>54</v>
      </c>
      <c r="B1180" s="14" t="s">
        <v>98</v>
      </c>
      <c r="C1180" s="14">
        <v>1519</v>
      </c>
      <c r="E1180" s="14" t="s">
        <v>97</v>
      </c>
      <c r="F1180" s="14" t="s">
        <v>96</v>
      </c>
      <c r="G1180" s="14" t="s">
        <v>59</v>
      </c>
      <c r="H1180" s="14" t="s">
        <v>82</v>
      </c>
      <c r="I1180" s="14" t="s">
        <v>95</v>
      </c>
      <c r="J1180" s="14" t="s">
        <v>95</v>
      </c>
      <c r="K1180" s="14" t="s">
        <v>46</v>
      </c>
      <c r="L1180" s="14" t="s">
        <v>46</v>
      </c>
      <c r="AW1180" s="14">
        <v>0.166721381</v>
      </c>
      <c r="AX1180" s="14">
        <v>0.17951215200000001</v>
      </c>
      <c r="AY1180" s="14">
        <v>0.173084189</v>
      </c>
      <c r="AZ1180" s="14">
        <v>0.13923375900000001</v>
      </c>
      <c r="BA1180" s="14">
        <v>0.13754814400000001</v>
      </c>
      <c r="BB1180" s="14">
        <v>0.11862041</v>
      </c>
      <c r="BC1180" s="14">
        <v>0.12123097400000001</v>
      </c>
      <c r="BD1180" s="14">
        <v>9.1367345000000003E-2</v>
      </c>
      <c r="BE1180" s="14">
        <v>6.5257448999999995E-2</v>
      </c>
      <c r="BF1180" s="14">
        <v>7.0585113000000005E-2</v>
      </c>
      <c r="BG1180" s="14">
        <v>7.2013435000000001E-2</v>
      </c>
      <c r="BH1180" s="14">
        <v>5.1963282E-2</v>
      </c>
      <c r="BI1180" s="14">
        <v>6.7040381999999996E-2</v>
      </c>
      <c r="BJ1180" s="14">
        <v>8.2444297999999999E-2</v>
      </c>
      <c r="BK1180" s="14">
        <v>8.0939653E-2</v>
      </c>
      <c r="BL1180" s="14">
        <v>9.3038812999999998E-2</v>
      </c>
      <c r="BM1180" s="14">
        <v>0.20894478399999999</v>
      </c>
      <c r="BN1180" s="14">
        <v>0.27487645100000002</v>
      </c>
      <c r="BO1180" s="14">
        <v>0.27250913700000001</v>
      </c>
      <c r="BP1180" s="14">
        <v>0.23055198499999999</v>
      </c>
      <c r="BQ1180" s="14">
        <v>0.13946560899999999</v>
      </c>
      <c r="BR1180" s="14">
        <v>2.7537366000000001E-2</v>
      </c>
      <c r="BS1180" s="14">
        <v>1.3676272999999999E-2</v>
      </c>
      <c r="BT1180" s="14">
        <v>0.101794009</v>
      </c>
      <c r="BU1180" s="14">
        <v>0.12497361799999999</v>
      </c>
      <c r="BV1180" s="14">
        <v>0.126336907</v>
      </c>
      <c r="BW1180" s="14">
        <v>0.122858826</v>
      </c>
      <c r="BX1180" s="14">
        <v>9.8727528999999994E-2</v>
      </c>
      <c r="BY1180" s="14">
        <v>2.7465172999999999E-2</v>
      </c>
      <c r="BZ1180" s="14">
        <v>3.3682634000000003E-2</v>
      </c>
      <c r="CA1180" s="14">
        <v>3.3064205999999999E-2</v>
      </c>
      <c r="CB1180" s="14">
        <v>3.5070539999999997E-2</v>
      </c>
      <c r="CC1180" s="14">
        <v>2.9057862E-2</v>
      </c>
      <c r="CD1180" s="14">
        <v>2.7826987000000001E-2</v>
      </c>
      <c r="CE1180" s="14">
        <v>4.7416666000000003E-2</v>
      </c>
      <c r="CF1180" s="14">
        <v>0.112521792</v>
      </c>
      <c r="CG1180" s="14">
        <v>0.14492334000000001</v>
      </c>
      <c r="CH1180" s="14">
        <v>0.1480583</v>
      </c>
      <c r="CI1180" s="14">
        <v>0.13912074099999999</v>
      </c>
      <c r="CJ1180" s="14">
        <v>8.9067070999999998E-2</v>
      </c>
      <c r="CK1180" s="14">
        <v>3.7373563999999998E-2</v>
      </c>
      <c r="CL1180" s="14">
        <v>7.6710113999999996E-2</v>
      </c>
      <c r="CM1180" s="14">
        <v>9.5229011000000002E-2</v>
      </c>
      <c r="CN1180" s="14">
        <v>0.14657885700000001</v>
      </c>
      <c r="CO1180" s="14">
        <v>0.16733611400000001</v>
      </c>
      <c r="CP1180" s="14">
        <v>0.15719817999999999</v>
      </c>
      <c r="CQ1180" s="14">
        <v>0.12330930499999999</v>
      </c>
      <c r="CR1180" s="14">
        <v>0.105732781</v>
      </c>
      <c r="CS1180" s="14">
        <v>4.6123379999999999E-2</v>
      </c>
      <c r="CT1180" s="14">
        <v>4.3033235000000003E-2</v>
      </c>
    </row>
    <row r="1181" spans="1:98" x14ac:dyDescent="0.25">
      <c r="A1181" s="14" t="s">
        <v>54</v>
      </c>
      <c r="B1181" s="14" t="s">
        <v>94</v>
      </c>
      <c r="C1181" s="14">
        <v>1521</v>
      </c>
      <c r="E1181" s="14" t="s">
        <v>80</v>
      </c>
      <c r="F1181" s="14" t="s">
        <v>79</v>
      </c>
      <c r="G1181" s="14" t="s">
        <v>59</v>
      </c>
      <c r="H1181" s="14" t="s">
        <v>68</v>
      </c>
      <c r="I1181" s="14" t="s">
        <v>87</v>
      </c>
      <c r="J1181" s="14" t="s">
        <v>93</v>
      </c>
      <c r="K1181" s="14" t="s">
        <v>46</v>
      </c>
      <c r="L1181" s="14" t="s">
        <v>46</v>
      </c>
      <c r="U1181" s="14">
        <v>4.3877881000000001E-2</v>
      </c>
      <c r="V1181" s="14">
        <v>4.4682552E-2</v>
      </c>
      <c r="W1181" s="14">
        <v>4.5442034999999999E-2</v>
      </c>
      <c r="X1181" s="14">
        <v>0.123891312</v>
      </c>
      <c r="Y1181" s="14">
        <v>0.14582453200000001</v>
      </c>
      <c r="Z1181" s="14">
        <v>0.13065804</v>
      </c>
      <c r="AA1181" s="14">
        <v>0.13446834299999999</v>
      </c>
      <c r="AB1181" s="14">
        <v>0.16136745199999999</v>
      </c>
      <c r="AC1181" s="14">
        <v>0.19842623500000001</v>
      </c>
      <c r="AD1181" s="14">
        <v>0.18413353199999999</v>
      </c>
      <c r="AE1181" s="14">
        <v>0.161809011</v>
      </c>
      <c r="AF1181" s="14">
        <v>0.161081525</v>
      </c>
      <c r="AG1181" s="14">
        <v>0.11936836300000001</v>
      </c>
      <c r="AH1181" s="14">
        <v>9.6645288999999995E-2</v>
      </c>
      <c r="AI1181" s="14">
        <v>7.7509232999999997E-2</v>
      </c>
      <c r="AJ1181" s="14">
        <v>5.0293531000000002E-2</v>
      </c>
      <c r="AK1181" s="14">
        <v>3.5127591999999999E-2</v>
      </c>
      <c r="AL1181" s="14">
        <v>3.8968958999999997E-2</v>
      </c>
      <c r="AM1181" s="14">
        <v>4.0348388999999998E-2</v>
      </c>
      <c r="AN1181" s="14">
        <v>4.0068656000000001E-2</v>
      </c>
      <c r="AO1181" s="14">
        <v>3.6325668999999998E-2</v>
      </c>
      <c r="AP1181" s="14">
        <v>1.1238913999999999E-2</v>
      </c>
      <c r="AQ1181" s="14">
        <v>3.1959778000000001E-2</v>
      </c>
      <c r="AR1181" s="14">
        <v>6.8702713999999998E-2</v>
      </c>
      <c r="AS1181" s="14">
        <v>9.2961864000000005E-2</v>
      </c>
      <c r="AT1181" s="14">
        <v>8.7662434999999997E-2</v>
      </c>
      <c r="AU1181" s="14">
        <v>7.8683744999999999E-2</v>
      </c>
      <c r="AV1181" s="14">
        <v>4.2642224999999999E-2</v>
      </c>
      <c r="AW1181" s="14">
        <v>2.1981217000000001E-2</v>
      </c>
      <c r="AX1181" s="14">
        <v>5.4033451000000003E-2</v>
      </c>
      <c r="AY1181" s="14">
        <v>5.3160721000000001E-2</v>
      </c>
      <c r="AZ1181" s="14">
        <v>5.2453370999999999E-2</v>
      </c>
      <c r="BA1181" s="14">
        <v>5.1929757999999999E-2</v>
      </c>
      <c r="BB1181" s="14">
        <v>0.120246621</v>
      </c>
      <c r="BC1181" s="14">
        <v>0.14535115700000001</v>
      </c>
      <c r="BD1181" s="14">
        <v>0.14029834599999999</v>
      </c>
      <c r="BE1181" s="14">
        <v>0.147579037</v>
      </c>
      <c r="BF1181" s="14">
        <v>0.108904454</v>
      </c>
      <c r="BG1181" s="14">
        <v>3.7836341000000002E-2</v>
      </c>
      <c r="BH1181" s="14">
        <v>3.4868492000000001E-2</v>
      </c>
      <c r="BI1181" s="14">
        <v>2.3809037000000002E-2</v>
      </c>
      <c r="BJ1181" s="14">
        <v>2.2821343000000001E-2</v>
      </c>
      <c r="BK1181" s="14">
        <v>1.6201407000000001E-2</v>
      </c>
      <c r="BL1181" s="14">
        <v>1.2539379E-2</v>
      </c>
      <c r="BM1181" s="14">
        <v>1.6020638E-2</v>
      </c>
      <c r="BN1181" s="14">
        <v>5.8504470000000003E-2</v>
      </c>
      <c r="BO1181" s="14">
        <v>7.0139243000000004E-2</v>
      </c>
      <c r="BP1181" s="14">
        <v>7.4025572999999997E-2</v>
      </c>
      <c r="BQ1181" s="14">
        <v>7.1321712999999995E-2</v>
      </c>
      <c r="BR1181" s="14">
        <v>7.8972099000000004E-2</v>
      </c>
      <c r="BS1181" s="14">
        <v>5.9074544999999999E-2</v>
      </c>
      <c r="BT1181" s="14">
        <v>6.1026334000000002E-2</v>
      </c>
      <c r="BU1181" s="14">
        <v>5.4191316000000003E-2</v>
      </c>
      <c r="BV1181" s="14">
        <v>5.7925446999999998E-2</v>
      </c>
      <c r="BW1181" s="14">
        <v>4.5324345000000002E-2</v>
      </c>
      <c r="BX1181" s="14">
        <v>5.4975048999999998E-2</v>
      </c>
      <c r="BY1181" s="14">
        <v>5.1868475999999997E-2</v>
      </c>
      <c r="BZ1181" s="14">
        <v>5.0990321999999998E-2</v>
      </c>
      <c r="CA1181" s="14">
        <v>0.19280370699999999</v>
      </c>
      <c r="CB1181" s="14">
        <v>0.25634180200000001</v>
      </c>
      <c r="CC1181" s="14">
        <v>0.29737003000000001</v>
      </c>
      <c r="CD1181" s="14">
        <v>0.31213067900000002</v>
      </c>
      <c r="CE1181" s="14">
        <v>0.28549813299999999</v>
      </c>
      <c r="CF1181" s="14">
        <v>8.4321003000000005E-2</v>
      </c>
      <c r="CG1181" s="14">
        <v>7.2662181000000006E-2</v>
      </c>
      <c r="CH1181" s="14">
        <v>6.2431301000000002E-2</v>
      </c>
      <c r="CI1181" s="14">
        <v>6.1305338000000001E-2</v>
      </c>
      <c r="CJ1181" s="14">
        <v>5.8509430000000001E-2</v>
      </c>
      <c r="CK1181" s="14">
        <v>3.4721786999999997E-2</v>
      </c>
      <c r="CL1181" s="14">
        <v>7.0721451000000005E-2</v>
      </c>
      <c r="CM1181" s="14">
        <v>9.3805817E-2</v>
      </c>
      <c r="CN1181" s="14">
        <v>0.13297169</v>
      </c>
      <c r="CO1181" s="14">
        <v>0.151572173</v>
      </c>
      <c r="CP1181" s="14">
        <v>0.13968918599999999</v>
      </c>
      <c r="CQ1181" s="14">
        <v>0.1194567</v>
      </c>
      <c r="CR1181" s="14">
        <v>0.129156299</v>
      </c>
      <c r="CS1181" s="14">
        <v>0.108235737</v>
      </c>
      <c r="CT1181" s="14">
        <v>0.14486194899999999</v>
      </c>
    </row>
    <row r="1182" spans="1:98" x14ac:dyDescent="0.25">
      <c r="A1182" s="14" t="s">
        <v>54</v>
      </c>
      <c r="B1182" s="14" t="s">
        <v>92</v>
      </c>
      <c r="C1182" s="14">
        <v>1522</v>
      </c>
      <c r="E1182" s="14" t="s">
        <v>80</v>
      </c>
      <c r="F1182" s="14" t="s">
        <v>79</v>
      </c>
      <c r="G1182" s="14" t="s">
        <v>59</v>
      </c>
      <c r="H1182" s="14" t="s">
        <v>89</v>
      </c>
      <c r="I1182" s="14" t="s">
        <v>89</v>
      </c>
      <c r="J1182" s="14" t="s">
        <v>91</v>
      </c>
      <c r="K1182" s="14" t="s">
        <v>46</v>
      </c>
      <c r="L1182" s="14" t="s">
        <v>46</v>
      </c>
      <c r="V1182" s="14">
        <v>0</v>
      </c>
      <c r="W1182" s="14">
        <v>2.6685150000000001E-2</v>
      </c>
      <c r="X1182" s="14">
        <v>5.1195738999999997E-2</v>
      </c>
      <c r="Y1182" s="14">
        <v>5.8800786000000001E-2</v>
      </c>
      <c r="Z1182" s="14">
        <v>5.7054624999999998E-2</v>
      </c>
      <c r="AA1182" s="14">
        <v>5.5186671999999999E-2</v>
      </c>
      <c r="AB1182" s="14">
        <v>5.0156944000000002E-2</v>
      </c>
      <c r="AC1182" s="14">
        <v>5.1305575999999999E-2</v>
      </c>
      <c r="AD1182" s="14">
        <v>4.0065832000000003E-2</v>
      </c>
      <c r="AE1182" s="14">
        <v>1.8550812999999999E-2</v>
      </c>
      <c r="AF1182" s="14">
        <v>2.9273303000000001E-2</v>
      </c>
      <c r="AG1182" s="14">
        <v>3.4916625E-2</v>
      </c>
      <c r="AH1182" s="14">
        <v>0.13768261400000001</v>
      </c>
      <c r="AI1182" s="14">
        <v>0.169513838</v>
      </c>
      <c r="AJ1182" s="14">
        <v>0.21025211599999999</v>
      </c>
      <c r="AK1182" s="14">
        <v>0.221327522</v>
      </c>
      <c r="AL1182" s="14">
        <v>0.19701855500000001</v>
      </c>
      <c r="AM1182" s="14">
        <v>0.10221573</v>
      </c>
      <c r="AN1182" s="14">
        <v>8.9533162999999999E-2</v>
      </c>
      <c r="AO1182" s="14">
        <v>3.6907700000000002E-2</v>
      </c>
      <c r="AP1182" s="14">
        <v>5.2185172000000002E-2</v>
      </c>
      <c r="AQ1182" s="14">
        <v>5.1205254999999998E-2</v>
      </c>
      <c r="AR1182" s="14">
        <v>5.2461112999999997E-2</v>
      </c>
      <c r="AS1182" s="14">
        <v>4.4584586000000002E-2</v>
      </c>
      <c r="AT1182" s="14">
        <v>4.2275634999999999E-2</v>
      </c>
      <c r="AU1182" s="14">
        <v>2.6929839000000001E-2</v>
      </c>
      <c r="AV1182" s="14">
        <v>2.5843616E-2</v>
      </c>
      <c r="AW1182" s="14">
        <v>1.5465658E-2</v>
      </c>
      <c r="AX1182" s="14">
        <v>3.2640713000000002E-2</v>
      </c>
      <c r="AY1182" s="14">
        <v>4.9098404999999998E-2</v>
      </c>
      <c r="AZ1182" s="14">
        <v>5.8337022000000002E-2</v>
      </c>
      <c r="BA1182" s="14">
        <v>8.3208497000000006E-2</v>
      </c>
      <c r="BB1182" s="14">
        <v>8.4538740000000001E-2</v>
      </c>
      <c r="BC1182" s="14">
        <v>6.5592299000000007E-2</v>
      </c>
      <c r="BD1182" s="14">
        <v>6.0789972999999997E-2</v>
      </c>
      <c r="BE1182" s="14">
        <v>5.0399759000000002E-2</v>
      </c>
      <c r="BF1182" s="14">
        <v>4.0038021E-2</v>
      </c>
      <c r="BG1182" s="14">
        <v>4.6658409999999997E-2</v>
      </c>
      <c r="BH1182" s="14">
        <v>6.3131991999999998E-2</v>
      </c>
      <c r="BI1182" s="14">
        <v>8.5358152000000007E-2</v>
      </c>
      <c r="BJ1182" s="14">
        <v>8.3048687999999996E-2</v>
      </c>
      <c r="BK1182" s="14">
        <v>7.2641024999999998E-2</v>
      </c>
      <c r="BL1182" s="14">
        <v>6.5586026000000006E-2</v>
      </c>
      <c r="BM1182" s="14">
        <v>4.7158451999999997E-2</v>
      </c>
      <c r="BN1182" s="14">
        <v>5.7660515000000002E-2</v>
      </c>
      <c r="BO1182" s="14">
        <v>6.8372262000000003E-2</v>
      </c>
      <c r="BP1182" s="14">
        <v>6.8305836999999994E-2</v>
      </c>
      <c r="BQ1182" s="14">
        <v>5.8861126E-2</v>
      </c>
      <c r="BR1182" s="14">
        <v>4.5160353E-2</v>
      </c>
      <c r="BS1182" s="14">
        <v>5.1025267999999999E-2</v>
      </c>
      <c r="BT1182" s="14">
        <v>5.8284003000000001E-2</v>
      </c>
      <c r="BU1182" s="14">
        <v>8.7486870999999994E-2</v>
      </c>
      <c r="BV1182" s="14">
        <v>9.6134565000000005E-2</v>
      </c>
      <c r="BW1182" s="14">
        <v>8.2418161000000004E-2</v>
      </c>
      <c r="BX1182" s="14">
        <v>7.6595193000000006E-2</v>
      </c>
      <c r="BY1182" s="14">
        <v>6.1357022999999997E-2</v>
      </c>
      <c r="BZ1182" s="14">
        <v>3.2981668999999998E-2</v>
      </c>
      <c r="CA1182" s="14">
        <v>2.8332539E-2</v>
      </c>
      <c r="CB1182" s="14">
        <v>2.4285192000000001E-2</v>
      </c>
      <c r="CC1182" s="14">
        <v>2.3514514E-2</v>
      </c>
      <c r="CD1182" s="14">
        <v>3.7362312000000002E-2</v>
      </c>
      <c r="CE1182" s="14">
        <v>3.5828115000000001E-2</v>
      </c>
      <c r="CF1182" s="14">
        <v>3.3311687E-2</v>
      </c>
      <c r="CG1182" s="14">
        <v>2.2563494999999999E-2</v>
      </c>
      <c r="CH1182" s="14">
        <v>2.3575235999999999E-2</v>
      </c>
      <c r="CI1182" s="14">
        <v>2.8257806E-2</v>
      </c>
      <c r="CJ1182" s="14">
        <v>1.1402735000000001E-2</v>
      </c>
      <c r="CK1182" s="14">
        <v>2.61879E-2</v>
      </c>
      <c r="CL1182" s="14">
        <v>7.3056228000000001E-2</v>
      </c>
      <c r="CM1182" s="14">
        <v>9.1670915000000006E-2</v>
      </c>
      <c r="CN1182" s="14">
        <v>0.113029491</v>
      </c>
      <c r="CO1182" s="14">
        <v>0.12516624100000001</v>
      </c>
      <c r="CP1182" s="14">
        <v>0.11722946400000001</v>
      </c>
      <c r="CQ1182" s="14">
        <v>0.10013129900000001</v>
      </c>
      <c r="CR1182" s="14">
        <v>9.0631747999999998E-2</v>
      </c>
      <c r="CS1182" s="14">
        <v>6.7431811999999994E-2</v>
      </c>
      <c r="CT1182" s="14">
        <v>4.9455767999999997E-2</v>
      </c>
    </row>
    <row r="1183" spans="1:98" x14ac:dyDescent="0.25">
      <c r="A1183" s="14" t="s">
        <v>54</v>
      </c>
      <c r="B1183" s="14" t="s">
        <v>90</v>
      </c>
      <c r="C1183" s="14">
        <v>1523</v>
      </c>
      <c r="E1183" s="14" t="s">
        <v>80</v>
      </c>
      <c r="F1183" s="14" t="s">
        <v>79</v>
      </c>
      <c r="G1183" s="14" t="s">
        <v>59</v>
      </c>
      <c r="H1183" s="14" t="s">
        <v>89</v>
      </c>
      <c r="I1183" s="14" t="s">
        <v>46</v>
      </c>
      <c r="J1183" s="14" t="s">
        <v>46</v>
      </c>
      <c r="K1183" s="14" t="s">
        <v>46</v>
      </c>
      <c r="L1183" s="14" t="s">
        <v>46</v>
      </c>
      <c r="R1183" s="14">
        <v>0.21425545800000001</v>
      </c>
      <c r="S1183" s="14">
        <v>0.22891399500000001</v>
      </c>
      <c r="T1183" s="14">
        <v>0.22144705100000001</v>
      </c>
      <c r="U1183" s="14">
        <v>0.17770634399999999</v>
      </c>
      <c r="V1183" s="14">
        <v>9.775443E-3</v>
      </c>
      <c r="W1183" s="14">
        <v>2.2982684E-2</v>
      </c>
      <c r="X1183" s="14">
        <v>6.6979311E-2</v>
      </c>
      <c r="Y1183" s="14">
        <v>8.1233322999999996E-2</v>
      </c>
      <c r="Z1183" s="14">
        <v>7.3039794000000005E-2</v>
      </c>
      <c r="AA1183" s="14">
        <v>6.2365733999999999E-2</v>
      </c>
      <c r="AB1183" s="14">
        <v>4.1750229E-2</v>
      </c>
      <c r="AC1183" s="14">
        <v>2.4904322E-2</v>
      </c>
      <c r="AD1183" s="14">
        <v>2.0482730000000001E-2</v>
      </c>
      <c r="AE1183" s="14">
        <v>1.4146863000000001E-2</v>
      </c>
      <c r="AF1183" s="14">
        <v>1.5834871E-2</v>
      </c>
      <c r="AG1183" s="14">
        <v>1.7847016E-2</v>
      </c>
      <c r="AH1183" s="14">
        <v>0.100054244</v>
      </c>
      <c r="AI1183" s="14">
        <v>0.129231071</v>
      </c>
      <c r="AJ1183" s="14">
        <v>0.15905778800000001</v>
      </c>
      <c r="AK1183" s="14">
        <v>0.160801632</v>
      </c>
      <c r="AL1183" s="14">
        <v>0.14018571199999999</v>
      </c>
      <c r="AM1183" s="14">
        <v>6.7444362999999993E-2</v>
      </c>
      <c r="AN1183" s="14">
        <v>5.5488176E-2</v>
      </c>
      <c r="AO1183" s="14">
        <v>1.8664696000000001E-2</v>
      </c>
      <c r="AP1183" s="14">
        <v>1.7091097E-2</v>
      </c>
      <c r="AQ1183" s="14">
        <v>1.6534542999999999E-2</v>
      </c>
      <c r="AR1183" s="14">
        <v>2.3293787E-2</v>
      </c>
      <c r="AS1183" s="14">
        <v>2.2830105999999999E-2</v>
      </c>
      <c r="AT1183" s="14">
        <v>3.0994994000000001E-2</v>
      </c>
      <c r="AU1183" s="14">
        <v>2.6117452999999999E-2</v>
      </c>
      <c r="AV1183" s="14">
        <v>2.1900223999999999E-2</v>
      </c>
      <c r="AW1183" s="14">
        <v>1.6462892E-2</v>
      </c>
      <c r="AX1183" s="14">
        <v>3.7147337000000002E-2</v>
      </c>
      <c r="AY1183" s="14">
        <v>5.1687312999999999E-2</v>
      </c>
      <c r="AZ1183" s="14">
        <v>5.9757458999999999E-2</v>
      </c>
      <c r="BA1183" s="14">
        <v>8.0352040999999999E-2</v>
      </c>
      <c r="BB1183" s="14">
        <v>7.9673675999999999E-2</v>
      </c>
      <c r="BC1183" s="14">
        <v>6.4904934999999997E-2</v>
      </c>
      <c r="BD1183" s="14">
        <v>5.8367992E-2</v>
      </c>
      <c r="BE1183" s="14">
        <v>4.6392285999999998E-2</v>
      </c>
      <c r="BF1183" s="14">
        <v>1.6305871999999999E-2</v>
      </c>
      <c r="BG1183" s="14">
        <v>1.6582454999999999E-2</v>
      </c>
      <c r="BH1183" s="14">
        <v>2.9926662999999999E-2</v>
      </c>
      <c r="BI1183" s="14">
        <v>6.5460320000000002E-2</v>
      </c>
      <c r="BJ1183" s="14">
        <v>7.3259184000000005E-2</v>
      </c>
      <c r="BK1183" s="14">
        <v>7.9362843000000002E-2</v>
      </c>
      <c r="BL1183" s="14">
        <v>6.9605314000000001E-2</v>
      </c>
      <c r="BM1183" s="14">
        <v>4.4696821999999997E-2</v>
      </c>
      <c r="BN1183" s="14">
        <v>4.6488534999999997E-2</v>
      </c>
      <c r="BO1183" s="14">
        <v>5.4485258000000002E-2</v>
      </c>
      <c r="BP1183" s="14">
        <v>5.3946383000000001E-2</v>
      </c>
      <c r="BQ1183" s="14">
        <v>5.2237262E-2</v>
      </c>
      <c r="BR1183" s="14">
        <v>4.8131897E-2</v>
      </c>
      <c r="BS1183" s="14">
        <v>4.8499762000000002E-2</v>
      </c>
      <c r="BT1183" s="14">
        <v>4.3488708000000001E-2</v>
      </c>
      <c r="BU1183" s="14">
        <v>3.0871478000000001E-2</v>
      </c>
      <c r="BV1183" s="14">
        <v>3.4879072999999997E-2</v>
      </c>
      <c r="BW1183" s="14">
        <v>4.6842921000000003E-2</v>
      </c>
      <c r="BX1183" s="14">
        <v>7.1735723000000001E-2</v>
      </c>
      <c r="BY1183" s="14">
        <v>7.1417373000000006E-2</v>
      </c>
      <c r="BZ1183" s="14">
        <v>6.0742882999999998E-2</v>
      </c>
      <c r="CA1183" s="14">
        <v>4.9523932E-2</v>
      </c>
      <c r="CB1183" s="14">
        <v>2.7280194000000001E-2</v>
      </c>
      <c r="CC1183" s="14">
        <v>2.397115E-2</v>
      </c>
      <c r="CD1183" s="14">
        <v>3.5843254999999997E-2</v>
      </c>
      <c r="CE1183" s="14">
        <v>3.6418816999999999E-2</v>
      </c>
      <c r="CF1183" s="14">
        <v>3.6329864000000003E-2</v>
      </c>
      <c r="CG1183" s="14">
        <v>2.5929931E-2</v>
      </c>
      <c r="CH1183" s="14">
        <v>2.4172914E-2</v>
      </c>
      <c r="CI1183" s="14">
        <v>2.4280333000000001E-2</v>
      </c>
      <c r="CJ1183" s="14">
        <v>1.4810031E-2</v>
      </c>
      <c r="CK1183" s="14">
        <v>2.7295038000000001E-2</v>
      </c>
      <c r="CL1183" s="14">
        <v>6.8719206000000005E-2</v>
      </c>
      <c r="CM1183" s="14">
        <v>8.6090340000000001E-2</v>
      </c>
      <c r="CN1183" s="14">
        <v>0.101601545</v>
      </c>
      <c r="CO1183" s="14">
        <v>0.10986897599999999</v>
      </c>
      <c r="CP1183" s="14">
        <v>8.9559618999999993E-2</v>
      </c>
      <c r="CQ1183" s="14">
        <v>7.5592065E-2</v>
      </c>
      <c r="CR1183" s="14">
        <v>7.0341959999999995E-2</v>
      </c>
      <c r="CS1183" s="14">
        <v>5.6192543999999997E-2</v>
      </c>
      <c r="CT1183" s="14">
        <v>4.7365431E-2</v>
      </c>
    </row>
    <row r="1184" spans="1:98" x14ac:dyDescent="0.25">
      <c r="A1184" s="14" t="s">
        <v>54</v>
      </c>
      <c r="B1184" s="14" t="s">
        <v>88</v>
      </c>
      <c r="C1184" s="14">
        <v>1524</v>
      </c>
      <c r="E1184" s="14" t="s">
        <v>80</v>
      </c>
      <c r="F1184" s="14" t="s">
        <v>79</v>
      </c>
      <c r="G1184" s="14" t="s">
        <v>59</v>
      </c>
      <c r="H1184" s="14" t="s">
        <v>68</v>
      </c>
      <c r="I1184" s="14" t="s">
        <v>87</v>
      </c>
      <c r="J1184" s="14" t="s">
        <v>86</v>
      </c>
      <c r="K1184" s="14" t="s">
        <v>46</v>
      </c>
      <c r="L1184" s="14" t="s">
        <v>46</v>
      </c>
      <c r="R1184" s="14">
        <v>0</v>
      </c>
      <c r="S1184" s="14">
        <v>4.8E-8</v>
      </c>
      <c r="T1184" s="14">
        <v>0</v>
      </c>
      <c r="U1184" s="14">
        <v>1.7069050000000001E-3</v>
      </c>
      <c r="V1184" s="14">
        <v>4.9342312999999999E-2</v>
      </c>
      <c r="W1184" s="14">
        <v>0.16531464100000001</v>
      </c>
      <c r="X1184" s="14">
        <v>0.163274735</v>
      </c>
      <c r="Y1184" s="14">
        <v>0.15264582800000001</v>
      </c>
      <c r="Z1184" s="14">
        <v>0.15875270599999999</v>
      </c>
      <c r="AA1184" s="14">
        <v>0.17982014900000001</v>
      </c>
      <c r="AB1184" s="14">
        <v>0.19718185099999999</v>
      </c>
      <c r="AC1184" s="14">
        <v>0.13988493199999999</v>
      </c>
      <c r="AD1184" s="14">
        <v>0.111388482</v>
      </c>
      <c r="AE1184" s="14">
        <v>2.5887770000000001E-2</v>
      </c>
      <c r="AF1184" s="14">
        <v>2.6497039E-2</v>
      </c>
      <c r="AG1184" s="14">
        <v>2.5781305000000001E-2</v>
      </c>
      <c r="AH1184" s="14">
        <v>0.15890263399999999</v>
      </c>
      <c r="AI1184" s="14">
        <v>0.184427705</v>
      </c>
      <c r="AJ1184" s="14">
        <v>0.19170970500000001</v>
      </c>
      <c r="AK1184" s="14">
        <v>0.249108895</v>
      </c>
      <c r="AL1184" s="14">
        <v>0.21614464999999999</v>
      </c>
      <c r="AM1184" s="14">
        <v>0.13022904299999999</v>
      </c>
      <c r="AN1184" s="14">
        <v>0.12519815100000001</v>
      </c>
      <c r="AO1184" s="14">
        <v>0.10814130199999999</v>
      </c>
      <c r="AP1184" s="14">
        <v>9.9008701000000005E-2</v>
      </c>
      <c r="AQ1184" s="14">
        <v>7.8803401999999995E-2</v>
      </c>
      <c r="AR1184" s="14">
        <v>7.5095100999999997E-2</v>
      </c>
      <c r="AS1184" s="14">
        <v>6.0633052999999999E-2</v>
      </c>
      <c r="AT1184" s="14">
        <v>5.5270799000000002E-2</v>
      </c>
      <c r="AU1184" s="14">
        <v>5.6813417999999997E-2</v>
      </c>
      <c r="AV1184" s="14">
        <v>4.1609077000000001E-2</v>
      </c>
      <c r="AW1184" s="14">
        <v>3.1861125999999997E-2</v>
      </c>
      <c r="AX1184" s="14">
        <v>2.6698370999999999E-2</v>
      </c>
      <c r="AY1184" s="14">
        <v>3.0440384000000001E-2</v>
      </c>
      <c r="AZ1184" s="14">
        <v>3.2261116999999999E-2</v>
      </c>
      <c r="BA1184" s="14">
        <v>3.3816609999999997E-2</v>
      </c>
      <c r="BB1184" s="14">
        <v>5.2789598E-2</v>
      </c>
      <c r="BC1184" s="14">
        <v>7.3803942999999997E-2</v>
      </c>
      <c r="BD1184" s="14">
        <v>8.0194190999999998E-2</v>
      </c>
      <c r="BE1184" s="14">
        <v>7.1343282999999993E-2</v>
      </c>
      <c r="BF1184" s="14">
        <v>4.9121583000000003E-2</v>
      </c>
      <c r="BG1184" s="14">
        <v>2.4708659000000001E-2</v>
      </c>
      <c r="BH1184" s="14">
        <v>2.7418161E-2</v>
      </c>
      <c r="BI1184" s="14">
        <v>2.8435829999999999E-2</v>
      </c>
      <c r="BJ1184" s="14">
        <v>3.1672789999999999E-2</v>
      </c>
      <c r="BK1184" s="14">
        <v>6.7984792000000002E-2</v>
      </c>
      <c r="BL1184" s="14">
        <v>8.2776440000000007E-2</v>
      </c>
      <c r="BM1184" s="14">
        <v>9.2059605000000003E-2</v>
      </c>
      <c r="BN1184" s="14">
        <v>0.1163478</v>
      </c>
      <c r="BO1184" s="14">
        <v>0.117619981</v>
      </c>
      <c r="BP1184" s="14">
        <v>7.8197364000000005E-2</v>
      </c>
      <c r="BQ1184" s="14">
        <v>0.106488479</v>
      </c>
      <c r="BR1184" s="14">
        <v>0.119054178</v>
      </c>
      <c r="BS1184" s="14">
        <v>0.100478739</v>
      </c>
      <c r="BT1184" s="14">
        <v>0.108682901</v>
      </c>
      <c r="BU1184" s="14">
        <v>9.0778757000000002E-2</v>
      </c>
      <c r="BV1184" s="14">
        <v>4.8799411000000001E-2</v>
      </c>
      <c r="BW1184" s="14">
        <v>3.5380083E-2</v>
      </c>
      <c r="BX1184" s="14">
        <v>3.2867098999999997E-2</v>
      </c>
      <c r="BY1184" s="14">
        <v>3.5454443000000002E-2</v>
      </c>
      <c r="BZ1184" s="14">
        <v>2.1090034000000001E-2</v>
      </c>
      <c r="CA1184" s="14">
        <v>4.7412893999999997E-2</v>
      </c>
      <c r="CB1184" s="14">
        <v>5.7488974999999998E-2</v>
      </c>
      <c r="CC1184" s="14">
        <v>6.6863607000000005E-2</v>
      </c>
      <c r="CD1184" s="14">
        <v>0.103285312</v>
      </c>
      <c r="CE1184" s="14">
        <v>0.119460609</v>
      </c>
      <c r="CF1184" s="14">
        <v>0.100268687</v>
      </c>
      <c r="CG1184" s="14">
        <v>9.7984331999999993E-2</v>
      </c>
      <c r="CH1184" s="14">
        <v>7.0092438000000007E-2</v>
      </c>
      <c r="CI1184" s="14">
        <v>2.8702805000000001E-2</v>
      </c>
      <c r="CJ1184" s="14">
        <v>2.8560083999999999E-2</v>
      </c>
      <c r="CK1184" s="14">
        <v>3.4675499999999998E-2</v>
      </c>
      <c r="CL1184" s="14">
        <v>3.4698772000000003E-2</v>
      </c>
      <c r="CM1184" s="14">
        <v>4.1890180999999999E-2</v>
      </c>
      <c r="CN1184" s="14">
        <v>5.2054393999999997E-2</v>
      </c>
      <c r="CO1184" s="14">
        <v>5.0693132000000002E-2</v>
      </c>
      <c r="CP1184" s="14">
        <v>4.2329068999999997E-2</v>
      </c>
      <c r="CQ1184" s="14">
        <v>4.1761778999999999E-2</v>
      </c>
      <c r="CR1184" s="14">
        <v>2.2812546E-2</v>
      </c>
      <c r="CS1184" s="14">
        <v>1.8616814999999998E-2</v>
      </c>
      <c r="CT1184" s="14">
        <v>7.6487209999999998E-3</v>
      </c>
    </row>
    <row r="1185" spans="1:98" x14ac:dyDescent="0.25">
      <c r="A1185" s="14" t="s">
        <v>54</v>
      </c>
      <c r="B1185" s="14" t="s">
        <v>85</v>
      </c>
      <c r="C1185" s="14">
        <v>1525</v>
      </c>
      <c r="E1185" s="14" t="s">
        <v>80</v>
      </c>
      <c r="F1185" s="14" t="s">
        <v>79</v>
      </c>
      <c r="G1185" s="14" t="s">
        <v>66</v>
      </c>
      <c r="H1185" s="14" t="s">
        <v>66</v>
      </c>
      <c r="I1185" s="14" t="s">
        <v>65</v>
      </c>
      <c r="J1185" s="14" t="s">
        <v>65</v>
      </c>
      <c r="K1185" s="14" t="s">
        <v>65</v>
      </c>
      <c r="L1185" s="14" t="s">
        <v>46</v>
      </c>
      <c r="AK1185" s="14">
        <v>5.4128850999999999E-2</v>
      </c>
      <c r="AL1185" s="14">
        <v>5.6857961999999998E-2</v>
      </c>
      <c r="AM1185" s="14">
        <v>5.2512652E-2</v>
      </c>
      <c r="AN1185" s="14">
        <v>6.3363658000000003E-2</v>
      </c>
      <c r="AO1185" s="14">
        <v>4.1676908999999998E-2</v>
      </c>
      <c r="AP1185" s="14">
        <v>4.0155397000000002E-2</v>
      </c>
      <c r="AQ1185" s="14">
        <v>3.8793426999999998E-2</v>
      </c>
      <c r="AR1185" s="14">
        <v>3.4364864000000002E-2</v>
      </c>
      <c r="AS1185" s="14">
        <v>2.5931060999999998E-2</v>
      </c>
      <c r="AT1185" s="14">
        <v>3.9555724E-2</v>
      </c>
      <c r="AU1185" s="14">
        <v>4.9698030999999997E-2</v>
      </c>
      <c r="AV1185" s="14">
        <v>4.2738581999999997E-2</v>
      </c>
      <c r="AW1185" s="14">
        <v>4.3373100999999997E-2</v>
      </c>
      <c r="AX1185" s="14">
        <v>4.2334711999999997E-2</v>
      </c>
      <c r="AY1185" s="14">
        <v>4.3249966000000001E-2</v>
      </c>
      <c r="AZ1185" s="14">
        <v>3.6824961000000003E-2</v>
      </c>
      <c r="BA1185" s="14">
        <v>5.6650354E-2</v>
      </c>
      <c r="BB1185" s="14">
        <v>6.1825434999999998E-2</v>
      </c>
      <c r="BC1185" s="14">
        <v>6.3605244000000005E-2</v>
      </c>
      <c r="BD1185" s="14">
        <v>6.3168395000000002E-2</v>
      </c>
      <c r="BE1185" s="14">
        <v>5.7078450000000003E-2</v>
      </c>
      <c r="BF1185" s="14">
        <v>3.8349820999999999E-2</v>
      </c>
      <c r="BG1185" s="14">
        <v>4.6781137E-2</v>
      </c>
      <c r="BH1185" s="14">
        <v>5.4998004000000003E-2</v>
      </c>
      <c r="BI1185" s="14">
        <v>0.10922594300000001</v>
      </c>
      <c r="BJ1185" s="14">
        <v>0.14976642700000001</v>
      </c>
      <c r="BK1185" s="14">
        <v>0.16562169500000001</v>
      </c>
      <c r="BL1185" s="14">
        <v>0.17409771700000001</v>
      </c>
      <c r="BM1185" s="14">
        <v>0.14434693400000001</v>
      </c>
      <c r="BN1185" s="14">
        <v>6.4955051999999999E-2</v>
      </c>
      <c r="BO1185" s="14">
        <v>3.1040327999999999E-2</v>
      </c>
      <c r="BP1185" s="14">
        <v>6.1079614999999997E-2</v>
      </c>
      <c r="BQ1185" s="14">
        <v>9.7724063E-2</v>
      </c>
      <c r="BR1185" s="14">
        <v>0.15728714599999999</v>
      </c>
      <c r="BS1185" s="14">
        <v>0.159098988</v>
      </c>
      <c r="BT1185" s="14">
        <v>0.14174212</v>
      </c>
      <c r="BU1185" s="14">
        <v>9.4177338999999999E-2</v>
      </c>
      <c r="BV1185" s="14">
        <v>0.11090810299999999</v>
      </c>
      <c r="BW1185" s="14">
        <v>0.106664543</v>
      </c>
      <c r="BX1185" s="14">
        <v>0.11681438299999999</v>
      </c>
      <c r="BY1185" s="14">
        <v>0.10684600499999999</v>
      </c>
      <c r="BZ1185" s="14">
        <v>9.2060068999999994E-2</v>
      </c>
      <c r="CA1185" s="14">
        <v>5.0655572000000003E-2</v>
      </c>
      <c r="CB1185" s="14">
        <v>4.5289929E-2</v>
      </c>
      <c r="CC1185" s="14">
        <v>4.5102142999999997E-2</v>
      </c>
      <c r="CD1185" s="14">
        <v>4.5749365E-2</v>
      </c>
      <c r="CE1185" s="14">
        <v>4.4120081999999998E-2</v>
      </c>
      <c r="CF1185" s="14">
        <v>3.7583270000000002E-2</v>
      </c>
      <c r="CG1185" s="14">
        <v>1.8759227999999999E-2</v>
      </c>
      <c r="CH1185" s="14">
        <v>2.3332935999999999E-2</v>
      </c>
      <c r="CI1185" s="14">
        <v>4.3054505999999999E-2</v>
      </c>
      <c r="CJ1185" s="14">
        <v>5.0468853000000001E-2</v>
      </c>
      <c r="CK1185" s="14">
        <v>4.9611821E-2</v>
      </c>
      <c r="CL1185" s="14">
        <v>3.9642404999999999E-2</v>
      </c>
      <c r="CM1185" s="14">
        <v>2.0367295000000001E-2</v>
      </c>
      <c r="CN1185" s="14">
        <v>1.9036000000000001E-3</v>
      </c>
      <c r="CO1185" s="14">
        <v>4.4087752000000001E-2</v>
      </c>
      <c r="CP1185" s="14">
        <v>6.0222219E-2</v>
      </c>
      <c r="CQ1185" s="14">
        <v>6.5604109999999993E-2</v>
      </c>
      <c r="CR1185" s="14">
        <v>0.12583309100000001</v>
      </c>
      <c r="CS1185" s="14">
        <v>0.112633672</v>
      </c>
      <c r="CT1185" s="14">
        <v>8.9722863999999999E-2</v>
      </c>
    </row>
    <row r="1186" spans="1:98" x14ac:dyDescent="0.25">
      <c r="A1186" s="14" t="s">
        <v>54</v>
      </c>
      <c r="B1186" s="14" t="s">
        <v>84</v>
      </c>
      <c r="C1186" s="14">
        <v>1526</v>
      </c>
      <c r="E1186" s="14" t="s">
        <v>80</v>
      </c>
      <c r="F1186" s="14" t="s">
        <v>79</v>
      </c>
      <c r="G1186" s="14" t="s">
        <v>59</v>
      </c>
      <c r="H1186" s="14" t="s">
        <v>71</v>
      </c>
      <c r="I1186" s="14" t="s">
        <v>46</v>
      </c>
      <c r="J1186" s="14" t="s">
        <v>46</v>
      </c>
      <c r="K1186" s="14" t="s">
        <v>46</v>
      </c>
      <c r="L1186" s="14" t="s">
        <v>46</v>
      </c>
      <c r="R1186" s="14">
        <v>4.3708556000000003E-2</v>
      </c>
      <c r="S1186" s="14">
        <v>5.2380077999999997E-2</v>
      </c>
      <c r="T1186" s="14">
        <v>6.8477318999999995E-2</v>
      </c>
      <c r="U1186" s="14">
        <v>8.9581431000000003E-2</v>
      </c>
      <c r="V1186" s="14">
        <v>9.2319414000000002E-2</v>
      </c>
      <c r="W1186" s="14">
        <v>5.8130055999999999E-2</v>
      </c>
      <c r="X1186" s="14">
        <v>5.3069338000000001E-2</v>
      </c>
      <c r="Y1186" s="14">
        <v>6.5078120000000003E-2</v>
      </c>
      <c r="Z1186" s="14">
        <v>9.2608121000000002E-2</v>
      </c>
      <c r="AA1186" s="14">
        <v>0.113732393</v>
      </c>
      <c r="AB1186" s="14">
        <v>0.13325103599999999</v>
      </c>
      <c r="AC1186" s="14">
        <v>0.14020386900000001</v>
      </c>
      <c r="AD1186" s="14">
        <v>0.13356501900000001</v>
      </c>
      <c r="AE1186" s="14">
        <v>2.4426570000000002E-2</v>
      </c>
      <c r="AF1186" s="14">
        <v>3.4213170000000001E-2</v>
      </c>
      <c r="AG1186" s="14">
        <v>3.2072440000000001E-2</v>
      </c>
      <c r="AH1186" s="14">
        <v>3.1924307999999998E-2</v>
      </c>
      <c r="AI1186" s="14">
        <v>3.1629682999999999E-2</v>
      </c>
      <c r="AJ1186" s="14">
        <v>3.1586678E-2</v>
      </c>
      <c r="AK1186" s="14">
        <v>3.9493186999999999E-2</v>
      </c>
      <c r="AL1186" s="14">
        <v>4.4330739000000001E-2</v>
      </c>
      <c r="AM1186" s="14">
        <v>4.1454148000000003E-2</v>
      </c>
      <c r="AN1186" s="14">
        <v>4.4148584999999997E-2</v>
      </c>
      <c r="AO1186" s="14">
        <v>5.3154647999999999E-2</v>
      </c>
      <c r="AP1186" s="14">
        <v>5.2568808000000002E-2</v>
      </c>
      <c r="AQ1186" s="14">
        <v>5.0385855E-2</v>
      </c>
      <c r="AR1186" s="14">
        <v>3.3526475E-2</v>
      </c>
      <c r="AS1186" s="14">
        <v>3.3344385999999997E-2</v>
      </c>
      <c r="AT1186" s="14">
        <v>3.3448501999999998E-2</v>
      </c>
      <c r="AU1186" s="14">
        <v>5.6630795999999997E-2</v>
      </c>
      <c r="AV1186" s="14">
        <v>0.113585939</v>
      </c>
      <c r="AW1186" s="14">
        <v>0.12060852399999999</v>
      </c>
      <c r="AX1186" s="14">
        <v>0.122490743</v>
      </c>
      <c r="AY1186" s="14">
        <v>0.110178594</v>
      </c>
      <c r="AZ1186" s="14">
        <v>5.6933334000000002E-2</v>
      </c>
      <c r="BA1186" s="14">
        <v>2.1024892999999999E-2</v>
      </c>
      <c r="BB1186" s="14">
        <v>2.4724869E-2</v>
      </c>
      <c r="BC1186" s="14">
        <v>2.8277559000000001E-2</v>
      </c>
      <c r="BD1186" s="14">
        <v>2.3296107E-2</v>
      </c>
      <c r="BE1186" s="14">
        <v>1.9496716000000001E-2</v>
      </c>
      <c r="BF1186" s="14">
        <v>3.9537869000000003E-2</v>
      </c>
      <c r="BG1186" s="14">
        <v>4.4203989999999999E-2</v>
      </c>
      <c r="BH1186" s="14">
        <v>5.2297907999999997E-2</v>
      </c>
      <c r="BI1186" s="14">
        <v>4.2481514999999997E-2</v>
      </c>
      <c r="BJ1186" s="14">
        <v>3.4206017999999998E-2</v>
      </c>
      <c r="BK1186" s="14">
        <v>2.3829037000000001E-2</v>
      </c>
      <c r="BL1186" s="14">
        <v>5.6307107000000002E-2</v>
      </c>
      <c r="BM1186" s="14">
        <v>0.132202547</v>
      </c>
      <c r="BN1186" s="14">
        <v>0.185847334</v>
      </c>
      <c r="BO1186" s="14">
        <v>0.20827268600000001</v>
      </c>
      <c r="BP1186" s="14">
        <v>0.19557727999999999</v>
      </c>
      <c r="BQ1186" s="14">
        <v>0.143611562</v>
      </c>
      <c r="BR1186" s="14">
        <v>9.1084436000000005E-2</v>
      </c>
      <c r="BS1186" s="14">
        <v>7.2195084000000007E-2</v>
      </c>
      <c r="BT1186" s="14">
        <v>6.5680654000000005E-2</v>
      </c>
      <c r="BU1186" s="14">
        <v>5.5909839000000003E-2</v>
      </c>
      <c r="BV1186" s="14">
        <v>6.2971761000000001E-2</v>
      </c>
      <c r="BW1186" s="14">
        <v>8.4230240999999997E-2</v>
      </c>
      <c r="BX1186" s="14">
        <v>0.103100179</v>
      </c>
      <c r="BY1186" s="14">
        <v>0.12646787600000001</v>
      </c>
      <c r="BZ1186" s="14">
        <v>0.126207494</v>
      </c>
      <c r="CA1186" s="14">
        <v>8.9331587000000004E-2</v>
      </c>
      <c r="CB1186" s="14">
        <v>6.3617165000000003E-2</v>
      </c>
      <c r="CC1186" s="14">
        <v>5.6934839000000001E-2</v>
      </c>
      <c r="CD1186" s="14">
        <v>6.0875209999999999E-2</v>
      </c>
      <c r="CE1186" s="14">
        <v>7.3990362000000004E-2</v>
      </c>
      <c r="CF1186" s="14">
        <v>5.9633747000000001E-2</v>
      </c>
      <c r="CG1186" s="14">
        <v>5.2710317E-2</v>
      </c>
      <c r="CH1186" s="14">
        <v>5.5825239999999998E-2</v>
      </c>
      <c r="CI1186" s="14">
        <v>5.7126919999999998E-2</v>
      </c>
      <c r="CJ1186" s="14">
        <v>4.7511164000000002E-2</v>
      </c>
      <c r="CK1186" s="14">
        <v>4.8160625999999998E-2</v>
      </c>
      <c r="CL1186" s="14">
        <v>4.5211091000000002E-2</v>
      </c>
      <c r="CM1186" s="14">
        <v>2.5818087999999999E-2</v>
      </c>
      <c r="CN1186" s="14">
        <v>3.5851035000000003E-2</v>
      </c>
      <c r="CO1186" s="14">
        <v>4.1621876000000002E-2</v>
      </c>
      <c r="CP1186" s="14">
        <v>6.5620781000000003E-2</v>
      </c>
      <c r="CQ1186" s="14">
        <v>6.4464255999999998E-2</v>
      </c>
      <c r="CR1186" s="14">
        <v>5.4435459999999998E-2</v>
      </c>
      <c r="CS1186" s="14">
        <v>3.8986693000000003E-2</v>
      </c>
      <c r="CT1186" s="14">
        <v>3.7700931999999999E-2</v>
      </c>
    </row>
    <row r="1187" spans="1:98" x14ac:dyDescent="0.25">
      <c r="A1187" s="14" t="s">
        <v>54</v>
      </c>
      <c r="B1187" s="14" t="s">
        <v>83</v>
      </c>
      <c r="C1187" s="14">
        <v>1527</v>
      </c>
      <c r="E1187" s="14" t="s">
        <v>80</v>
      </c>
      <c r="F1187" s="14" t="s">
        <v>79</v>
      </c>
      <c r="G1187" s="14" t="s">
        <v>59</v>
      </c>
      <c r="H1187" s="14" t="s">
        <v>82</v>
      </c>
      <c r="I1187" s="14" t="s">
        <v>46</v>
      </c>
      <c r="J1187" s="14" t="s">
        <v>46</v>
      </c>
      <c r="K1187" s="14" t="s">
        <v>46</v>
      </c>
      <c r="L1187" s="14" t="s">
        <v>46</v>
      </c>
      <c r="R1187" s="14">
        <v>0.14084221099999999</v>
      </c>
      <c r="S1187" s="14">
        <v>0.107999635</v>
      </c>
      <c r="T1187" s="14">
        <v>2.9819766000000001E-2</v>
      </c>
      <c r="U1187" s="14">
        <v>5.5946724000000003E-2</v>
      </c>
      <c r="V1187" s="14">
        <v>5.4493983000000003E-2</v>
      </c>
      <c r="W1187" s="14">
        <v>5.803639E-2</v>
      </c>
      <c r="X1187" s="14">
        <v>7.0533037000000007E-2</v>
      </c>
      <c r="Y1187" s="14">
        <v>8.1722931999999998E-2</v>
      </c>
      <c r="Z1187" s="14">
        <v>0.102310582</v>
      </c>
      <c r="AA1187" s="14">
        <v>0.14360008899999999</v>
      </c>
      <c r="AB1187" s="14">
        <v>0.13872973399999999</v>
      </c>
      <c r="AC1187" s="14">
        <v>0.123059662</v>
      </c>
      <c r="AD1187" s="14">
        <v>0.111705175</v>
      </c>
      <c r="AE1187" s="14">
        <v>7.6226819000000001E-2</v>
      </c>
      <c r="AF1187" s="14">
        <v>4.2244232E-2</v>
      </c>
      <c r="AG1187" s="14">
        <v>3.8203624999999998E-2</v>
      </c>
      <c r="AH1187" s="14">
        <v>3.7608236000000003E-2</v>
      </c>
      <c r="AI1187" s="14">
        <v>4.2529475999999997E-2</v>
      </c>
      <c r="AJ1187" s="14">
        <v>3.8503918999999998E-2</v>
      </c>
      <c r="AK1187" s="14">
        <v>1.4322990000000001E-2</v>
      </c>
      <c r="AL1187" s="14">
        <v>1.5031704E-2</v>
      </c>
      <c r="AM1187" s="14">
        <v>1.6213782999999999E-2</v>
      </c>
      <c r="AN1187" s="14">
        <v>1.6119152000000001E-2</v>
      </c>
      <c r="AO1187" s="14">
        <v>3.6803941E-2</v>
      </c>
      <c r="AP1187" s="14">
        <v>4.4465339E-2</v>
      </c>
      <c r="AQ1187" s="14">
        <v>4.8729660000000001E-2</v>
      </c>
      <c r="AR1187" s="14">
        <v>5.2488860999999998E-2</v>
      </c>
      <c r="AS1187" s="14">
        <v>5.3087958999999997E-2</v>
      </c>
      <c r="AT1187" s="14">
        <v>5.3561958999999999E-2</v>
      </c>
      <c r="AU1187" s="14">
        <v>4.9635176000000003E-2</v>
      </c>
      <c r="AV1187" s="14">
        <v>4.5650008999999998E-2</v>
      </c>
      <c r="AW1187" s="14">
        <v>9.3417720999999995E-2</v>
      </c>
      <c r="AX1187" s="14">
        <v>0.125524416</v>
      </c>
      <c r="AY1187" s="14">
        <v>0.12684485700000001</v>
      </c>
      <c r="AZ1187" s="14">
        <v>0.10789669</v>
      </c>
      <c r="BA1187" s="14">
        <v>8.1637296999999998E-2</v>
      </c>
      <c r="BB1187" s="14">
        <v>2.4091960999999999E-2</v>
      </c>
      <c r="BC1187" s="14">
        <v>2.1199368E-2</v>
      </c>
      <c r="BD1187" s="14">
        <v>2.3453277000000002E-2</v>
      </c>
      <c r="BE1187" s="14">
        <v>2.7276753000000001E-2</v>
      </c>
      <c r="BF1187" s="14">
        <v>3.110475E-2</v>
      </c>
      <c r="BG1187" s="14">
        <v>2.5073767E-2</v>
      </c>
      <c r="BH1187" s="14">
        <v>7.8692874999999995E-2</v>
      </c>
      <c r="BI1187" s="14">
        <v>7.4313217000000001E-2</v>
      </c>
      <c r="BJ1187" s="14">
        <v>7.2899473000000006E-2</v>
      </c>
      <c r="BK1187" s="14">
        <v>7.1027631999999993E-2</v>
      </c>
      <c r="BL1187" s="14">
        <v>7.8496910000000003E-2</v>
      </c>
      <c r="BM1187" s="14">
        <v>8.2376349000000001E-2</v>
      </c>
      <c r="BN1187" s="14">
        <v>5.1021907999999998E-2</v>
      </c>
      <c r="BO1187" s="14">
        <v>5.465801E-2</v>
      </c>
      <c r="BP1187" s="14">
        <v>8.3698214000000007E-2</v>
      </c>
      <c r="BQ1187" s="14">
        <v>0.11350629299999999</v>
      </c>
      <c r="BR1187" s="14">
        <v>0.12986911800000001</v>
      </c>
      <c r="BS1187" s="14">
        <v>0.12059004299999999</v>
      </c>
      <c r="BT1187" s="14">
        <v>0.10584297300000001</v>
      </c>
      <c r="BU1187" s="14">
        <v>6.2416437999999998E-2</v>
      </c>
      <c r="BV1187" s="14">
        <v>0.113368345</v>
      </c>
      <c r="BW1187" s="14">
        <v>0.154032694</v>
      </c>
      <c r="BX1187" s="14">
        <v>0.19031140499999999</v>
      </c>
      <c r="BY1187" s="14">
        <v>0.195766985</v>
      </c>
      <c r="BZ1187" s="14">
        <v>0.13438003800000001</v>
      </c>
      <c r="CA1187" s="14">
        <v>7.4308297999999995E-2</v>
      </c>
      <c r="CB1187" s="14">
        <v>6.7931083000000003E-2</v>
      </c>
      <c r="CC1187" s="14">
        <v>4.682186E-2</v>
      </c>
      <c r="CD1187" s="14">
        <v>5.3228461999999997E-2</v>
      </c>
      <c r="CE1187" s="14">
        <v>0.107255133</v>
      </c>
      <c r="CF1187" s="14">
        <v>0.12538242099999999</v>
      </c>
      <c r="CG1187" s="14">
        <v>0.15945462799999999</v>
      </c>
      <c r="CH1187" s="14">
        <v>0.17440693800000001</v>
      </c>
      <c r="CI1187" s="14">
        <v>0.13715533899999999</v>
      </c>
      <c r="CJ1187" s="14">
        <v>6.8279004000000004E-2</v>
      </c>
      <c r="CK1187" s="14">
        <v>5.0771539999999997E-2</v>
      </c>
      <c r="CL1187" s="14">
        <v>3.6375151000000001E-2</v>
      </c>
      <c r="CM1187" s="14">
        <v>3.8600215E-2</v>
      </c>
      <c r="CN1187" s="14">
        <v>4.0429524000000001E-2</v>
      </c>
      <c r="CO1187" s="14">
        <v>4.4169302000000001E-2</v>
      </c>
      <c r="CP1187" s="14">
        <v>7.6076081000000004E-2</v>
      </c>
      <c r="CQ1187" s="14">
        <v>9.0100793999999998E-2</v>
      </c>
      <c r="CR1187" s="14">
        <v>9.9950895999999997E-2</v>
      </c>
      <c r="CS1187" s="14">
        <v>9.1541490000000003E-2</v>
      </c>
      <c r="CT1187" s="14">
        <v>7.8208733000000002E-2</v>
      </c>
    </row>
    <row r="1188" spans="1:98" x14ac:dyDescent="0.25">
      <c r="A1188" s="14" t="s">
        <v>54</v>
      </c>
      <c r="B1188" s="14" t="s">
        <v>81</v>
      </c>
      <c r="C1188" s="14">
        <v>1528</v>
      </c>
      <c r="E1188" s="14" t="s">
        <v>80</v>
      </c>
      <c r="F1188" s="14" t="s">
        <v>79</v>
      </c>
      <c r="G1188" s="14" t="s">
        <v>50</v>
      </c>
      <c r="H1188" s="14" t="s">
        <v>50</v>
      </c>
      <c r="I1188" s="14" t="s">
        <v>78</v>
      </c>
      <c r="J1188" s="14" t="s">
        <v>78</v>
      </c>
      <c r="K1188" s="14" t="s">
        <v>78</v>
      </c>
      <c r="L1188" s="14" t="s">
        <v>46</v>
      </c>
      <c r="R1188" s="14">
        <v>0.24233833699999999</v>
      </c>
      <c r="S1188" s="14">
        <v>0.18445075599999999</v>
      </c>
      <c r="T1188" s="14">
        <v>0.106159685</v>
      </c>
      <c r="U1188" s="14">
        <v>9.7738850000000002E-2</v>
      </c>
      <c r="V1188" s="14">
        <v>8.6656714999999995E-2</v>
      </c>
      <c r="W1188" s="14">
        <v>5.8698040999999999E-2</v>
      </c>
      <c r="X1188" s="14">
        <v>5.6887564000000002E-2</v>
      </c>
      <c r="Y1188" s="14">
        <v>4.9036678E-2</v>
      </c>
      <c r="Z1188" s="14">
        <v>3.5568124E-2</v>
      </c>
      <c r="AA1188" s="14">
        <v>7.2937119999999999E-3</v>
      </c>
      <c r="AB1188" s="14">
        <v>5.7534259999999999E-3</v>
      </c>
      <c r="AC1188" s="14">
        <v>9.4657119999999994E-3</v>
      </c>
      <c r="AD1188" s="14">
        <v>1.0494331000000001E-2</v>
      </c>
      <c r="AE1188" s="14">
        <v>2.2373517999999998E-2</v>
      </c>
      <c r="AF1188" s="14">
        <v>5.0965622000000002E-2</v>
      </c>
      <c r="AG1188" s="14">
        <v>5.0571031000000002E-2</v>
      </c>
      <c r="AH1188" s="14">
        <v>4.9805357000000001E-2</v>
      </c>
      <c r="AI1188" s="14">
        <v>4.2442583999999998E-2</v>
      </c>
      <c r="AJ1188" s="14">
        <v>3.0098883E-2</v>
      </c>
      <c r="AK1188" s="14">
        <v>2.7577025000000002E-2</v>
      </c>
      <c r="AL1188" s="14">
        <v>1.9592314999999999E-2</v>
      </c>
      <c r="AM1188" s="14">
        <v>2.816511E-2</v>
      </c>
      <c r="AN1188" s="14">
        <v>2.3583918999999998E-2</v>
      </c>
      <c r="AO1188" s="14">
        <v>2.2763739000000002E-2</v>
      </c>
      <c r="AP1188" s="14">
        <v>3.0012578000000002E-2</v>
      </c>
      <c r="AQ1188" s="14">
        <v>4.3773778999999999E-2</v>
      </c>
      <c r="AR1188" s="14">
        <v>4.8513015E-2</v>
      </c>
      <c r="AS1188" s="14">
        <v>5.0897959999999999E-2</v>
      </c>
      <c r="AT1188" s="14">
        <v>4.8581529999999998E-2</v>
      </c>
      <c r="AU1188" s="14">
        <v>4.7968740000000003E-2</v>
      </c>
      <c r="AV1188" s="14">
        <v>4.8832393000000002E-2</v>
      </c>
      <c r="AW1188" s="14">
        <v>2.4758130999999999E-2</v>
      </c>
      <c r="AX1188" s="14">
        <v>2.8972675999999999E-2</v>
      </c>
      <c r="AY1188" s="14">
        <v>3.0354778999999998E-2</v>
      </c>
      <c r="AZ1188" s="14">
        <v>2.6969719E-2</v>
      </c>
      <c r="BA1188" s="14">
        <v>2.0703082000000001E-2</v>
      </c>
      <c r="BB1188" s="14">
        <v>4.4092577000000001E-2</v>
      </c>
      <c r="BC1188" s="14">
        <v>3.9830609000000003E-2</v>
      </c>
      <c r="BD1188" s="14">
        <v>3.8260427E-2</v>
      </c>
      <c r="BE1188" s="14">
        <v>3.2859581999999998E-2</v>
      </c>
      <c r="BF1188" s="14">
        <v>3.2918436000000002E-2</v>
      </c>
      <c r="BG1188" s="14">
        <v>3.3254448999999998E-2</v>
      </c>
      <c r="BH1188" s="14">
        <v>3.3491976999999999E-2</v>
      </c>
      <c r="BI1188" s="14">
        <v>4.1731683999999998E-2</v>
      </c>
      <c r="BJ1188" s="14">
        <v>6.4422671000000001E-2</v>
      </c>
      <c r="BK1188" s="14">
        <v>7.2320273000000004E-2</v>
      </c>
      <c r="BL1188" s="14">
        <v>5.8111366999999997E-2</v>
      </c>
      <c r="BM1188" s="14">
        <v>3.4918941000000002E-2</v>
      </c>
      <c r="BN1188" s="14">
        <v>3.2239912000000003E-2</v>
      </c>
      <c r="BO1188" s="14">
        <v>3.2278589000000003E-2</v>
      </c>
      <c r="BP1188" s="14">
        <v>3.0033324E-2</v>
      </c>
      <c r="BQ1188" s="14">
        <v>2.4889349000000002E-2</v>
      </c>
      <c r="BR1188" s="14">
        <v>1.5596107E-2</v>
      </c>
      <c r="BS1188" s="14">
        <v>1.0843676999999999E-2</v>
      </c>
      <c r="BT1188" s="14">
        <v>1.5144764E-2</v>
      </c>
      <c r="BU1188" s="14">
        <v>1.5684474E-2</v>
      </c>
      <c r="BV1188" s="14">
        <v>2.4856209000000001E-2</v>
      </c>
      <c r="BW1188" s="14">
        <v>2.5894211E-2</v>
      </c>
      <c r="BX1188" s="14">
        <v>2.4251267999999999E-2</v>
      </c>
      <c r="BY1188" s="14">
        <v>2.142939E-2</v>
      </c>
      <c r="BZ1188" s="14">
        <v>1.9764691000000001E-2</v>
      </c>
      <c r="CA1188" s="14">
        <v>6.4505176999999997E-2</v>
      </c>
      <c r="CB1188" s="14">
        <v>7.5441208999999995E-2</v>
      </c>
      <c r="CC1188" s="14">
        <v>7.6854198999999998E-2</v>
      </c>
      <c r="CD1188" s="14">
        <v>6.7533190000000007E-2</v>
      </c>
      <c r="CE1188" s="14">
        <v>5.765149E-2</v>
      </c>
      <c r="CF1188" s="14">
        <v>8.5343962999999995E-2</v>
      </c>
      <c r="CG1188" s="14">
        <v>0.12191676</v>
      </c>
      <c r="CH1188" s="14">
        <v>0.13591861099999999</v>
      </c>
      <c r="CI1188" s="14">
        <v>0.13844706200000001</v>
      </c>
      <c r="CJ1188" s="14">
        <v>0.114617754</v>
      </c>
      <c r="CK1188" s="14">
        <v>4.0470718000000003E-2</v>
      </c>
      <c r="CL1188" s="14">
        <v>5.2039838999999997E-2</v>
      </c>
      <c r="CM1188" s="14">
        <v>5.6525355999999999E-2</v>
      </c>
      <c r="CN1188" s="14">
        <v>5.3308108999999999E-2</v>
      </c>
      <c r="CO1188" s="14">
        <v>5.4992480000000003E-2</v>
      </c>
      <c r="CP1188" s="14">
        <v>4.9316224999999998E-2</v>
      </c>
      <c r="CQ1188" s="14">
        <v>4.2999021999999998E-2</v>
      </c>
      <c r="CR1188" s="14">
        <v>4.1294954000000002E-2</v>
      </c>
      <c r="CS1188" s="14">
        <v>3.884866E-2</v>
      </c>
      <c r="CT1188" s="14">
        <v>3.3704506000000002E-2</v>
      </c>
    </row>
    <row r="1189" spans="1:98" x14ac:dyDescent="0.25">
      <c r="A1189" s="14" t="s">
        <v>54</v>
      </c>
      <c r="B1189" s="14" t="s">
        <v>77</v>
      </c>
      <c r="C1189" s="14">
        <v>1529</v>
      </c>
      <c r="E1189" s="14" t="s">
        <v>60</v>
      </c>
      <c r="F1189" s="14" t="s">
        <v>46</v>
      </c>
      <c r="G1189" s="14" t="s">
        <v>50</v>
      </c>
      <c r="H1189" s="14" t="s">
        <v>50</v>
      </c>
      <c r="I1189" s="14" t="s">
        <v>49</v>
      </c>
      <c r="J1189" s="14" t="s">
        <v>48</v>
      </c>
      <c r="K1189" s="14" t="s">
        <v>46</v>
      </c>
      <c r="L1189" s="14" t="s">
        <v>46</v>
      </c>
      <c r="R1189" s="14">
        <v>8.2612636000000003E-2</v>
      </c>
      <c r="S1189" s="14">
        <v>8.3972761000000007E-2</v>
      </c>
      <c r="T1189" s="14">
        <v>6.4693049000000002E-2</v>
      </c>
      <c r="U1189" s="14">
        <v>6.9906066000000003E-2</v>
      </c>
      <c r="V1189" s="14">
        <v>6.7344614999999997E-2</v>
      </c>
      <c r="W1189" s="14">
        <v>5.9575152999999999E-2</v>
      </c>
      <c r="X1189" s="14">
        <v>6.2172417000000001E-2</v>
      </c>
      <c r="Y1189" s="14">
        <v>3.6519401999999999E-2</v>
      </c>
      <c r="Z1189" s="14">
        <v>3.3627668999999999E-2</v>
      </c>
      <c r="AA1189" s="14">
        <v>3.0484694E-2</v>
      </c>
      <c r="AB1189" s="14">
        <v>5.6158865000000002E-2</v>
      </c>
      <c r="AC1189" s="14">
        <v>9.8216676000000003E-2</v>
      </c>
      <c r="AD1189" s="14">
        <v>0.12966487700000001</v>
      </c>
      <c r="AE1189" s="14">
        <v>0.120021875</v>
      </c>
      <c r="AF1189" s="14">
        <v>9.8006369999999995E-2</v>
      </c>
      <c r="AG1189" s="14">
        <v>6.4239546999999994E-2</v>
      </c>
      <c r="AH1189" s="14">
        <v>5.3058675999999999E-2</v>
      </c>
      <c r="AI1189" s="14">
        <v>0.111885132</v>
      </c>
      <c r="AJ1189" s="14">
        <v>0.148862779</v>
      </c>
      <c r="AK1189" s="14">
        <v>0.18722144399999999</v>
      </c>
      <c r="AL1189" s="14">
        <v>0.22471238900000001</v>
      </c>
      <c r="AM1189" s="14">
        <v>0.25257484400000002</v>
      </c>
      <c r="AN1189" s="14">
        <v>0.25754591199999999</v>
      </c>
      <c r="AO1189" s="14">
        <v>0.21008325999999999</v>
      </c>
      <c r="AP1189" s="14">
        <v>2.6910119E-2</v>
      </c>
      <c r="AQ1189" s="14">
        <v>2.5916284000000001E-2</v>
      </c>
      <c r="AR1189" s="14">
        <v>5.0498722000000003E-2</v>
      </c>
      <c r="AS1189" s="14">
        <v>5.4326502999999998E-2</v>
      </c>
      <c r="AT1189" s="14">
        <v>5.5088247999999999E-2</v>
      </c>
      <c r="AU1189" s="14">
        <v>4.9113983E-2</v>
      </c>
      <c r="AV1189" s="14">
        <v>3.0336578999999999E-2</v>
      </c>
      <c r="AW1189" s="14">
        <v>1.0383979E-2</v>
      </c>
      <c r="AX1189" s="14">
        <v>1.4498311E-2</v>
      </c>
      <c r="AY1189" s="14">
        <v>1.2639790999999999E-2</v>
      </c>
      <c r="AZ1189" s="14">
        <v>1.2655355E-2</v>
      </c>
      <c r="BA1189" s="14">
        <v>1.7763998999999999E-2</v>
      </c>
      <c r="BB1189" s="14">
        <v>1.7560289999999999E-2</v>
      </c>
      <c r="BC1189" s="14">
        <v>1.6535237000000001E-2</v>
      </c>
      <c r="BD1189" s="14">
        <v>1.7474941000000001E-2</v>
      </c>
      <c r="BE1189" s="14">
        <v>4.6860693000000002E-2</v>
      </c>
      <c r="BF1189" s="14">
        <v>7.9101846000000003E-2</v>
      </c>
      <c r="BG1189" s="14">
        <v>9.6988024000000006E-2</v>
      </c>
      <c r="BH1189" s="14">
        <v>8.5819901000000004E-2</v>
      </c>
      <c r="BI1189" s="14">
        <v>6.3877146999999995E-2</v>
      </c>
      <c r="BJ1189" s="14">
        <v>4.0943816000000001E-2</v>
      </c>
      <c r="BK1189" s="14">
        <v>3.6652901000000002E-2</v>
      </c>
      <c r="BL1189" s="14">
        <v>4.2747987000000001E-2</v>
      </c>
      <c r="BM1189" s="14">
        <v>5.3533991000000003E-2</v>
      </c>
      <c r="BN1189" s="14">
        <v>7.7227555000000003E-2</v>
      </c>
      <c r="BO1189" s="14">
        <v>9.4984792999999998E-2</v>
      </c>
      <c r="BP1189" s="14">
        <v>0.10810347300000001</v>
      </c>
      <c r="BQ1189" s="14">
        <v>0.109775968</v>
      </c>
      <c r="BR1189" s="14">
        <v>0.159995574</v>
      </c>
      <c r="BS1189" s="14">
        <v>0.225773259</v>
      </c>
      <c r="BT1189" s="14">
        <v>0.246272621</v>
      </c>
      <c r="BU1189" s="14">
        <v>0.26157050700000001</v>
      </c>
      <c r="BV1189" s="14">
        <v>0.24282257700000001</v>
      </c>
      <c r="BW1189" s="14">
        <v>0.20753313700000001</v>
      </c>
      <c r="BX1189" s="14">
        <v>0.17163324099999999</v>
      </c>
      <c r="BY1189" s="14">
        <v>0.16559019899999999</v>
      </c>
      <c r="BZ1189" s="14">
        <v>0.12361132399999999</v>
      </c>
      <c r="CA1189" s="14">
        <v>9.1656376999999997E-2</v>
      </c>
      <c r="CB1189" s="14">
        <v>4.1150786000000002E-2</v>
      </c>
      <c r="CC1189" s="14">
        <v>3.4316833999999997E-2</v>
      </c>
      <c r="CD1189" s="14">
        <v>3.5457684000000003E-2</v>
      </c>
      <c r="CE1189" s="14">
        <v>3.1959594000000001E-2</v>
      </c>
      <c r="CF1189" s="14">
        <v>4.3862945E-2</v>
      </c>
      <c r="CG1189" s="14">
        <v>4.7393628E-2</v>
      </c>
      <c r="CH1189" s="14">
        <v>5.0640284000000001E-2</v>
      </c>
      <c r="CI1189" s="14">
        <v>5.7766593999999997E-2</v>
      </c>
      <c r="CJ1189" s="14">
        <v>5.9607973000000002E-2</v>
      </c>
      <c r="CK1189" s="14">
        <v>6.2350963000000002E-2</v>
      </c>
      <c r="CL1189" s="14">
        <v>6.9987359999999998E-2</v>
      </c>
      <c r="CM1189" s="14">
        <v>7.0426084999999999E-2</v>
      </c>
      <c r="CN1189" s="14">
        <v>8.4278008000000001E-2</v>
      </c>
      <c r="CO1189" s="14">
        <v>9.3294695999999996E-2</v>
      </c>
      <c r="CP1189" s="14">
        <v>7.6509229999999998E-2</v>
      </c>
      <c r="CQ1189" s="14">
        <v>7.4961425999999998E-2</v>
      </c>
      <c r="CR1189" s="14">
        <v>0.15101372299999999</v>
      </c>
      <c r="CS1189" s="14">
        <v>0.27244471300000001</v>
      </c>
      <c r="CT1189" s="14">
        <v>0.27274570599999998</v>
      </c>
    </row>
    <row r="1190" spans="1:98" x14ac:dyDescent="0.25">
      <c r="A1190" s="14" t="s">
        <v>54</v>
      </c>
      <c r="B1190" s="14" t="s">
        <v>76</v>
      </c>
      <c r="C1190" s="14">
        <v>1530</v>
      </c>
      <c r="E1190" s="14" t="s">
        <v>60</v>
      </c>
      <c r="F1190" s="14" t="s">
        <v>46</v>
      </c>
      <c r="G1190" s="14" t="s">
        <v>66</v>
      </c>
      <c r="H1190" s="14" t="s">
        <v>66</v>
      </c>
      <c r="I1190" s="14" t="s">
        <v>75</v>
      </c>
      <c r="J1190" s="14" t="s">
        <v>75</v>
      </c>
      <c r="K1190" s="14" t="s">
        <v>75</v>
      </c>
      <c r="L1190" s="14" t="s">
        <v>46</v>
      </c>
      <c r="R1190" s="14">
        <v>8.3171770000000006E-2</v>
      </c>
      <c r="S1190" s="14">
        <v>0.114146421</v>
      </c>
      <c r="T1190" s="14">
        <v>0.16272308999999999</v>
      </c>
      <c r="U1190" s="14">
        <v>0.166197075</v>
      </c>
      <c r="V1190" s="14">
        <v>0.17547444700000001</v>
      </c>
      <c r="W1190" s="14">
        <v>0.15019544200000001</v>
      </c>
      <c r="X1190" s="14">
        <v>0.130158407</v>
      </c>
      <c r="Y1190" s="14">
        <v>0.125353045</v>
      </c>
      <c r="Z1190" s="14">
        <v>0.13811338300000001</v>
      </c>
      <c r="AA1190" s="14">
        <v>0.14918627500000001</v>
      </c>
      <c r="AB1190" s="14">
        <v>0.110234191</v>
      </c>
      <c r="AC1190" s="14">
        <v>1.1629189E-2</v>
      </c>
      <c r="AD1190" s="14">
        <v>1.7638735999999999E-2</v>
      </c>
      <c r="AE1190" s="14">
        <v>1.9996397999999999E-2</v>
      </c>
      <c r="AF1190" s="14">
        <v>4.5960711000000001E-2</v>
      </c>
      <c r="AG1190" s="14">
        <v>7.3354667999999998E-2</v>
      </c>
      <c r="AH1190" s="14">
        <v>7.0926620999999995E-2</v>
      </c>
      <c r="AI1190" s="14">
        <v>6.4643703999999996E-2</v>
      </c>
      <c r="AJ1190" s="14">
        <v>4.2106912000000003E-2</v>
      </c>
      <c r="AK1190" s="14">
        <v>3.6290632000000003E-2</v>
      </c>
      <c r="AL1190" s="14">
        <v>4.0315222999999997E-2</v>
      </c>
      <c r="AM1190" s="14">
        <v>5.0193782999999999E-2</v>
      </c>
      <c r="AN1190" s="14">
        <v>4.7834278000000001E-2</v>
      </c>
      <c r="AO1190" s="14">
        <v>4.3228286999999997E-2</v>
      </c>
      <c r="AP1190" s="14">
        <v>3.5560736000000003E-2</v>
      </c>
      <c r="AQ1190" s="14">
        <v>3.5816550000000003E-2</v>
      </c>
      <c r="AR1190" s="14">
        <v>3.5462845999999999E-2</v>
      </c>
      <c r="AS1190" s="14">
        <v>7.8045284000000006E-2</v>
      </c>
      <c r="AT1190" s="14">
        <v>8.5165819000000004E-2</v>
      </c>
      <c r="AU1190" s="14">
        <v>7.4162905000000001E-2</v>
      </c>
      <c r="AV1190" s="14">
        <v>5.9902443999999999E-2</v>
      </c>
      <c r="AW1190" s="14">
        <v>4.7388169000000001E-2</v>
      </c>
      <c r="AX1190" s="14">
        <v>3.6286488999999998E-2</v>
      </c>
      <c r="AY1190" s="14">
        <v>3.5778086000000001E-2</v>
      </c>
      <c r="AZ1190" s="14">
        <v>3.7062969000000001E-2</v>
      </c>
      <c r="BA1190" s="14">
        <v>3.8429596000000003E-2</v>
      </c>
      <c r="BB1190" s="14">
        <v>5.2810550999999997E-2</v>
      </c>
      <c r="BC1190" s="14">
        <v>6.2060678000000001E-2</v>
      </c>
      <c r="BD1190" s="14">
        <v>7.7844092000000004E-2</v>
      </c>
      <c r="BE1190" s="14">
        <v>7.3384793000000004E-2</v>
      </c>
      <c r="BF1190" s="14">
        <v>5.5657585000000002E-2</v>
      </c>
      <c r="BG1190" s="14">
        <v>1.8481442000000001E-2</v>
      </c>
      <c r="BH1190" s="14">
        <v>5.2619340000000001E-2</v>
      </c>
      <c r="BI1190" s="14">
        <v>8.5144114000000007E-2</v>
      </c>
      <c r="BJ1190" s="14">
        <v>9.3434782999999993E-2</v>
      </c>
      <c r="BK1190" s="14">
        <v>9.0138983000000006E-2</v>
      </c>
      <c r="BL1190" s="14">
        <v>7.3937081000000002E-2</v>
      </c>
      <c r="BM1190" s="14">
        <v>4.0502363999999999E-2</v>
      </c>
      <c r="BN1190" s="14">
        <v>3.8293018999999998E-2</v>
      </c>
      <c r="BO1190" s="14">
        <v>5.8654728000000003E-2</v>
      </c>
      <c r="BP1190" s="14">
        <v>5.9019333E-2</v>
      </c>
      <c r="BQ1190" s="14">
        <v>6.5214623999999999E-2</v>
      </c>
      <c r="BR1190" s="14">
        <v>6.1093454999999998E-2</v>
      </c>
      <c r="BS1190" s="14">
        <v>5.9443307000000001E-2</v>
      </c>
      <c r="BT1190" s="14">
        <v>1.7188806000000001E-2</v>
      </c>
      <c r="BU1190" s="14">
        <v>1.7654631E-2</v>
      </c>
      <c r="BV1190" s="14">
        <v>2.1643728000000001E-2</v>
      </c>
      <c r="BW1190" s="14">
        <v>2.1468142999999999E-2</v>
      </c>
      <c r="BX1190" s="14">
        <v>3.6038111999999997E-2</v>
      </c>
      <c r="BY1190" s="14">
        <v>6.7922045E-2</v>
      </c>
      <c r="BZ1190" s="14">
        <v>8.4166565999999998E-2</v>
      </c>
      <c r="CA1190" s="14">
        <v>0.11382921</v>
      </c>
      <c r="CB1190" s="14">
        <v>0.14520480699999999</v>
      </c>
      <c r="CC1190" s="14">
        <v>0.16728586200000001</v>
      </c>
      <c r="CD1190" s="14">
        <v>0.18130053500000001</v>
      </c>
      <c r="CE1190" s="14">
        <v>0.14907520099999999</v>
      </c>
      <c r="CF1190" s="14">
        <v>6.3107404000000006E-2</v>
      </c>
      <c r="CG1190" s="14">
        <v>8.2382817999999997E-2</v>
      </c>
      <c r="CH1190" s="14">
        <v>0.13851026399999999</v>
      </c>
      <c r="CI1190" s="14">
        <v>0.13217299299999999</v>
      </c>
      <c r="CJ1190" s="14">
        <v>0.11598683899999999</v>
      </c>
      <c r="CK1190" s="14">
        <v>7.5751170000000007E-2</v>
      </c>
      <c r="CL1190" s="14">
        <v>8.0110979999999998E-2</v>
      </c>
      <c r="CM1190" s="14">
        <v>8.3753967999999998E-2</v>
      </c>
      <c r="CN1190" s="14">
        <v>6.0027192E-2</v>
      </c>
      <c r="CO1190" s="14">
        <v>9.1432977999999998E-2</v>
      </c>
      <c r="CP1190" s="14">
        <v>0.100641062</v>
      </c>
      <c r="CQ1190" s="14">
        <v>9.6893370000000006E-2</v>
      </c>
      <c r="CR1190" s="14">
        <v>5.4435969000000001E-2</v>
      </c>
      <c r="CS1190" s="14">
        <v>6.1666466000000003E-2</v>
      </c>
      <c r="CT1190" s="14">
        <v>8.1132833000000001E-2</v>
      </c>
    </row>
    <row r="1191" spans="1:98" x14ac:dyDescent="0.25">
      <c r="A1191" s="14" t="s">
        <v>54</v>
      </c>
      <c r="B1191" s="14" t="s">
        <v>74</v>
      </c>
      <c r="C1191" s="14">
        <v>1531</v>
      </c>
      <c r="E1191" s="14" t="s">
        <v>60</v>
      </c>
      <c r="F1191" s="14" t="s">
        <v>46</v>
      </c>
      <c r="G1191" s="14" t="s">
        <v>66</v>
      </c>
      <c r="H1191" s="14" t="s">
        <v>66</v>
      </c>
      <c r="I1191" s="14" t="s">
        <v>73</v>
      </c>
      <c r="J1191" s="14" t="s">
        <v>73</v>
      </c>
      <c r="K1191" s="14" t="s">
        <v>73</v>
      </c>
      <c r="L1191" s="14" t="s">
        <v>46</v>
      </c>
      <c r="R1191" s="14">
        <v>5.4371849999999999E-2</v>
      </c>
      <c r="S1191" s="14">
        <v>0.14672458599999999</v>
      </c>
      <c r="T1191" s="14">
        <v>0.17132086799999999</v>
      </c>
      <c r="U1191" s="14">
        <v>0.1710748</v>
      </c>
      <c r="V1191" s="14">
        <v>0.14270162</v>
      </c>
      <c r="W1191" s="14">
        <v>0.1233561</v>
      </c>
      <c r="X1191" s="14">
        <v>1.2832957000000001E-2</v>
      </c>
      <c r="Y1191" s="14">
        <v>1.2266679000000001E-2</v>
      </c>
      <c r="Z1191" s="14">
        <v>1.0232364000000001E-2</v>
      </c>
      <c r="AA1191" s="14">
        <v>2.7434522999999999E-2</v>
      </c>
      <c r="AB1191" s="14">
        <v>3.0180325000000001E-2</v>
      </c>
      <c r="AC1191" s="14">
        <v>3.5047905999999997E-2</v>
      </c>
      <c r="AD1191" s="14">
        <v>3.4438699000000003E-2</v>
      </c>
      <c r="AE1191" s="14">
        <v>2.9069337000000001E-2</v>
      </c>
      <c r="AF1191" s="14">
        <v>1.3018009000000001E-2</v>
      </c>
      <c r="AG1191" s="14">
        <v>1.8079926E-2</v>
      </c>
      <c r="AH1191" s="14">
        <v>1.2734191000000001E-2</v>
      </c>
      <c r="AI1191" s="14">
        <v>1.2456271999999999E-2</v>
      </c>
      <c r="AJ1191" s="14">
        <v>1.7884262000000001E-2</v>
      </c>
      <c r="AK1191" s="14">
        <v>1.9399613E-2</v>
      </c>
      <c r="AL1191" s="14">
        <v>1.9769367999999999E-2</v>
      </c>
      <c r="AM1191" s="14">
        <v>1.7573859000000001E-2</v>
      </c>
      <c r="AN1191" s="14">
        <v>1.1156684E-2</v>
      </c>
      <c r="AO1191" s="14">
        <v>6.3817659999999997E-3</v>
      </c>
      <c r="AP1191" s="14">
        <v>5.5492889999999998E-3</v>
      </c>
      <c r="AQ1191" s="14">
        <v>5.691878E-3</v>
      </c>
      <c r="AR1191" s="14">
        <v>5.5852050000000002E-3</v>
      </c>
      <c r="AS1191" s="14">
        <v>8.3696220000000002E-3</v>
      </c>
      <c r="AT1191" s="14">
        <v>6.907051E-3</v>
      </c>
      <c r="AU1191" s="14">
        <v>1.358493E-2</v>
      </c>
      <c r="AV1191" s="14">
        <v>1.3216387E-2</v>
      </c>
      <c r="AW1191" s="14">
        <v>1.7233997000000001E-2</v>
      </c>
      <c r="AX1191" s="14">
        <v>2.4271181999999999E-2</v>
      </c>
      <c r="AY1191" s="14">
        <v>2.816476E-2</v>
      </c>
      <c r="AZ1191" s="14">
        <v>3.9628272999999999E-2</v>
      </c>
      <c r="BA1191" s="14">
        <v>4.5511252000000002E-2</v>
      </c>
      <c r="BB1191" s="14">
        <v>4.0576401999999998E-2</v>
      </c>
      <c r="BC1191" s="14">
        <v>3.5335000999999998E-2</v>
      </c>
      <c r="BD1191" s="14">
        <v>2.8724442999999999E-2</v>
      </c>
      <c r="BE1191" s="14">
        <v>8.2216240000000003E-3</v>
      </c>
      <c r="BF1191" s="14">
        <v>7.8811450000000009E-3</v>
      </c>
      <c r="BG1191" s="14">
        <v>1.1688051E-2</v>
      </c>
      <c r="BH1191" s="14">
        <v>1.8628848E-2</v>
      </c>
      <c r="BI1191" s="14">
        <v>3.8429554999999997E-2</v>
      </c>
      <c r="BJ1191" s="14">
        <v>4.0010297E-2</v>
      </c>
      <c r="BK1191" s="14">
        <v>3.3500101999999997E-2</v>
      </c>
      <c r="BL1191" s="14">
        <v>2.7047694000000001E-2</v>
      </c>
      <c r="BM1191" s="14">
        <v>1.9623916000000002E-2</v>
      </c>
      <c r="BN1191" s="14">
        <v>1.3463429000000001E-2</v>
      </c>
      <c r="BO1191" s="14">
        <v>1.2950534E-2</v>
      </c>
      <c r="BP1191" s="14">
        <v>1.8503917000000002E-2</v>
      </c>
      <c r="BQ1191" s="14">
        <v>1.8812215E-2</v>
      </c>
      <c r="BR1191" s="14">
        <v>1.9309995999999999E-2</v>
      </c>
      <c r="BS1191" s="14">
        <v>1.9041358000000001E-2</v>
      </c>
      <c r="BT1191" s="14">
        <v>2.1154170999999999E-2</v>
      </c>
      <c r="BU1191" s="14">
        <v>2.0127585999999999E-2</v>
      </c>
      <c r="BV1191" s="14">
        <v>2.2174050000000001E-2</v>
      </c>
      <c r="BW1191" s="14">
        <v>1.9549378999999999E-2</v>
      </c>
      <c r="BX1191" s="14">
        <v>1.5300294000000001E-2</v>
      </c>
      <c r="BY1191" s="14">
        <v>1.2088646999999999E-2</v>
      </c>
      <c r="BZ1191" s="14">
        <v>1.5071602E-2</v>
      </c>
      <c r="CA1191" s="14">
        <v>1.5464848999999999E-2</v>
      </c>
      <c r="CB1191" s="14">
        <v>1.6121535999999999E-2</v>
      </c>
      <c r="CC1191" s="14">
        <v>2.0224263999999999E-2</v>
      </c>
      <c r="CD1191" s="14">
        <v>2.2513291000000001E-2</v>
      </c>
      <c r="CE1191" s="14">
        <v>2.3933974E-2</v>
      </c>
      <c r="CF1191" s="14">
        <v>1.8761048999999998E-2</v>
      </c>
      <c r="CG1191" s="14">
        <v>1.4320519E-2</v>
      </c>
      <c r="CH1191" s="14">
        <v>7.8186579999999992E-3</v>
      </c>
      <c r="CI1191" s="14">
        <v>1.6946411000000002E-2</v>
      </c>
      <c r="CJ1191" s="14">
        <v>2.4042912E-2</v>
      </c>
      <c r="CK1191" s="14">
        <v>2.8875009E-2</v>
      </c>
      <c r="CL1191" s="14">
        <v>2.7549382000000001E-2</v>
      </c>
      <c r="CM1191" s="14">
        <v>2.1461436E-2</v>
      </c>
      <c r="CN1191" s="14">
        <v>2.6962443999999999E-2</v>
      </c>
      <c r="CO1191" s="14">
        <v>2.5076441000000001E-2</v>
      </c>
      <c r="CP1191" s="14">
        <v>2.4178662E-2</v>
      </c>
      <c r="CQ1191" s="14">
        <v>2.3956459999999999E-2</v>
      </c>
      <c r="CR1191" s="14">
        <v>2.4136293999999999E-2</v>
      </c>
      <c r="CS1191" s="14">
        <v>1.9298781000000001E-2</v>
      </c>
      <c r="CT1191" s="14">
        <v>1.4794903E-2</v>
      </c>
    </row>
    <row r="1192" spans="1:98" x14ac:dyDescent="0.25">
      <c r="A1192" s="14" t="s">
        <v>54</v>
      </c>
      <c r="B1192" s="14" t="s">
        <v>72</v>
      </c>
      <c r="C1192" s="14">
        <v>1532</v>
      </c>
      <c r="E1192" s="14" t="s">
        <v>60</v>
      </c>
      <c r="F1192" s="14" t="s">
        <v>46</v>
      </c>
      <c r="G1192" s="14" t="s">
        <v>59</v>
      </c>
      <c r="H1192" s="14" t="s">
        <v>71</v>
      </c>
      <c r="I1192" s="14" t="s">
        <v>70</v>
      </c>
      <c r="J1192" s="14" t="s">
        <v>70</v>
      </c>
      <c r="K1192" s="14" t="s">
        <v>46</v>
      </c>
      <c r="L1192" s="14" t="s">
        <v>46</v>
      </c>
      <c r="AB1192" s="14">
        <v>0.105109493</v>
      </c>
      <c r="AC1192" s="14">
        <v>7.1086299000000006E-2</v>
      </c>
      <c r="AD1192" s="14">
        <v>5.8678068E-2</v>
      </c>
      <c r="AE1192" s="14">
        <v>3.3603550000000003E-2</v>
      </c>
      <c r="AF1192" s="14">
        <v>4.0413732000000001E-2</v>
      </c>
      <c r="AG1192" s="14">
        <v>3.6910914000000003E-2</v>
      </c>
      <c r="AH1192" s="14">
        <v>3.9285037000000002E-2</v>
      </c>
      <c r="AI1192" s="14">
        <v>3.7166544000000003E-2</v>
      </c>
      <c r="AJ1192" s="14">
        <v>2.9484831999999999E-2</v>
      </c>
      <c r="AK1192" s="14">
        <v>4.1564150000000001E-3</v>
      </c>
      <c r="AL1192" s="14">
        <v>6.1947447000000003E-2</v>
      </c>
      <c r="AM1192" s="14">
        <v>9.5032503000000004E-2</v>
      </c>
      <c r="AN1192" s="14">
        <v>0.11205494100000001</v>
      </c>
      <c r="AO1192" s="14">
        <v>0.13254511199999999</v>
      </c>
      <c r="AP1192" s="14">
        <v>0.15410580500000001</v>
      </c>
      <c r="AQ1192" s="14">
        <v>0.14864859999999999</v>
      </c>
      <c r="AR1192" s="14">
        <v>7.2760829999999999E-2</v>
      </c>
      <c r="AS1192" s="14">
        <v>7.7133498999999994E-2</v>
      </c>
      <c r="AT1192" s="14">
        <v>9.4352828E-2</v>
      </c>
      <c r="AU1192" s="14">
        <v>0.106479606</v>
      </c>
      <c r="AV1192" s="14">
        <v>0.10346981099999999</v>
      </c>
      <c r="AW1192" s="14">
        <v>0.106064516</v>
      </c>
      <c r="AX1192" s="14">
        <v>2.660933E-2</v>
      </c>
      <c r="AY1192" s="14">
        <v>2.9477956999999999E-2</v>
      </c>
      <c r="AZ1192" s="14">
        <v>3.1781704000000001E-2</v>
      </c>
      <c r="BA1192" s="14">
        <v>3.5674522E-2</v>
      </c>
      <c r="BB1192" s="14">
        <v>3.9140985000000003E-2</v>
      </c>
      <c r="BC1192" s="14">
        <v>0.107163575</v>
      </c>
      <c r="BD1192" s="14">
        <v>0.15237181899999999</v>
      </c>
      <c r="BE1192" s="14">
        <v>0.17992839699999999</v>
      </c>
      <c r="BF1192" s="14">
        <v>0.194171239</v>
      </c>
      <c r="BG1192" s="14">
        <v>0.16765277100000001</v>
      </c>
      <c r="BH1192" s="14">
        <v>9.9310628999999997E-2</v>
      </c>
      <c r="BI1192" s="14">
        <v>0.11824485</v>
      </c>
      <c r="BJ1192" s="14">
        <v>0.124442434</v>
      </c>
      <c r="BK1192" s="14">
        <v>0.101883661</v>
      </c>
      <c r="BL1192" s="14">
        <v>8.5084603999999994E-2</v>
      </c>
      <c r="BM1192" s="14">
        <v>4.8266143999999997E-2</v>
      </c>
      <c r="BN1192" s="14">
        <v>4.8805504E-2</v>
      </c>
      <c r="BO1192" s="14">
        <v>4.9777106000000002E-2</v>
      </c>
      <c r="BP1192" s="14">
        <v>3.9329179999999998E-2</v>
      </c>
      <c r="BQ1192" s="14">
        <v>6.1190012000000002E-2</v>
      </c>
      <c r="BR1192" s="14">
        <v>0.22498268699999999</v>
      </c>
      <c r="BS1192" s="14">
        <v>0.27085757500000002</v>
      </c>
      <c r="BT1192" s="14">
        <v>0.28898768000000002</v>
      </c>
      <c r="BU1192" s="14">
        <v>0.26236900200000002</v>
      </c>
      <c r="BV1192" s="14">
        <v>0.23232904200000001</v>
      </c>
      <c r="BW1192" s="14">
        <v>0.14003718100000001</v>
      </c>
      <c r="BX1192" s="14">
        <v>0.127782917</v>
      </c>
      <c r="BY1192" s="14">
        <v>0.12683704300000001</v>
      </c>
      <c r="BZ1192" s="14">
        <v>0.10241360100000001</v>
      </c>
      <c r="CA1192" s="14">
        <v>6.5475436999999997E-2</v>
      </c>
      <c r="CB1192" s="14">
        <v>8.0993180999999997E-2</v>
      </c>
      <c r="CC1192" s="14">
        <v>8.5877745000000005E-2</v>
      </c>
      <c r="CD1192" s="14">
        <v>7.2048880999999995E-2</v>
      </c>
      <c r="CE1192" s="14">
        <v>7.4972541000000004E-2</v>
      </c>
      <c r="CF1192" s="14">
        <v>4.0964605000000001E-2</v>
      </c>
      <c r="CG1192" s="14">
        <v>1.8175002999999999E-2</v>
      </c>
      <c r="CH1192" s="14">
        <v>9.8520056999999994E-2</v>
      </c>
      <c r="CI1192" s="14">
        <v>0.17684313700000001</v>
      </c>
      <c r="CJ1192" s="14">
        <v>0.18576051599999999</v>
      </c>
      <c r="CK1192" s="14">
        <v>0.180016023</v>
      </c>
      <c r="CL1192" s="14">
        <v>0.15678924</v>
      </c>
      <c r="CM1192" s="14">
        <v>6.5725351000000001E-2</v>
      </c>
      <c r="CN1192" s="14">
        <v>4.1353399999999998E-2</v>
      </c>
      <c r="CO1192" s="14">
        <v>3.8518974999999997E-2</v>
      </c>
      <c r="CP1192" s="14">
        <v>2.9710739E-2</v>
      </c>
      <c r="CQ1192" s="14">
        <v>7.8303144000000005E-2</v>
      </c>
      <c r="CR1192" s="14">
        <v>7.9630520999999996E-2</v>
      </c>
      <c r="CS1192" s="14">
        <v>8.2659580999999996E-2</v>
      </c>
      <c r="CT1192" s="14">
        <v>9.8865150999999998E-2</v>
      </c>
    </row>
    <row r="1193" spans="1:98" x14ac:dyDescent="0.25">
      <c r="A1193" s="14" t="s">
        <v>54</v>
      </c>
      <c r="B1193" s="14" t="s">
        <v>69</v>
      </c>
      <c r="C1193" s="14">
        <v>1533</v>
      </c>
      <c r="E1193" s="14" t="s">
        <v>60</v>
      </c>
      <c r="F1193" s="14" t="s">
        <v>46</v>
      </c>
      <c r="G1193" s="14" t="s">
        <v>59</v>
      </c>
      <c r="H1193" s="14" t="s">
        <v>68</v>
      </c>
      <c r="I1193" s="14" t="s">
        <v>46</v>
      </c>
      <c r="J1193" s="14" t="s">
        <v>46</v>
      </c>
      <c r="K1193" s="14" t="s">
        <v>46</v>
      </c>
      <c r="L1193" s="14" t="s">
        <v>46</v>
      </c>
      <c r="R1193" s="14">
        <v>1.7040287000000001E-2</v>
      </c>
      <c r="S1193" s="14">
        <v>2.7939032999999999E-2</v>
      </c>
      <c r="T1193" s="14">
        <v>3.5176098000000003E-2</v>
      </c>
      <c r="U1193" s="14">
        <v>4.3474687999999997E-2</v>
      </c>
      <c r="V1193" s="14">
        <v>4.5589042000000003E-2</v>
      </c>
      <c r="W1193" s="14">
        <v>5.1325067000000002E-2</v>
      </c>
      <c r="X1193" s="14">
        <v>3.8963009E-2</v>
      </c>
      <c r="Y1193" s="14">
        <v>3.5420772000000003E-2</v>
      </c>
      <c r="Z1193" s="14">
        <v>2.5221977999999999E-2</v>
      </c>
      <c r="AA1193" s="14">
        <v>2.8710902E-2</v>
      </c>
      <c r="AB1193" s="14">
        <v>6.5595210000000001E-2</v>
      </c>
      <c r="AC1193" s="14">
        <v>8.0957321999999998E-2</v>
      </c>
      <c r="AD1193" s="14">
        <v>9.6870797999999994E-2</v>
      </c>
      <c r="AE1193" s="14">
        <v>9.3064965999999999E-2</v>
      </c>
      <c r="AF1193" s="14">
        <v>7.1107481E-2</v>
      </c>
      <c r="AG1193" s="14">
        <v>3.702548E-2</v>
      </c>
      <c r="AH1193" s="14">
        <v>2.3315668000000001E-2</v>
      </c>
      <c r="AI1193" s="14">
        <v>9.9223339999999997E-3</v>
      </c>
      <c r="AJ1193" s="14">
        <v>1.0050547999999999E-2</v>
      </c>
      <c r="AK1193" s="14">
        <v>1.6879973E-2</v>
      </c>
      <c r="AL1193" s="14">
        <v>1.6855958000000001E-2</v>
      </c>
      <c r="AM1193" s="14">
        <v>2.0952440999999999E-2</v>
      </c>
      <c r="AN1193" s="14">
        <v>2.4862639999999998E-2</v>
      </c>
      <c r="AO1193" s="14">
        <v>1.9062188000000001E-2</v>
      </c>
      <c r="AP1193" s="14">
        <v>1.5146428E-2</v>
      </c>
      <c r="AQ1193" s="14">
        <v>2.0075972000000001E-2</v>
      </c>
      <c r="AR1193" s="14">
        <v>1.5455996E-2</v>
      </c>
      <c r="AS1193" s="14">
        <v>1.4423175999999999E-2</v>
      </c>
      <c r="AT1193" s="14">
        <v>1.9819284999999999E-2</v>
      </c>
      <c r="AU1193" s="14">
        <v>3.7247533999999999E-2</v>
      </c>
      <c r="AV1193" s="14">
        <v>3.8624658999999999E-2</v>
      </c>
      <c r="AW1193" s="14">
        <v>3.8876226E-2</v>
      </c>
      <c r="AX1193" s="14">
        <v>3.5692478999999999E-2</v>
      </c>
      <c r="AY1193" s="14">
        <v>4.0755697E-2</v>
      </c>
      <c r="AZ1193" s="14">
        <v>4.3942192999999997E-2</v>
      </c>
      <c r="BA1193" s="14">
        <v>5.5820255999999999E-2</v>
      </c>
      <c r="BB1193" s="14">
        <v>5.6292793000000001E-2</v>
      </c>
      <c r="BC1193" s="14">
        <v>4.4128562000000003E-2</v>
      </c>
      <c r="BD1193" s="14">
        <v>1.6135324999999999E-2</v>
      </c>
      <c r="BE1193" s="14">
        <v>1.6345432999999999E-2</v>
      </c>
      <c r="BF1193" s="14">
        <v>1.7201694E-2</v>
      </c>
      <c r="BG1193" s="14">
        <v>1.5176947999999999E-2</v>
      </c>
      <c r="BH1193" s="14">
        <v>6.5887610000000003E-3</v>
      </c>
      <c r="BI1193" s="14">
        <v>6.2945739999999998E-3</v>
      </c>
      <c r="BJ1193" s="14">
        <v>1.2288449E-2</v>
      </c>
      <c r="BK1193" s="14">
        <v>1.5551852999999999E-2</v>
      </c>
      <c r="BL1193" s="14">
        <v>2.8380787000000001E-2</v>
      </c>
      <c r="BM1193" s="14">
        <v>5.8245871999999997E-2</v>
      </c>
      <c r="BN1193" s="14">
        <v>7.7103484E-2</v>
      </c>
      <c r="BO1193" s="14">
        <v>9.6157769000000004E-2</v>
      </c>
      <c r="BP1193" s="14">
        <v>9.7788497000000002E-2</v>
      </c>
      <c r="BQ1193" s="14">
        <v>8.2353739999999995E-2</v>
      </c>
      <c r="BR1193" s="14">
        <v>6.2473595999999999E-2</v>
      </c>
      <c r="BS1193" s="14">
        <v>6.0528376000000002E-2</v>
      </c>
      <c r="BT1193" s="14">
        <v>5.7938181999999998E-2</v>
      </c>
      <c r="BU1193" s="14">
        <v>6.4529393000000004E-2</v>
      </c>
      <c r="BV1193" s="14">
        <v>6.4150192999999994E-2</v>
      </c>
      <c r="BW1193" s="14">
        <v>5.4461115999999997E-2</v>
      </c>
      <c r="BX1193" s="14">
        <v>4.3575345000000001E-2</v>
      </c>
      <c r="BY1193" s="14">
        <v>3.2868795999999999E-2</v>
      </c>
      <c r="BZ1193" s="14">
        <v>2.2636125999999999E-2</v>
      </c>
      <c r="CA1193" s="14">
        <v>2.3936788000000001E-2</v>
      </c>
      <c r="CB1193" s="14">
        <v>3.1665203000000003E-2</v>
      </c>
      <c r="CC1193" s="14">
        <v>3.9025381999999997E-2</v>
      </c>
      <c r="CD1193" s="14">
        <v>5.6337610000000003E-2</v>
      </c>
      <c r="CE1193" s="14">
        <v>7.4242555000000002E-2</v>
      </c>
      <c r="CF1193" s="14">
        <v>9.8553049000000004E-2</v>
      </c>
      <c r="CG1193" s="14">
        <v>0.11417153100000001</v>
      </c>
      <c r="CH1193" s="14">
        <v>0.113523597</v>
      </c>
      <c r="CI1193" s="14">
        <v>8.8321132999999996E-2</v>
      </c>
      <c r="CJ1193" s="14">
        <v>6.7493705000000001E-2</v>
      </c>
      <c r="CK1193" s="14">
        <v>5.1667597000000003E-2</v>
      </c>
      <c r="CL1193" s="14">
        <v>6.4754365999999994E-2</v>
      </c>
      <c r="CM1193" s="14">
        <v>8.1094510999999994E-2</v>
      </c>
      <c r="CN1193" s="14">
        <v>0.102795204</v>
      </c>
      <c r="CO1193" s="14">
        <v>0.105587219</v>
      </c>
      <c r="CP1193" s="14">
        <v>0.101763673</v>
      </c>
      <c r="CQ1193" s="14">
        <v>9.1091664000000003E-2</v>
      </c>
      <c r="CR1193" s="14">
        <v>8.9229078000000003E-2</v>
      </c>
      <c r="CS1193" s="14">
        <v>7.5208199000000003E-2</v>
      </c>
      <c r="CT1193" s="14">
        <v>6.4284625999999997E-2</v>
      </c>
    </row>
    <row r="1194" spans="1:98" x14ac:dyDescent="0.25">
      <c r="A1194" s="14" t="s">
        <v>54</v>
      </c>
      <c r="B1194" s="14" t="s">
        <v>67</v>
      </c>
      <c r="C1194" s="14">
        <v>1534</v>
      </c>
      <c r="E1194" s="14" t="s">
        <v>60</v>
      </c>
      <c r="F1194" s="14" t="s">
        <v>46</v>
      </c>
      <c r="G1194" s="14" t="s">
        <v>66</v>
      </c>
      <c r="H1194" s="14" t="s">
        <v>66</v>
      </c>
      <c r="I1194" s="14" t="s">
        <v>65</v>
      </c>
      <c r="J1194" s="14" t="s">
        <v>65</v>
      </c>
      <c r="K1194" s="14" t="s">
        <v>65</v>
      </c>
      <c r="L1194" s="14" t="s">
        <v>46</v>
      </c>
      <c r="AN1194" s="14">
        <v>0.133555015</v>
      </c>
      <c r="AO1194" s="14">
        <v>0.12542278300000001</v>
      </c>
      <c r="AP1194" s="14">
        <v>0.105544919</v>
      </c>
      <c r="AQ1194" s="14">
        <v>6.2481399999999999E-2</v>
      </c>
      <c r="AR1194" s="14">
        <v>4.7698487999999997E-2</v>
      </c>
      <c r="AS1194" s="14">
        <v>2.3635598000000001E-2</v>
      </c>
      <c r="AT1194" s="14">
        <v>3.6746599999999999E-4</v>
      </c>
      <c r="AU1194" s="14">
        <v>1.4301041E-2</v>
      </c>
      <c r="AV1194" s="14">
        <v>1.7999063999999999E-2</v>
      </c>
      <c r="AW1194" s="14">
        <v>4.7321166999999997E-2</v>
      </c>
      <c r="AX1194" s="14">
        <v>8.1427763E-2</v>
      </c>
      <c r="AY1194" s="14">
        <v>7.7157088999999998E-2</v>
      </c>
      <c r="AZ1194" s="14">
        <v>6.4763521000000004E-2</v>
      </c>
      <c r="BA1194" s="14">
        <v>5.3478188000000003E-2</v>
      </c>
      <c r="BB1194" s="14">
        <v>3.0883625000000001E-2</v>
      </c>
      <c r="BC1194" s="14">
        <v>2.9728594000000001E-2</v>
      </c>
      <c r="BD1194" s="14">
        <v>1.7731563999999998E-2</v>
      </c>
      <c r="BE1194" s="14">
        <v>1.8165961000000001E-2</v>
      </c>
      <c r="BF1194" s="14">
        <v>1.9301328E-2</v>
      </c>
      <c r="BG1194" s="14">
        <v>2.0260716000000002E-2</v>
      </c>
      <c r="BH1194" s="14">
        <v>3.9401285000000001E-2</v>
      </c>
      <c r="BI1194" s="14">
        <v>7.5902499999999998E-2</v>
      </c>
      <c r="BJ1194" s="14">
        <v>8.2490282999999998E-2</v>
      </c>
      <c r="BK1194" s="14">
        <v>7.3576139999999998E-2</v>
      </c>
      <c r="BL1194" s="14">
        <v>6.3529720999999997E-2</v>
      </c>
      <c r="BM1194" s="14">
        <v>4.9580256000000003E-2</v>
      </c>
      <c r="BN1194" s="14">
        <v>3.8175057999999998E-2</v>
      </c>
      <c r="BO1194" s="14">
        <v>6.6063604999999997E-2</v>
      </c>
      <c r="BP1194" s="14">
        <v>7.6452455000000002E-2</v>
      </c>
      <c r="BQ1194" s="14">
        <v>6.1443245E-2</v>
      </c>
      <c r="BR1194" s="14">
        <v>4.2276295999999998E-2</v>
      </c>
      <c r="BS1194" s="14">
        <v>3.4509074000000001E-2</v>
      </c>
      <c r="BT1194" s="14">
        <v>2.1740552999999999E-2</v>
      </c>
      <c r="BU1194" s="14">
        <v>1.9105570999999998E-2</v>
      </c>
      <c r="BV1194" s="14">
        <v>1.6324136999999999E-2</v>
      </c>
      <c r="BW1194" s="14">
        <v>1.5533758999999999E-2</v>
      </c>
      <c r="BX1194" s="14">
        <v>1.3742564000000001E-2</v>
      </c>
      <c r="BY1194" s="14">
        <v>2.0233561000000001E-2</v>
      </c>
      <c r="BZ1194" s="14">
        <v>3.0085035999999999E-2</v>
      </c>
      <c r="CA1194" s="14">
        <v>4.1374056999999999E-2</v>
      </c>
      <c r="CB1194" s="14">
        <v>4.8928696000000001E-2</v>
      </c>
      <c r="CC1194" s="14">
        <v>4.3928013000000002E-2</v>
      </c>
      <c r="CD1194" s="14">
        <v>2.7628537000000002E-2</v>
      </c>
      <c r="CE1194" s="14">
        <v>2.1256441000000001E-2</v>
      </c>
      <c r="CF1194" s="14">
        <v>1.1505163000000001E-2</v>
      </c>
      <c r="CG1194" s="14">
        <v>1.1498041000000001E-2</v>
      </c>
      <c r="CH1194" s="14">
        <v>1.7173964E-2</v>
      </c>
      <c r="CI1194" s="14">
        <v>2.8065466000000001E-2</v>
      </c>
      <c r="CJ1194" s="14">
        <v>2.5015466E-2</v>
      </c>
      <c r="CK1194" s="14">
        <v>2.6516649E-2</v>
      </c>
      <c r="CL1194" s="14">
        <v>2.2249865000000001E-2</v>
      </c>
      <c r="CM1194" s="14">
        <v>1.7810099999999999E-2</v>
      </c>
      <c r="CN1194" s="14">
        <v>3.3582487000000001E-2</v>
      </c>
      <c r="CO1194" s="14">
        <v>3.7130061999999998E-2</v>
      </c>
      <c r="CP1194" s="14">
        <v>3.0541776E-2</v>
      </c>
      <c r="CQ1194" s="14">
        <v>2.9975262999999999E-2</v>
      </c>
      <c r="CR1194" s="14">
        <v>3.9084878000000003E-2</v>
      </c>
      <c r="CS1194" s="14">
        <v>3.1982526999999997E-2</v>
      </c>
      <c r="CT1194" s="14">
        <v>3.2654786999999998E-2</v>
      </c>
    </row>
    <row r="1195" spans="1:98" x14ac:dyDescent="0.25">
      <c r="A1195" s="14" t="s">
        <v>54</v>
      </c>
      <c r="B1195" s="14" t="s">
        <v>64</v>
      </c>
      <c r="C1195" s="14">
        <v>1535</v>
      </c>
      <c r="E1195" s="14" t="s">
        <v>60</v>
      </c>
      <c r="F1195" s="14" t="s">
        <v>46</v>
      </c>
      <c r="G1195" s="14" t="s">
        <v>59</v>
      </c>
      <c r="H1195" s="14" t="s">
        <v>63</v>
      </c>
      <c r="I1195" s="14" t="s">
        <v>63</v>
      </c>
      <c r="J1195" s="14" t="s">
        <v>62</v>
      </c>
      <c r="K1195" s="14" t="s">
        <v>46</v>
      </c>
      <c r="L1195" s="14" t="s">
        <v>46</v>
      </c>
      <c r="R1195" s="14">
        <v>6.5664752000000007E-2</v>
      </c>
      <c r="S1195" s="14">
        <v>6.4198274E-2</v>
      </c>
      <c r="T1195" s="14">
        <v>9.0694700000000003E-2</v>
      </c>
      <c r="U1195" s="14">
        <v>7.7854831999999999E-2</v>
      </c>
      <c r="V1195" s="14">
        <v>7.4467094999999997E-2</v>
      </c>
      <c r="W1195" s="14">
        <v>7.7950649999999996E-2</v>
      </c>
      <c r="X1195" s="14">
        <v>7.5486622000000003E-2</v>
      </c>
      <c r="Y1195" s="14">
        <v>3.9465413999999997E-2</v>
      </c>
      <c r="Z1195" s="14">
        <v>4.4012185000000002E-2</v>
      </c>
      <c r="AA1195" s="14">
        <v>6.8711135000000007E-2</v>
      </c>
      <c r="AB1195" s="14">
        <v>0.11269554599999999</v>
      </c>
      <c r="AC1195" s="14">
        <v>0.13743947100000001</v>
      </c>
      <c r="AD1195" s="14">
        <v>0.131236621</v>
      </c>
      <c r="AE1195" s="14">
        <v>0.11118538</v>
      </c>
      <c r="AF1195" s="14">
        <v>4.5880662000000003E-2</v>
      </c>
      <c r="AG1195" s="14">
        <v>3.3243140999999997E-2</v>
      </c>
      <c r="AH1195" s="14">
        <v>3.2226124000000002E-2</v>
      </c>
      <c r="AI1195" s="14">
        <v>3.0341343999999999E-2</v>
      </c>
      <c r="AJ1195" s="14">
        <v>3.5646574E-2</v>
      </c>
      <c r="AK1195" s="14">
        <v>4.0608938999999997E-2</v>
      </c>
      <c r="AL1195" s="14">
        <v>6.4518114000000001E-2</v>
      </c>
      <c r="AM1195" s="14">
        <v>6.4178753000000005E-2</v>
      </c>
      <c r="AN1195" s="14">
        <v>6.7626544999999996E-2</v>
      </c>
      <c r="AO1195" s="14">
        <v>4.1445804000000003E-2</v>
      </c>
      <c r="AP1195" s="14">
        <v>5.2411023000000001E-2</v>
      </c>
      <c r="AQ1195" s="14">
        <v>5.689222E-2</v>
      </c>
      <c r="AR1195" s="14">
        <v>7.4744624999999995E-2</v>
      </c>
      <c r="AS1195" s="14">
        <v>8.0475534000000001E-2</v>
      </c>
      <c r="AT1195" s="14">
        <v>7.5864085999999997E-2</v>
      </c>
      <c r="AU1195" s="14">
        <v>5.4717605000000002E-2</v>
      </c>
      <c r="AV1195" s="14">
        <v>5.7004787000000001E-2</v>
      </c>
      <c r="AW1195" s="14">
        <v>3.557362E-2</v>
      </c>
      <c r="AX1195" s="14">
        <v>3.1263587000000002E-2</v>
      </c>
      <c r="AY1195" s="14">
        <v>3.3152483000000003E-2</v>
      </c>
      <c r="AZ1195" s="14">
        <v>3.4320414E-2</v>
      </c>
      <c r="BA1195" s="14">
        <v>3.3035325999999997E-2</v>
      </c>
      <c r="BB1195" s="14">
        <v>2.5692630000000001E-2</v>
      </c>
      <c r="BC1195" s="14">
        <v>2.9831855000000001E-2</v>
      </c>
      <c r="BD1195" s="14">
        <v>3.2415112000000003E-2</v>
      </c>
      <c r="BE1195" s="14">
        <v>7.1946410000000002E-2</v>
      </c>
      <c r="BF1195" s="14">
        <v>0.132132535</v>
      </c>
      <c r="BG1195" s="14">
        <v>0.15363982600000001</v>
      </c>
      <c r="BH1195" s="14">
        <v>0.16133579100000001</v>
      </c>
      <c r="BI1195" s="14">
        <v>0.13143416399999999</v>
      </c>
      <c r="BJ1195" s="14">
        <v>6.7910760000000001E-2</v>
      </c>
      <c r="BK1195" s="14">
        <v>3.4226924999999998E-2</v>
      </c>
      <c r="BL1195" s="14">
        <v>3.0624624999999999E-2</v>
      </c>
      <c r="BM1195" s="14">
        <v>2.5829561000000001E-2</v>
      </c>
      <c r="BN1195" s="14">
        <v>3.603551E-2</v>
      </c>
      <c r="BO1195" s="14">
        <v>3.5137113999999997E-2</v>
      </c>
      <c r="BP1195" s="14">
        <v>3.3572774E-2</v>
      </c>
      <c r="BQ1195" s="14">
        <v>7.7123032999999994E-2</v>
      </c>
      <c r="BR1195" s="14">
        <v>0.10865939400000001</v>
      </c>
      <c r="BS1195" s="14">
        <v>0.110030137</v>
      </c>
      <c r="BT1195" s="14">
        <v>0.102840575</v>
      </c>
      <c r="BU1195" s="14">
        <v>0.113635139</v>
      </c>
      <c r="BV1195" s="14">
        <v>0.113034996</v>
      </c>
      <c r="BW1195" s="14">
        <v>0.11514256</v>
      </c>
      <c r="BX1195" s="14">
        <v>0.11985947399999999</v>
      </c>
      <c r="BY1195" s="14">
        <v>7.8849979000000001E-2</v>
      </c>
      <c r="BZ1195" s="14">
        <v>4.1161958999999998E-2</v>
      </c>
      <c r="CA1195" s="14">
        <v>4.2203614E-2</v>
      </c>
      <c r="CB1195" s="14">
        <v>5.2928658000000003E-2</v>
      </c>
      <c r="CC1195" s="14">
        <v>6.5905680999999994E-2</v>
      </c>
      <c r="CD1195" s="14">
        <v>4.5598380000000001E-2</v>
      </c>
      <c r="CE1195" s="14">
        <v>5.1065793999999998E-2</v>
      </c>
      <c r="CF1195" s="14">
        <v>5.0538896E-2</v>
      </c>
      <c r="CG1195" s="14">
        <v>4.5411486000000001E-2</v>
      </c>
      <c r="CH1195" s="14">
        <v>3.5662974E-2</v>
      </c>
      <c r="CI1195" s="14">
        <v>3.3308773999999999E-2</v>
      </c>
      <c r="CJ1195" s="14">
        <v>2.2726243E-2</v>
      </c>
      <c r="CK1195" s="14">
        <v>2.3097974E-2</v>
      </c>
      <c r="CL1195" s="14">
        <v>5.1952718000000002E-2</v>
      </c>
      <c r="CM1195" s="14">
        <v>5.2571655000000002E-2</v>
      </c>
      <c r="CN1195" s="14">
        <v>5.1274991999999998E-2</v>
      </c>
      <c r="CO1195" s="14">
        <v>4.9347613999999998E-2</v>
      </c>
      <c r="CP1195" s="14">
        <v>4.6158174000000003E-2</v>
      </c>
      <c r="CQ1195" s="14">
        <v>4.1939096000000002E-2</v>
      </c>
      <c r="CR1195" s="14">
        <v>3.1950300000000001E-2</v>
      </c>
      <c r="CS1195" s="14">
        <v>4.7588567999999998E-2</v>
      </c>
      <c r="CT1195" s="14">
        <v>6.0131183999999997E-2</v>
      </c>
    </row>
    <row r="1196" spans="1:98" x14ac:dyDescent="0.25">
      <c r="A1196" s="14" t="s">
        <v>54</v>
      </c>
      <c r="B1196" s="14" t="s">
        <v>61</v>
      </c>
      <c r="C1196" s="14">
        <v>1536</v>
      </c>
      <c r="E1196" s="14" t="s">
        <v>60</v>
      </c>
      <c r="F1196" s="14" t="s">
        <v>46</v>
      </c>
      <c r="G1196" s="14" t="s">
        <v>59</v>
      </c>
      <c r="H1196" s="14" t="s">
        <v>58</v>
      </c>
      <c r="I1196" s="14" t="s">
        <v>46</v>
      </c>
      <c r="J1196" s="14" t="s">
        <v>46</v>
      </c>
      <c r="K1196" s="14" t="s">
        <v>46</v>
      </c>
      <c r="L1196" s="14" t="s">
        <v>46</v>
      </c>
      <c r="R1196" s="14">
        <v>7.7049916999999996E-2</v>
      </c>
      <c r="S1196" s="14">
        <v>6.3421419000000007E-2</v>
      </c>
      <c r="T1196" s="14">
        <v>6.2260177E-2</v>
      </c>
      <c r="U1196" s="14">
        <v>4.9803666000000003E-2</v>
      </c>
      <c r="V1196" s="14">
        <v>5.0414694000000003E-2</v>
      </c>
      <c r="W1196" s="14">
        <v>5.3201937999999997E-2</v>
      </c>
      <c r="X1196" s="14">
        <v>5.0602426999999998E-2</v>
      </c>
      <c r="Y1196" s="14">
        <v>5.2529818999999998E-2</v>
      </c>
      <c r="Z1196" s="14">
        <v>4.6562211999999999E-2</v>
      </c>
      <c r="AA1196" s="14">
        <v>1.6770518000000002E-2</v>
      </c>
      <c r="AB1196" s="14">
        <v>9.729138E-3</v>
      </c>
      <c r="AC1196" s="14">
        <v>1.8138027000000001E-2</v>
      </c>
      <c r="AD1196" s="14">
        <v>1.9369333999999998E-2</v>
      </c>
      <c r="AE1196" s="14">
        <v>2.2984343000000001E-2</v>
      </c>
      <c r="AF1196" s="14">
        <v>4.2239970000000002E-2</v>
      </c>
      <c r="AG1196" s="14">
        <v>4.2448394E-2</v>
      </c>
      <c r="AH1196" s="14">
        <v>4.7150342999999997E-2</v>
      </c>
      <c r="AI1196" s="14">
        <v>4.8411284999999998E-2</v>
      </c>
      <c r="AJ1196" s="14">
        <v>4.8953967000000001E-2</v>
      </c>
      <c r="AK1196" s="14">
        <v>6.7919567E-2</v>
      </c>
      <c r="AL1196" s="14">
        <v>5.7715466E-2</v>
      </c>
      <c r="AM1196" s="14">
        <v>6.7791185000000004E-2</v>
      </c>
      <c r="AN1196" s="14">
        <v>0.10429809800000001</v>
      </c>
      <c r="AO1196" s="14">
        <v>0.12563966400000001</v>
      </c>
      <c r="AP1196" s="14">
        <v>0.127414314</v>
      </c>
      <c r="AQ1196" s="14">
        <v>0.121982882</v>
      </c>
      <c r="AR1196" s="14">
        <v>8.9980019999999994E-2</v>
      </c>
      <c r="AS1196" s="14">
        <v>4.7312632E-2</v>
      </c>
      <c r="AT1196" s="14">
        <v>3.1375048000000003E-2</v>
      </c>
      <c r="AU1196" s="14">
        <v>2.2288546999999999E-2</v>
      </c>
      <c r="AV1196" s="14">
        <v>3.0520997000000001E-2</v>
      </c>
      <c r="AW1196" s="14">
        <v>3.1047518999999999E-2</v>
      </c>
      <c r="AX1196" s="14">
        <v>3.9023532E-2</v>
      </c>
      <c r="AY1196" s="14">
        <v>6.2415531000000003E-2</v>
      </c>
      <c r="AZ1196" s="14">
        <v>7.0824556999999996E-2</v>
      </c>
      <c r="BA1196" s="14">
        <v>6.3810971999999994E-2</v>
      </c>
      <c r="BB1196" s="14">
        <v>5.9237219000000001E-2</v>
      </c>
      <c r="BC1196" s="14">
        <v>3.8948638000000001E-2</v>
      </c>
      <c r="BD1196" s="14">
        <v>1.7775111E-2</v>
      </c>
      <c r="BE1196" s="14">
        <v>3.3455804999999998E-2</v>
      </c>
      <c r="BF1196" s="14">
        <v>3.6528064999999998E-2</v>
      </c>
      <c r="BG1196" s="14">
        <v>3.9661989000000002E-2</v>
      </c>
      <c r="BH1196" s="14">
        <v>4.9898741000000003E-2</v>
      </c>
      <c r="BI1196" s="14">
        <v>7.7657408999999997E-2</v>
      </c>
      <c r="BJ1196" s="14">
        <v>8.0984329999999993E-2</v>
      </c>
      <c r="BK1196" s="14">
        <v>8.6117482999999995E-2</v>
      </c>
      <c r="BL1196" s="14">
        <v>0.109366688</v>
      </c>
      <c r="BM1196" s="14">
        <v>0.139830648</v>
      </c>
      <c r="BN1196" s="14">
        <v>0.16767428100000001</v>
      </c>
      <c r="BO1196" s="14">
        <v>0.22159184600000001</v>
      </c>
      <c r="BP1196" s="14">
        <v>0.234528509</v>
      </c>
      <c r="BQ1196" s="14">
        <v>0.216283114</v>
      </c>
      <c r="BR1196" s="14">
        <v>0.18094260200000001</v>
      </c>
      <c r="BS1196" s="14">
        <v>0.14233910399999999</v>
      </c>
      <c r="BT1196" s="14">
        <v>9.8090750000000004E-2</v>
      </c>
      <c r="BU1196" s="14">
        <v>8.4210472999999994E-2</v>
      </c>
      <c r="BV1196" s="14">
        <v>5.1714103999999997E-2</v>
      </c>
      <c r="BW1196" s="14">
        <v>4.3672118000000003E-2</v>
      </c>
      <c r="BX1196" s="14">
        <v>2.8427083999999998E-2</v>
      </c>
      <c r="BY1196" s="14">
        <v>2.1144445000000001E-2</v>
      </c>
      <c r="BZ1196" s="14">
        <v>2.1074184999999999E-2</v>
      </c>
      <c r="CA1196" s="14">
        <v>2.0781580000000001E-2</v>
      </c>
      <c r="CB1196" s="14">
        <v>3.6589933999999998E-2</v>
      </c>
      <c r="CC1196" s="14">
        <v>4.5974006999999997E-2</v>
      </c>
      <c r="CD1196" s="14">
        <v>7.4951263000000004E-2</v>
      </c>
      <c r="CE1196" s="14">
        <v>0.108699957</v>
      </c>
      <c r="CF1196" s="14">
        <v>0.119883853</v>
      </c>
      <c r="CG1196" s="14">
        <v>0.11480188600000001</v>
      </c>
      <c r="CH1196" s="14">
        <v>0.11561260900000001</v>
      </c>
      <c r="CI1196" s="14">
        <v>8.7535081000000001E-2</v>
      </c>
      <c r="CJ1196" s="14">
        <v>0.108039265</v>
      </c>
      <c r="CK1196" s="14">
        <v>0.13298286100000001</v>
      </c>
      <c r="CL1196" s="14">
        <v>0.150463348</v>
      </c>
      <c r="CM1196" s="14">
        <v>0.15953262400000001</v>
      </c>
      <c r="CN1196" s="14">
        <v>0.19018576500000001</v>
      </c>
      <c r="CO1196" s="14">
        <v>0.19037949300000001</v>
      </c>
      <c r="CP1196" s="14">
        <v>0.19742343900000001</v>
      </c>
      <c r="CQ1196" s="14">
        <v>0.183759961</v>
      </c>
      <c r="CR1196" s="14">
        <v>0.14555637299999999</v>
      </c>
      <c r="CS1196" s="14">
        <v>8.1372448999999999E-2</v>
      </c>
      <c r="CT1196" s="14">
        <v>7.2429028000000006E-2</v>
      </c>
    </row>
    <row r="1197" spans="1:98" x14ac:dyDescent="0.25">
      <c r="A1197" s="14" t="s">
        <v>54</v>
      </c>
      <c r="B1197" s="14" t="s">
        <v>57</v>
      </c>
      <c r="C1197" s="14">
        <v>1539</v>
      </c>
      <c r="E1197" s="14" t="s">
        <v>56</v>
      </c>
      <c r="F1197" s="14" t="s">
        <v>55</v>
      </c>
      <c r="G1197" s="14" t="s">
        <v>46</v>
      </c>
      <c r="H1197" s="14" t="s">
        <v>46</v>
      </c>
      <c r="I1197" s="14" t="s">
        <v>46</v>
      </c>
      <c r="J1197" s="14" t="s">
        <v>46</v>
      </c>
      <c r="K1197" s="14" t="s">
        <v>46</v>
      </c>
      <c r="L1197" s="14" t="s">
        <v>46</v>
      </c>
      <c r="R1197" s="14">
        <v>4.1730095000000002E-2</v>
      </c>
      <c r="S1197" s="14">
        <v>2.8626087000000001E-2</v>
      </c>
      <c r="T1197" s="14">
        <v>3.0105995E-2</v>
      </c>
      <c r="U1197" s="14">
        <v>5.6175867999999997E-2</v>
      </c>
      <c r="V1197" s="14">
        <v>5.9048646000000003E-2</v>
      </c>
      <c r="W1197" s="14">
        <v>5.1133712999999997E-2</v>
      </c>
      <c r="X1197" s="14">
        <v>4.8404809E-2</v>
      </c>
      <c r="Y1197" s="14">
        <v>6.1702306999999998E-2</v>
      </c>
      <c r="Z1197" s="14">
        <v>6.5282402000000003E-2</v>
      </c>
      <c r="AA1197" s="14">
        <v>7.1605494000000006E-2</v>
      </c>
      <c r="AB1197" s="14">
        <v>7.7973267999999998E-2</v>
      </c>
      <c r="AC1197" s="14">
        <v>8.8842295000000002E-2</v>
      </c>
      <c r="AD1197" s="14">
        <v>9.1944089000000007E-2</v>
      </c>
      <c r="AE1197" s="14">
        <v>0.102281861</v>
      </c>
      <c r="AF1197" s="14">
        <v>0.137478129</v>
      </c>
      <c r="AG1197" s="14">
        <v>0.13301459800000001</v>
      </c>
      <c r="AH1197" s="14">
        <v>0.105879058</v>
      </c>
      <c r="AI1197" s="14">
        <v>8.6199399999999995E-2</v>
      </c>
      <c r="AJ1197" s="14">
        <v>7.0598016999999999E-2</v>
      </c>
      <c r="AK1197" s="14">
        <v>5.5842454999999999E-2</v>
      </c>
      <c r="AL1197" s="14">
        <v>5.1797958999999998E-2</v>
      </c>
      <c r="AM1197" s="14">
        <v>4.4247047999999997E-2</v>
      </c>
      <c r="AN1197" s="14">
        <v>3.6402715000000002E-2</v>
      </c>
      <c r="AO1197" s="14">
        <v>3.3769449999999999E-2</v>
      </c>
      <c r="AP1197" s="14">
        <v>2.5674513999999999E-2</v>
      </c>
      <c r="AQ1197" s="14">
        <v>4.8445117000000003E-2</v>
      </c>
      <c r="AR1197" s="14">
        <v>5.4457893E-2</v>
      </c>
      <c r="AS1197" s="14">
        <v>5.3399841000000003E-2</v>
      </c>
      <c r="AT1197" s="14">
        <v>6.0937118999999998E-2</v>
      </c>
      <c r="AU1197" s="14">
        <v>7.0056187000000006E-2</v>
      </c>
      <c r="AV1197" s="14">
        <v>9.0699699999999994E-2</v>
      </c>
      <c r="AW1197" s="14">
        <v>9.7311868999999995E-2</v>
      </c>
      <c r="AX1197" s="14">
        <v>9.0867017999999994E-2</v>
      </c>
      <c r="AY1197" s="14">
        <v>5.2209726999999997E-2</v>
      </c>
      <c r="AZ1197" s="14">
        <v>4.1374741999999999E-2</v>
      </c>
      <c r="BA1197" s="14">
        <v>2.3645217999999999E-2</v>
      </c>
      <c r="BB1197" s="14">
        <v>2.2888472999999999E-2</v>
      </c>
      <c r="BC1197" s="14">
        <v>2.6445132E-2</v>
      </c>
      <c r="BD1197" s="14">
        <v>2.7567569E-2</v>
      </c>
      <c r="BE1197" s="14">
        <v>3.1226001999999999E-2</v>
      </c>
      <c r="BF1197" s="14">
        <v>3.8141109999999999E-2</v>
      </c>
      <c r="BG1197" s="14">
        <v>3.9582025999999999E-2</v>
      </c>
      <c r="BH1197" s="14">
        <v>5.1396547000000001E-2</v>
      </c>
      <c r="BI1197" s="14">
        <v>3.7966489999999999E-2</v>
      </c>
      <c r="BJ1197" s="14">
        <v>3.2493573999999997E-2</v>
      </c>
      <c r="BK1197" s="14">
        <v>2.6210478999999998E-2</v>
      </c>
      <c r="BL1197" s="14">
        <v>2.3050533000000002E-2</v>
      </c>
      <c r="BM1197" s="14">
        <v>5.9813747E-2</v>
      </c>
      <c r="BN1197" s="14">
        <v>0.17657830599999999</v>
      </c>
      <c r="BO1197" s="14">
        <v>0.25934383</v>
      </c>
      <c r="BP1197" s="14">
        <v>0.28736483200000001</v>
      </c>
      <c r="BQ1197" s="14">
        <v>0.270146302</v>
      </c>
      <c r="BR1197" s="14">
        <v>0.20212840900000001</v>
      </c>
      <c r="BS1197" s="14">
        <v>0.11601583</v>
      </c>
      <c r="BT1197" s="14">
        <v>7.5340677999999994E-2</v>
      </c>
      <c r="BU1197" s="14">
        <v>0.154792772</v>
      </c>
      <c r="BV1197" s="14">
        <v>0.20162929299999999</v>
      </c>
      <c r="BW1197" s="14">
        <v>0.20326754899999999</v>
      </c>
      <c r="BX1197" s="14">
        <v>0.17498998199999999</v>
      </c>
      <c r="BY1197" s="14">
        <v>0.13926380499999999</v>
      </c>
      <c r="BZ1197" s="14">
        <v>3.3888289000000002E-2</v>
      </c>
      <c r="CA1197" s="14">
        <v>8.6947029999999998E-3</v>
      </c>
      <c r="CB1197" s="14">
        <v>8.8548519999999999E-3</v>
      </c>
      <c r="CC1197" s="14">
        <v>1.1926162000000001E-2</v>
      </c>
      <c r="CD1197" s="14">
        <v>1.2890759E-2</v>
      </c>
      <c r="CE1197" s="14">
        <v>1.3293269E-2</v>
      </c>
      <c r="CF1197" s="14">
        <v>8.3384389999999996E-3</v>
      </c>
      <c r="CG1197" s="14">
        <v>9.5706569999999998E-3</v>
      </c>
      <c r="CH1197" s="14">
        <v>1.2950552000000001E-2</v>
      </c>
      <c r="CI1197" s="14">
        <v>2.3275649999999998E-2</v>
      </c>
      <c r="CJ1197" s="14">
        <v>3.2223653999999997E-2</v>
      </c>
      <c r="CK1197" s="14">
        <v>3.5616056E-2</v>
      </c>
      <c r="CL1197" s="14">
        <v>2.6391939999999999E-2</v>
      </c>
      <c r="CM1197" s="14">
        <v>2.9777399999999999E-2</v>
      </c>
      <c r="CN1197" s="14">
        <v>3.7315259000000003E-2</v>
      </c>
      <c r="CO1197" s="14">
        <v>4.1076659000000001E-2</v>
      </c>
      <c r="CP1197" s="14">
        <v>3.8357333E-2</v>
      </c>
      <c r="CQ1197" s="14">
        <v>2.8516283E-2</v>
      </c>
      <c r="CR1197" s="14">
        <v>4.0489890000000002E-3</v>
      </c>
      <c r="CS1197" s="14">
        <v>2.4787416999999999E-2</v>
      </c>
      <c r="CT1197" s="14">
        <v>2.9209388999999999E-2</v>
      </c>
    </row>
    <row r="1198" spans="1:98" x14ac:dyDescent="0.25">
      <c r="A1198" s="14" t="s">
        <v>54</v>
      </c>
      <c r="B1198" s="14" t="s">
        <v>53</v>
      </c>
      <c r="C1198" s="14">
        <v>1540</v>
      </c>
      <c r="E1198" s="14" t="s">
        <v>52</v>
      </c>
      <c r="F1198" s="14" t="s">
        <v>51</v>
      </c>
      <c r="G1198" s="14" t="s">
        <v>50</v>
      </c>
      <c r="H1198" s="14" t="s">
        <v>50</v>
      </c>
      <c r="I1198" s="14" t="s">
        <v>49</v>
      </c>
      <c r="J1198" s="14" t="s">
        <v>48</v>
      </c>
      <c r="K1198" s="14" t="s">
        <v>47</v>
      </c>
      <c r="L1198" s="14" t="s">
        <v>46</v>
      </c>
      <c r="AN1198" s="14">
        <v>3.5555244999999999E-2</v>
      </c>
      <c r="AO1198" s="14">
        <v>4.1208991E-2</v>
      </c>
      <c r="AP1198" s="14">
        <v>4.8068995000000003E-2</v>
      </c>
      <c r="AQ1198" s="14">
        <v>5.6011946E-2</v>
      </c>
      <c r="AR1198" s="14">
        <v>5.1078338000000001E-2</v>
      </c>
      <c r="AS1198" s="14">
        <v>4.2306082000000002E-2</v>
      </c>
      <c r="AT1198" s="14">
        <v>3.9885588E-2</v>
      </c>
      <c r="AU1198" s="14">
        <v>2.4805946999999998E-2</v>
      </c>
      <c r="AV1198" s="14">
        <v>1.3520333000000001E-2</v>
      </c>
      <c r="AW1198" s="14">
        <v>1.8552038999999999E-2</v>
      </c>
      <c r="AX1198" s="14">
        <v>2.0054203E-2</v>
      </c>
      <c r="AY1198" s="14">
        <v>2.4771761999999999E-2</v>
      </c>
      <c r="AZ1198" s="14">
        <v>2.7618871E-2</v>
      </c>
      <c r="BA1198" s="14">
        <v>2.4209023E-2</v>
      </c>
      <c r="BB1198" s="14">
        <v>1.8124607000000001E-2</v>
      </c>
      <c r="BC1198" s="14">
        <v>1.8318210000000001E-2</v>
      </c>
      <c r="BD1198" s="14">
        <v>1.3336772E-2</v>
      </c>
      <c r="BE1198" s="14">
        <v>1.3600683000000001E-2</v>
      </c>
      <c r="BF1198" s="14">
        <v>1.3308145E-2</v>
      </c>
      <c r="BG1198" s="14">
        <v>1.1490188E-2</v>
      </c>
      <c r="BH1198" s="14">
        <v>8.9679440000000003E-3</v>
      </c>
      <c r="BI1198" s="14">
        <v>1.0708054E-2</v>
      </c>
      <c r="BJ1198" s="14">
        <v>2.2091683000000001E-2</v>
      </c>
      <c r="BK1198" s="14">
        <v>3.3523597000000002E-2</v>
      </c>
      <c r="BL1198" s="14">
        <v>3.8661935000000001E-2</v>
      </c>
      <c r="BM1198" s="14">
        <v>3.7618001999999998E-2</v>
      </c>
      <c r="BN1198" s="14">
        <v>4.0466733999999997E-2</v>
      </c>
      <c r="BO1198" s="14">
        <v>2.0729761999999999E-2</v>
      </c>
      <c r="BP1198" s="14">
        <v>1.6195191000000001E-2</v>
      </c>
      <c r="BQ1198" s="14">
        <v>1.6710036000000001E-2</v>
      </c>
      <c r="BR1198" s="14">
        <v>1.6573837000000001E-2</v>
      </c>
      <c r="BS1198" s="14">
        <v>2.1854331000000001E-2</v>
      </c>
      <c r="BT1198" s="14">
        <v>2.9738912999999999E-2</v>
      </c>
      <c r="BU1198" s="14">
        <v>5.5147513000000002E-2</v>
      </c>
      <c r="BV1198" s="14">
        <v>8.1513749999999996E-2</v>
      </c>
      <c r="BW1198" s="14">
        <v>9.3735075000000001E-2</v>
      </c>
      <c r="BX1198" s="14">
        <v>7.8780929999999999E-2</v>
      </c>
      <c r="BY1198" s="14">
        <v>7.2614832000000004E-2</v>
      </c>
      <c r="BZ1198" s="14">
        <v>5.1690787000000002E-2</v>
      </c>
      <c r="CA1198" s="14">
        <v>3.4385948E-2</v>
      </c>
      <c r="CB1198" s="14">
        <v>4.0993296999999998E-2</v>
      </c>
      <c r="CC1198" s="14">
        <v>4.4320627000000001E-2</v>
      </c>
      <c r="CD1198" s="14">
        <v>2.5411781000000001E-2</v>
      </c>
      <c r="CE1198" s="14">
        <v>2.1539143E-2</v>
      </c>
      <c r="CF1198" s="14">
        <v>2.4637525E-2</v>
      </c>
      <c r="CG1198" s="14">
        <v>3.2430576000000003E-2</v>
      </c>
      <c r="CH1198" s="14">
        <v>3.0214233E-2</v>
      </c>
      <c r="CI1198" s="14">
        <v>2.3081669999999999E-2</v>
      </c>
      <c r="CJ1198" s="14">
        <v>2.3815686999999999E-2</v>
      </c>
      <c r="CK1198" s="14">
        <v>2.1878231000000001E-2</v>
      </c>
      <c r="CL1198" s="14">
        <v>2.3546872E-2</v>
      </c>
      <c r="CM1198" s="14">
        <v>2.0225782000000001E-2</v>
      </c>
      <c r="CN1198" s="14">
        <v>2.1208393999999998E-2</v>
      </c>
      <c r="CO1198" s="14">
        <v>1.9763242E-2</v>
      </c>
      <c r="CP1198" s="14">
        <v>2.1000672000000001E-2</v>
      </c>
      <c r="CQ1198" s="14">
        <v>1.084766E-2</v>
      </c>
      <c r="CR1198" s="14">
        <v>4.6113376999999997E-2</v>
      </c>
      <c r="CS1198" s="14">
        <v>4.9599786E-2</v>
      </c>
      <c r="CT1198" s="14">
        <v>5.609898E-2</v>
      </c>
    </row>
    <row r="1199" spans="1:98" x14ac:dyDescent="0.25">
      <c r="CT1199" s="14">
        <v>0</v>
      </c>
    </row>
    <row r="1200" spans="1:98" x14ac:dyDescent="0.25">
      <c r="CT1200" s="14">
        <v>0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DCF5-8467-4DBB-93D5-901D4EBD1EFF}">
  <dimension ref="A2:I47"/>
  <sheetViews>
    <sheetView workbookViewId="0"/>
  </sheetViews>
  <sheetFormatPr defaultColWidth="10.85546875" defaultRowHeight="15.75" x14ac:dyDescent="0.25"/>
  <cols>
    <col min="1" max="1" width="18.28515625" style="20" bestFit="1" customWidth="1"/>
    <col min="2" max="2" width="18.28515625" style="20" customWidth="1"/>
    <col min="3" max="3" width="33.85546875" style="20" bestFit="1" customWidth="1"/>
    <col min="4" max="5" width="15.85546875" style="20" customWidth="1"/>
    <col min="6" max="6" width="33.85546875" style="20" bestFit="1" customWidth="1"/>
    <col min="7" max="8" width="10.85546875" style="20"/>
    <col min="9" max="9" width="15.85546875" style="20" bestFit="1" customWidth="1"/>
    <col min="10" max="16384" width="10.85546875" style="20"/>
  </cols>
  <sheetData>
    <row r="2" spans="1:9" x14ac:dyDescent="0.25">
      <c r="A2" s="20" t="s">
        <v>1508</v>
      </c>
      <c r="C2" s="20" t="s">
        <v>1506</v>
      </c>
      <c r="D2" s="20" t="s">
        <v>1519</v>
      </c>
      <c r="F2" s="20" t="s">
        <v>1506</v>
      </c>
      <c r="G2" s="20" t="s">
        <v>1518</v>
      </c>
      <c r="I2" s="20" t="s">
        <v>1517</v>
      </c>
    </row>
    <row r="3" spans="1:9" x14ac:dyDescent="0.25">
      <c r="A3" s="20" t="s">
        <v>58</v>
      </c>
      <c r="B3" s="20" t="str">
        <f t="shared" ref="B3:B47" si="0">IF(C3&lt;&gt;"",C3,A3)</f>
        <v>Basic Materials</v>
      </c>
      <c r="D3" s="21"/>
      <c r="E3" s="21"/>
      <c r="F3" s="20" t="s">
        <v>259</v>
      </c>
      <c r="G3" s="22">
        <v>5.3769088012276797E-2</v>
      </c>
      <c r="I3" s="20">
        <v>5.2673609999999999E-3</v>
      </c>
    </row>
    <row r="4" spans="1:9" x14ac:dyDescent="0.25">
      <c r="A4" s="20" t="s">
        <v>58</v>
      </c>
      <c r="B4" s="20" t="str">
        <f t="shared" si="0"/>
        <v>Chemicals</v>
      </c>
      <c r="C4" s="20" t="s">
        <v>154</v>
      </c>
      <c r="D4" s="21">
        <f>I4*10000</f>
        <v>38.085439999999998</v>
      </c>
      <c r="E4" s="21"/>
      <c r="F4" s="20" t="s">
        <v>432</v>
      </c>
      <c r="G4" s="22">
        <v>5.1784407663622703E-2</v>
      </c>
      <c r="I4" s="20">
        <v>3.8085440000000001E-3</v>
      </c>
    </row>
    <row r="5" spans="1:9" x14ac:dyDescent="0.25">
      <c r="A5" s="20" t="s">
        <v>58</v>
      </c>
      <c r="B5" s="20" t="str">
        <f t="shared" si="0"/>
        <v>Forestry &amp; Paper</v>
      </c>
      <c r="C5" s="20" t="s">
        <v>321</v>
      </c>
      <c r="D5" s="21">
        <f>I4*10000</f>
        <v>38.085439999999998</v>
      </c>
      <c r="E5" s="21"/>
      <c r="F5" s="20" t="s">
        <v>70</v>
      </c>
      <c r="G5" s="22">
        <v>2.1387590040917299E-2</v>
      </c>
      <c r="I5" s="20">
        <v>5.280786E-3</v>
      </c>
    </row>
    <row r="6" spans="1:9" x14ac:dyDescent="0.25">
      <c r="A6" s="20" t="s">
        <v>58</v>
      </c>
      <c r="B6" s="20" t="str">
        <f t="shared" si="0"/>
        <v>Industrial Metals &amp; Mining</v>
      </c>
      <c r="C6" s="20" t="s">
        <v>309</v>
      </c>
      <c r="D6" s="21">
        <f>I5*10000</f>
        <v>52.807859999999998</v>
      </c>
      <c r="E6" s="21"/>
      <c r="F6" s="20" t="s">
        <v>86</v>
      </c>
      <c r="G6" s="22">
        <v>2.05278085366505E-2</v>
      </c>
      <c r="I6" s="20">
        <v>6.1874349999999998E-3</v>
      </c>
    </row>
    <row r="7" spans="1:9" x14ac:dyDescent="0.25">
      <c r="A7" s="20" t="s">
        <v>58</v>
      </c>
      <c r="B7" s="20" t="str">
        <f t="shared" si="0"/>
        <v>Mining</v>
      </c>
      <c r="C7" s="20" t="s">
        <v>186</v>
      </c>
      <c r="D7" s="21">
        <f>I6*10000</f>
        <v>61.87435</v>
      </c>
      <c r="E7" s="21"/>
      <c r="F7" s="20" t="s">
        <v>195</v>
      </c>
      <c r="G7" s="22">
        <v>1.19193036235428E-2</v>
      </c>
      <c r="I7" s="20">
        <v>5.235478E-3</v>
      </c>
    </row>
    <row r="8" spans="1:9" x14ac:dyDescent="0.25">
      <c r="A8" s="20" t="s">
        <v>82</v>
      </c>
      <c r="B8" s="20" t="str">
        <f t="shared" si="0"/>
        <v>Consumer Goods</v>
      </c>
      <c r="E8" s="21"/>
      <c r="F8" s="20" t="s">
        <v>134</v>
      </c>
      <c r="G8" s="22">
        <v>1.1718316007318199E-2</v>
      </c>
      <c r="I8" s="20">
        <v>2.3408930000000001E-3</v>
      </c>
    </row>
    <row r="9" spans="1:9" x14ac:dyDescent="0.25">
      <c r="A9" s="20" t="s">
        <v>82</v>
      </c>
      <c r="B9" s="20" t="str">
        <f t="shared" si="0"/>
        <v>Automobiles &amp; Parts</v>
      </c>
      <c r="C9" s="20" t="s">
        <v>95</v>
      </c>
      <c r="D9" s="21">
        <f t="shared" ref="D9:D14" si="1">I7*10000</f>
        <v>52.354779999999998</v>
      </c>
      <c r="E9" s="21"/>
      <c r="F9" s="20" t="s">
        <v>154</v>
      </c>
      <c r="G9" s="22">
        <v>1.0954875195838799E-2</v>
      </c>
      <c r="I9" s="20">
        <v>4.0124130000000003E-3</v>
      </c>
    </row>
    <row r="10" spans="1:9" x14ac:dyDescent="0.25">
      <c r="A10" s="20" t="s">
        <v>82</v>
      </c>
      <c r="B10" s="20" t="str">
        <f t="shared" si="0"/>
        <v>Beverages</v>
      </c>
      <c r="C10" s="20" t="s">
        <v>253</v>
      </c>
      <c r="D10" s="21">
        <f t="shared" si="1"/>
        <v>23.408930000000002</v>
      </c>
      <c r="E10" s="21"/>
      <c r="F10" s="20" t="s">
        <v>237</v>
      </c>
      <c r="G10" s="22">
        <v>1.0495195083348501E-2</v>
      </c>
      <c r="I10" s="20">
        <v>4.2531110000000004E-3</v>
      </c>
    </row>
    <row r="11" spans="1:9" x14ac:dyDescent="0.25">
      <c r="A11" s="20" t="s">
        <v>82</v>
      </c>
      <c r="B11" s="20" t="str">
        <f t="shared" si="0"/>
        <v>Food Producers</v>
      </c>
      <c r="C11" s="20" t="s">
        <v>99</v>
      </c>
      <c r="D11" s="21">
        <f t="shared" si="1"/>
        <v>40.124130000000001</v>
      </c>
      <c r="E11" s="21"/>
      <c r="F11" s="20" t="s">
        <v>309</v>
      </c>
      <c r="G11" s="22">
        <v>9.3424825785319906E-3</v>
      </c>
      <c r="I11" s="20">
        <v>6.3275959999999996E-3</v>
      </c>
    </row>
    <row r="12" spans="1:9" x14ac:dyDescent="0.25">
      <c r="A12" s="20" t="s">
        <v>82</v>
      </c>
      <c r="B12" s="20" t="str">
        <f t="shared" si="0"/>
        <v>Household Goods &amp; Home Construction</v>
      </c>
      <c r="C12" s="20" t="s">
        <v>195</v>
      </c>
      <c r="D12" s="21">
        <f t="shared" si="1"/>
        <v>42.531110000000005</v>
      </c>
      <c r="E12" s="21"/>
      <c r="F12" s="20" t="s">
        <v>321</v>
      </c>
      <c r="G12" s="22">
        <v>7.3506521055462003E-3</v>
      </c>
      <c r="I12" s="20">
        <v>5.6582500000000001E-3</v>
      </c>
    </row>
    <row r="13" spans="1:9" x14ac:dyDescent="0.25">
      <c r="A13" s="20" t="s">
        <v>82</v>
      </c>
      <c r="B13" s="20" t="str">
        <f t="shared" si="0"/>
        <v>Leisure Goods</v>
      </c>
      <c r="C13" s="20" t="s">
        <v>432</v>
      </c>
      <c r="D13" s="21">
        <f t="shared" si="1"/>
        <v>63.275959999999998</v>
      </c>
      <c r="E13" s="21"/>
      <c r="F13" s="20" t="s">
        <v>99</v>
      </c>
      <c r="G13" s="22">
        <v>6.1319587287633802E-3</v>
      </c>
      <c r="I13" s="20">
        <v>4.9419909999999997E-3</v>
      </c>
    </row>
    <row r="14" spans="1:9" x14ac:dyDescent="0.25">
      <c r="A14" s="20" t="s">
        <v>82</v>
      </c>
      <c r="B14" s="20" t="str">
        <f t="shared" si="0"/>
        <v>Personal Goods</v>
      </c>
      <c r="C14" s="20" t="s">
        <v>259</v>
      </c>
      <c r="D14" s="21">
        <f t="shared" si="1"/>
        <v>56.582500000000003</v>
      </c>
      <c r="E14" s="21"/>
      <c r="F14" s="20" t="s">
        <v>73</v>
      </c>
      <c r="G14" s="22">
        <v>4.1433376482269404E-3</v>
      </c>
      <c r="I14" s="20">
        <v>4.7727079999999996E-3</v>
      </c>
    </row>
    <row r="15" spans="1:9" x14ac:dyDescent="0.25">
      <c r="A15" s="20" t="s">
        <v>71</v>
      </c>
      <c r="B15" s="20" t="str">
        <f t="shared" si="0"/>
        <v>Consumer Services</v>
      </c>
      <c r="E15" s="21"/>
      <c r="F15" s="20" t="s">
        <v>144</v>
      </c>
      <c r="G15" s="22">
        <v>3.64155124152754E-3</v>
      </c>
      <c r="I15" s="20">
        <v>6.567799E-3</v>
      </c>
    </row>
    <row r="16" spans="1:9" x14ac:dyDescent="0.25">
      <c r="A16" s="20" t="s">
        <v>71</v>
      </c>
      <c r="B16" s="20" t="str">
        <f t="shared" si="0"/>
        <v>Food &amp; Drug Retailers</v>
      </c>
      <c r="C16" s="20" t="s">
        <v>173</v>
      </c>
      <c r="D16" s="21">
        <f>I13*10000</f>
        <v>49.419909999999994</v>
      </c>
      <c r="E16" s="21"/>
      <c r="F16" s="20" t="s">
        <v>112</v>
      </c>
      <c r="G16" s="22">
        <v>3.0620998606372099E-3</v>
      </c>
      <c r="I16" s="20">
        <v>1.0179575E-2</v>
      </c>
    </row>
    <row r="17" spans="1:9" x14ac:dyDescent="0.25">
      <c r="A17" s="20" t="s">
        <v>71</v>
      </c>
      <c r="B17" s="20" t="str">
        <f t="shared" si="0"/>
        <v>General Retailers</v>
      </c>
      <c r="C17" s="20" t="s">
        <v>144</v>
      </c>
      <c r="D17" s="21">
        <f>I14*10000</f>
        <v>47.727079999999994</v>
      </c>
      <c r="E17" s="21"/>
      <c r="F17" s="20" t="s">
        <v>186</v>
      </c>
      <c r="G17" s="22">
        <v>1.50725390219653E-3</v>
      </c>
      <c r="I17" s="20">
        <v>2.4702959999999999E-3</v>
      </c>
    </row>
    <row r="18" spans="1:9" x14ac:dyDescent="0.25">
      <c r="A18" s="20" t="s">
        <v>71</v>
      </c>
      <c r="B18" s="20" t="str">
        <f t="shared" si="0"/>
        <v>Media</v>
      </c>
      <c r="C18" s="20" t="s">
        <v>70</v>
      </c>
      <c r="D18" s="21">
        <f>I15*10000</f>
        <v>65.677989999999994</v>
      </c>
      <c r="E18" s="21"/>
      <c r="F18" s="20" t="s">
        <v>115</v>
      </c>
      <c r="G18" s="22">
        <v>1.3219431161213299E-3</v>
      </c>
      <c r="I18" s="20">
        <v>1.142253E-3</v>
      </c>
    </row>
    <row r="19" spans="1:9" x14ac:dyDescent="0.25">
      <c r="A19" s="20" t="s">
        <v>71</v>
      </c>
      <c r="B19" s="20" t="str">
        <f t="shared" si="0"/>
        <v>Travel &amp; Leisure</v>
      </c>
      <c r="C19" s="20" t="s">
        <v>237</v>
      </c>
      <c r="D19" s="21">
        <f>I16*10000</f>
        <v>101.79575</v>
      </c>
      <c r="E19" s="21"/>
      <c r="F19" s="20" t="s">
        <v>65</v>
      </c>
      <c r="G19" s="22">
        <v>8.3501984770695302E-4</v>
      </c>
      <c r="I19" s="20">
        <v>1.741596E-3</v>
      </c>
    </row>
    <row r="20" spans="1:9" x14ac:dyDescent="0.25">
      <c r="A20" s="20" t="str">
        <f>A21</f>
        <v>Financials</v>
      </c>
      <c r="B20" s="20" t="str">
        <f t="shared" si="0"/>
        <v>Financials</v>
      </c>
      <c r="E20" s="21"/>
      <c r="F20" s="20" t="s">
        <v>180</v>
      </c>
      <c r="G20" s="22">
        <v>4.1917333276630901E-5</v>
      </c>
      <c r="I20" s="20">
        <v>4.0188689999999996E-3</v>
      </c>
    </row>
    <row r="21" spans="1:9" x14ac:dyDescent="0.25">
      <c r="A21" s="20" t="s">
        <v>50</v>
      </c>
      <c r="B21" s="20" t="str">
        <f t="shared" si="0"/>
        <v>Financial Services</v>
      </c>
      <c r="C21" s="20" t="s">
        <v>104</v>
      </c>
      <c r="D21" s="21">
        <f>I17*10000</f>
        <v>24.702959999999997</v>
      </c>
      <c r="E21" s="21"/>
      <c r="F21" s="20" t="s">
        <v>170</v>
      </c>
      <c r="G21" s="22">
        <v>-2.2909644768620601E-4</v>
      </c>
      <c r="I21" s="20">
        <v>9.5478590000000006E-3</v>
      </c>
    </row>
    <row r="22" spans="1:9" x14ac:dyDescent="0.25">
      <c r="A22" s="20" t="s">
        <v>50</v>
      </c>
      <c r="B22" s="20" t="str">
        <f t="shared" si="0"/>
        <v>Life Insurance</v>
      </c>
      <c r="C22" s="20" t="s">
        <v>115</v>
      </c>
      <c r="D22" s="21">
        <f>I18*10000</f>
        <v>11.42253</v>
      </c>
      <c r="E22" s="21"/>
      <c r="F22" s="20" t="s">
        <v>124</v>
      </c>
      <c r="G22" s="22">
        <v>-7.6130007719343905E-4</v>
      </c>
      <c r="I22" s="20">
        <v>5.7946199999999999E-4</v>
      </c>
    </row>
    <row r="23" spans="1:9" x14ac:dyDescent="0.25">
      <c r="A23" s="20" t="s">
        <v>50</v>
      </c>
      <c r="B23" s="20" t="str">
        <f t="shared" si="0"/>
        <v>Nonlife Insurance</v>
      </c>
      <c r="C23" s="20" t="s">
        <v>180</v>
      </c>
      <c r="D23" s="21">
        <f>I19*10000</f>
        <v>17.415959999999998</v>
      </c>
      <c r="E23" s="21"/>
      <c r="F23" s="20" t="s">
        <v>440</v>
      </c>
      <c r="G23" s="22">
        <v>-8.4030883880881202E-4</v>
      </c>
      <c r="I23" s="20">
        <v>5.0854199999999996E-4</v>
      </c>
    </row>
    <row r="24" spans="1:9" x14ac:dyDescent="0.25">
      <c r="A24" s="20" t="s">
        <v>50</v>
      </c>
      <c r="B24" s="20" t="str">
        <f t="shared" si="0"/>
        <v>Real Estate Investment &amp; Services</v>
      </c>
      <c r="C24" s="20" t="s">
        <v>48</v>
      </c>
      <c r="D24" s="21">
        <f>I20*10000</f>
        <v>40.188689999999994</v>
      </c>
      <c r="E24" s="21"/>
      <c r="F24" s="20" t="s">
        <v>199</v>
      </c>
      <c r="G24" s="22">
        <v>-1.0351374226161799E-3</v>
      </c>
      <c r="I24" s="20">
        <v>3.4598290000000002E-3</v>
      </c>
    </row>
    <row r="25" spans="1:9" x14ac:dyDescent="0.25">
      <c r="A25" s="20" t="str">
        <f>A26</f>
        <v>Funds</v>
      </c>
      <c r="B25" s="20" t="str">
        <f t="shared" si="0"/>
        <v>Funds</v>
      </c>
      <c r="E25" s="21"/>
      <c r="F25" s="20" t="s">
        <v>104</v>
      </c>
      <c r="G25" s="22">
        <v>-1.1838798264937099E-3</v>
      </c>
      <c r="I25" s="20">
        <v>3.2620169999999999E-3</v>
      </c>
    </row>
    <row r="26" spans="1:9" x14ac:dyDescent="0.25">
      <c r="A26" s="20" t="s">
        <v>66</v>
      </c>
      <c r="B26" s="20" t="str">
        <f t="shared" si="0"/>
        <v>Hedge Fund</v>
      </c>
      <c r="C26" s="20" t="s">
        <v>65</v>
      </c>
      <c r="D26" s="21">
        <f>I21*10000</f>
        <v>95.478590000000011</v>
      </c>
      <c r="E26" s="21"/>
      <c r="F26" s="20" t="s">
        <v>75</v>
      </c>
      <c r="G26" s="22">
        <v>-1.52556649172741E-3</v>
      </c>
      <c r="I26" s="20">
        <v>5.0782379999999997E-3</v>
      </c>
    </row>
    <row r="27" spans="1:9" x14ac:dyDescent="0.25">
      <c r="A27" s="20" t="s">
        <v>66</v>
      </c>
      <c r="B27" s="20" t="str">
        <f t="shared" si="0"/>
        <v>Mutual Fund</v>
      </c>
      <c r="C27" s="20" t="s">
        <v>73</v>
      </c>
      <c r="D27" s="21">
        <f>I22*10000</f>
        <v>5.7946200000000001</v>
      </c>
      <c r="E27" s="21"/>
      <c r="F27" s="20" t="s">
        <v>93</v>
      </c>
      <c r="G27" s="22">
        <v>-1.6234208373946399E-3</v>
      </c>
      <c r="I27" s="20">
        <v>6.1557920000000002E-3</v>
      </c>
    </row>
    <row r="28" spans="1:9" x14ac:dyDescent="0.25">
      <c r="A28" s="20" t="s">
        <v>66</v>
      </c>
      <c r="B28" s="20" t="str">
        <f t="shared" si="0"/>
        <v>Pension Fund</v>
      </c>
      <c r="C28" s="20" t="s">
        <v>75</v>
      </c>
      <c r="D28" s="21">
        <f>I23*10000</f>
        <v>5.0854199999999992</v>
      </c>
      <c r="E28" s="21"/>
      <c r="F28" s="20" t="s">
        <v>233</v>
      </c>
      <c r="G28" s="22">
        <v>-2.56117140540313E-3</v>
      </c>
      <c r="I28" s="20">
        <v>5.0017569999999999E-3</v>
      </c>
    </row>
    <row r="29" spans="1:9" x14ac:dyDescent="0.25">
      <c r="A29" s="20" t="str">
        <f>A30</f>
        <v>Health Care</v>
      </c>
      <c r="B29" s="20" t="str">
        <f t="shared" si="0"/>
        <v>Health Care</v>
      </c>
      <c r="E29" s="21"/>
      <c r="F29" s="20" t="s">
        <v>214</v>
      </c>
      <c r="G29" s="22">
        <v>-3.5230865574071798E-3</v>
      </c>
      <c r="I29" s="20">
        <v>6.0649290000000002E-3</v>
      </c>
    </row>
    <row r="30" spans="1:9" x14ac:dyDescent="0.25">
      <c r="A30" s="20" t="s">
        <v>110</v>
      </c>
      <c r="B30" s="20" t="str">
        <f t="shared" si="0"/>
        <v>Health Care Equipment &amp; Services</v>
      </c>
      <c r="C30" s="20" t="s">
        <v>112</v>
      </c>
      <c r="D30" s="21">
        <f>I24*10000</f>
        <v>34.598289999999999</v>
      </c>
      <c r="E30" s="21"/>
      <c r="F30" s="20" t="s">
        <v>48</v>
      </c>
      <c r="G30" s="22">
        <v>-3.84692700679101E-3</v>
      </c>
      <c r="I30" s="20">
        <v>4.5193539999999997E-3</v>
      </c>
    </row>
    <row r="31" spans="1:9" x14ac:dyDescent="0.25">
      <c r="A31" s="20" t="s">
        <v>110</v>
      </c>
      <c r="B31" s="20" t="str">
        <f t="shared" si="0"/>
        <v>Pharmaceuticals &amp; Biotechnology</v>
      </c>
      <c r="C31" s="20" t="s">
        <v>214</v>
      </c>
      <c r="D31" s="21">
        <f>I25*10000</f>
        <v>32.620170000000002</v>
      </c>
      <c r="E31" s="21"/>
      <c r="F31" s="20" t="s">
        <v>165</v>
      </c>
      <c r="G31" s="22">
        <v>-4.1167298797215599E-3</v>
      </c>
      <c r="I31" s="20">
        <v>4.9583159999999999E-3</v>
      </c>
    </row>
    <row r="32" spans="1:9" x14ac:dyDescent="0.25">
      <c r="A32" s="20" t="str">
        <f>A33</f>
        <v>Industrials</v>
      </c>
      <c r="B32" s="20" t="str">
        <f t="shared" si="0"/>
        <v>Industrials</v>
      </c>
      <c r="E32" s="21"/>
      <c r="F32" s="20" t="s">
        <v>666</v>
      </c>
      <c r="G32" s="22">
        <v>-6.4701625356635697E-3</v>
      </c>
      <c r="I32" s="20">
        <v>6.04836E-3</v>
      </c>
    </row>
    <row r="33" spans="1:9" x14ac:dyDescent="0.25">
      <c r="A33" s="20" t="s">
        <v>68</v>
      </c>
      <c r="B33" s="20" t="str">
        <f t="shared" si="0"/>
        <v>Aerospace &amp; Defense</v>
      </c>
      <c r="C33" s="20" t="s">
        <v>666</v>
      </c>
      <c r="D33" s="21">
        <f t="shared" ref="D33:D39" si="2">I26*10000</f>
        <v>50.782379999999996</v>
      </c>
      <c r="E33" s="21"/>
      <c r="F33" s="20" t="s">
        <v>173</v>
      </c>
      <c r="G33" s="22">
        <v>-6.80965659306165E-3</v>
      </c>
      <c r="I33" s="20">
        <v>5.332814E-3</v>
      </c>
    </row>
    <row r="34" spans="1:9" x14ac:dyDescent="0.25">
      <c r="A34" s="20" t="s">
        <v>68</v>
      </c>
      <c r="B34" s="20" t="str">
        <f t="shared" si="0"/>
        <v>Construction &amp; Materials</v>
      </c>
      <c r="C34" s="20" t="s">
        <v>134</v>
      </c>
      <c r="D34" s="21">
        <f t="shared" si="2"/>
        <v>61.557920000000003</v>
      </c>
      <c r="E34" s="21"/>
      <c r="F34" s="20" t="s">
        <v>91</v>
      </c>
      <c r="G34" s="22">
        <v>-8.1641003513300801E-3</v>
      </c>
      <c r="I34" s="20">
        <v>4.73713E-3</v>
      </c>
    </row>
    <row r="35" spans="1:9" x14ac:dyDescent="0.25">
      <c r="A35" s="20" t="s">
        <v>68</v>
      </c>
      <c r="B35" s="20" t="str">
        <f t="shared" si="0"/>
        <v>Electronic &amp; Electrical Equipment</v>
      </c>
      <c r="C35" s="20" t="s">
        <v>165</v>
      </c>
      <c r="D35" s="21">
        <f t="shared" si="2"/>
        <v>50.017569999999999</v>
      </c>
      <c r="E35" s="21"/>
      <c r="F35" s="20" t="s">
        <v>183</v>
      </c>
      <c r="G35" s="22">
        <v>-9.6409681954679992E-3</v>
      </c>
      <c r="I35" s="20">
        <v>1.127474E-2</v>
      </c>
    </row>
    <row r="36" spans="1:9" x14ac:dyDescent="0.25">
      <c r="A36" s="20" t="s">
        <v>68</v>
      </c>
      <c r="B36" s="20" t="str">
        <f t="shared" si="0"/>
        <v>General Industrials</v>
      </c>
      <c r="C36" s="20" t="s">
        <v>183</v>
      </c>
      <c r="D36" s="21">
        <f t="shared" si="2"/>
        <v>60.649290000000001</v>
      </c>
      <c r="E36" s="21"/>
      <c r="F36" s="20" t="s">
        <v>95</v>
      </c>
      <c r="G36" s="22">
        <v>-1.1157133278559999E-2</v>
      </c>
      <c r="I36" s="20">
        <v>4.2928669999999997E-3</v>
      </c>
    </row>
    <row r="37" spans="1:9" x14ac:dyDescent="0.25">
      <c r="A37" s="20" t="s">
        <v>68</v>
      </c>
      <c r="B37" s="20" t="str">
        <f t="shared" si="0"/>
        <v>Industrial Engineering</v>
      </c>
      <c r="C37" s="20" t="s">
        <v>199</v>
      </c>
      <c r="D37" s="21">
        <f t="shared" si="2"/>
        <v>45.193539999999999</v>
      </c>
      <c r="E37" s="21"/>
      <c r="F37" s="20" t="s">
        <v>253</v>
      </c>
      <c r="G37" s="22">
        <v>-1.8484858776534299E-2</v>
      </c>
      <c r="I37" s="20">
        <v>8.3395540000000008E-3</v>
      </c>
    </row>
    <row r="38" spans="1:9" x14ac:dyDescent="0.25">
      <c r="A38" s="20" t="s">
        <v>68</v>
      </c>
      <c r="B38" s="20" t="str">
        <f t="shared" si="0"/>
        <v>Industrial Transportation</v>
      </c>
      <c r="C38" s="20" t="s">
        <v>86</v>
      </c>
      <c r="D38" s="21">
        <f t="shared" si="2"/>
        <v>49.583159999999999</v>
      </c>
    </row>
    <row r="39" spans="1:9" x14ac:dyDescent="0.25">
      <c r="A39" s="20" t="s">
        <v>68</v>
      </c>
      <c r="B39" s="20" t="str">
        <f t="shared" si="0"/>
        <v>Support Services</v>
      </c>
      <c r="C39" s="20" t="s">
        <v>93</v>
      </c>
      <c r="D39" s="21">
        <f t="shared" si="2"/>
        <v>60.483600000000003</v>
      </c>
    </row>
    <row r="40" spans="1:9" x14ac:dyDescent="0.25">
      <c r="A40" s="20" t="str">
        <f>A41</f>
        <v>Oil &amp; Gas</v>
      </c>
      <c r="B40" s="20" t="str">
        <f t="shared" si="0"/>
        <v>Oil &amp; Gas</v>
      </c>
    </row>
    <row r="41" spans="1:9" x14ac:dyDescent="0.25">
      <c r="A41" s="20" t="s">
        <v>89</v>
      </c>
      <c r="B41" s="20" t="str">
        <f t="shared" si="0"/>
        <v>Oil &amp; Gas Producers</v>
      </c>
      <c r="C41" s="20" t="s">
        <v>91</v>
      </c>
      <c r="D41" s="21">
        <f>I33*10000</f>
        <v>53.328139999999998</v>
      </c>
    </row>
    <row r="42" spans="1:9" x14ac:dyDescent="0.25">
      <c r="A42" s="20" t="s">
        <v>89</v>
      </c>
      <c r="B42" s="20" t="str">
        <f t="shared" si="0"/>
        <v>Oil Equipment, Services &amp; Distribution</v>
      </c>
      <c r="C42" s="20" t="s">
        <v>440</v>
      </c>
      <c r="D42" s="21">
        <f>I34*10000</f>
        <v>47.371299999999998</v>
      </c>
    </row>
    <row r="43" spans="1:9" x14ac:dyDescent="0.25">
      <c r="A43" s="20" t="str">
        <f>A44</f>
        <v>Technology</v>
      </c>
      <c r="B43" s="20" t="str">
        <f t="shared" si="0"/>
        <v>Technology</v>
      </c>
    </row>
    <row r="44" spans="1:9" x14ac:dyDescent="0.25">
      <c r="A44" s="20" t="s">
        <v>125</v>
      </c>
      <c r="B44" s="20" t="str">
        <f t="shared" si="0"/>
        <v>Software &amp; Computer Services</v>
      </c>
      <c r="C44" s="20" t="s">
        <v>124</v>
      </c>
      <c r="D44" s="21">
        <f>I35*10000</f>
        <v>112.7474</v>
      </c>
    </row>
    <row r="45" spans="1:9" x14ac:dyDescent="0.25">
      <c r="A45" s="20" t="s">
        <v>125</v>
      </c>
      <c r="B45" s="20" t="str">
        <f t="shared" si="0"/>
        <v>Technology Hardware &amp; Equipment</v>
      </c>
      <c r="C45" s="20" t="s">
        <v>233</v>
      </c>
      <c r="D45" s="21">
        <f>I36*10000</f>
        <v>42.928669999999997</v>
      </c>
    </row>
    <row r="46" spans="1:9" x14ac:dyDescent="0.25">
      <c r="A46" s="20" t="str">
        <f>A47</f>
        <v>Telecommunications</v>
      </c>
      <c r="B46" s="20" t="str">
        <f t="shared" si="0"/>
        <v>Telecommunications</v>
      </c>
    </row>
    <row r="47" spans="1:9" x14ac:dyDescent="0.25">
      <c r="A47" s="20" t="s">
        <v>171</v>
      </c>
      <c r="B47" s="20" t="str">
        <f t="shared" si="0"/>
        <v>Fixed Line Telecommunications</v>
      </c>
      <c r="C47" s="20" t="s">
        <v>170</v>
      </c>
      <c r="D47" s="21">
        <f>I37*10000</f>
        <v>83.395540000000011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F1F1C-3742-4009-8028-6BBDA15B8417}">
  <dimension ref="A1:F34"/>
  <sheetViews>
    <sheetView showGridLines="0" zoomScale="80" zoomScaleNormal="80" workbookViewId="0"/>
  </sheetViews>
  <sheetFormatPr defaultColWidth="8.85546875" defaultRowHeight="15" x14ac:dyDescent="0.25"/>
  <cols>
    <col min="1" max="1" width="8.42578125" style="60" bestFit="1" customWidth="1"/>
    <col min="2" max="2" width="11.28515625" style="60" bestFit="1" customWidth="1"/>
    <col min="3" max="3" width="17.85546875" style="60" bestFit="1" customWidth="1"/>
    <col min="4" max="4" width="17.42578125" style="60" bestFit="1" customWidth="1"/>
    <col min="5" max="5" width="9" style="60" bestFit="1" customWidth="1"/>
    <col min="6" max="6" width="13" style="60" bestFit="1" customWidth="1"/>
    <col min="7" max="16384" width="8.85546875" style="60"/>
  </cols>
  <sheetData>
    <row r="1" spans="1:6" x14ac:dyDescent="0.25">
      <c r="A1" s="60" t="s">
        <v>1633</v>
      </c>
    </row>
    <row r="2" spans="1:6" x14ac:dyDescent="0.25">
      <c r="C2" s="73" t="s">
        <v>1631</v>
      </c>
      <c r="D2" s="72" t="s">
        <v>1630</v>
      </c>
      <c r="E2" s="71" t="s">
        <v>1629</v>
      </c>
      <c r="F2" s="68"/>
    </row>
    <row r="3" spans="1:6" x14ac:dyDescent="0.25">
      <c r="C3" s="70"/>
      <c r="D3" s="70"/>
      <c r="E3" s="69"/>
      <c r="F3" s="68" t="s">
        <v>1632</v>
      </c>
    </row>
    <row r="4" spans="1:6" x14ac:dyDescent="0.25">
      <c r="A4" s="63">
        <v>44197</v>
      </c>
      <c r="B4" s="60">
        <v>20210129</v>
      </c>
      <c r="C4" s="67">
        <v>0</v>
      </c>
      <c r="D4" s="66">
        <v>-1.6393442622950821E-2</v>
      </c>
      <c r="E4" s="65">
        <v>-1.6393442622950821E-2</v>
      </c>
      <c r="F4" s="64">
        <v>0</v>
      </c>
    </row>
    <row r="5" spans="1:6" x14ac:dyDescent="0.25">
      <c r="A5" s="63">
        <v>44228</v>
      </c>
      <c r="B5" s="60">
        <v>20210226</v>
      </c>
      <c r="C5" s="67">
        <v>0</v>
      </c>
      <c r="D5" s="66">
        <v>-3.2258064516129031E-2</v>
      </c>
      <c r="E5" s="65">
        <v>-3.2258064516129031E-2</v>
      </c>
      <c r="F5" s="64">
        <v>2.0808145250621468E-2</v>
      </c>
    </row>
    <row r="6" spans="1:6" x14ac:dyDescent="0.25">
      <c r="A6" s="63">
        <v>44256</v>
      </c>
      <c r="B6" s="60">
        <v>20210331</v>
      </c>
      <c r="C6" s="67">
        <v>0</v>
      </c>
      <c r="D6" s="66">
        <v>-8.0645161290322578E-2</v>
      </c>
      <c r="E6" s="65">
        <v>-8.0645161290322578E-2</v>
      </c>
      <c r="F6" s="64">
        <v>7.5332073727415905E-2</v>
      </c>
    </row>
    <row r="7" spans="1:6" x14ac:dyDescent="0.25">
      <c r="A7" s="63">
        <v>44287</v>
      </c>
      <c r="B7" s="60">
        <v>20210430</v>
      </c>
      <c r="C7" s="67">
        <v>4.6153846153846156E-2</v>
      </c>
      <c r="D7" s="66">
        <v>-3.0769230769230771E-2</v>
      </c>
      <c r="E7" s="65">
        <v>1.5384615384615385E-2</v>
      </c>
      <c r="F7" s="64">
        <v>8.154377306987759E-2</v>
      </c>
    </row>
    <row r="8" spans="1:6" x14ac:dyDescent="0.25">
      <c r="A8" s="63">
        <v>44317</v>
      </c>
      <c r="B8" s="60">
        <v>20210531</v>
      </c>
      <c r="C8" s="67">
        <v>3.125E-2</v>
      </c>
      <c r="D8" s="66">
        <v>-4.6875E-2</v>
      </c>
      <c r="E8" s="65">
        <v>-1.5625E-2</v>
      </c>
      <c r="F8" s="64">
        <v>9.7096040777575388E-2</v>
      </c>
    </row>
    <row r="9" spans="1:6" x14ac:dyDescent="0.25">
      <c r="A9" s="63">
        <v>44348</v>
      </c>
      <c r="B9" s="60">
        <v>20210630</v>
      </c>
      <c r="C9" s="67">
        <v>9.2307692307692313E-2</v>
      </c>
      <c r="D9" s="66">
        <v>-4.6153846153846156E-2</v>
      </c>
      <c r="E9" s="65">
        <v>4.6153846153846156E-2</v>
      </c>
      <c r="F9" s="64">
        <v>7.8493709055674099E-2</v>
      </c>
    </row>
    <row r="10" spans="1:6" x14ac:dyDescent="0.25">
      <c r="A10" s="63">
        <v>44378</v>
      </c>
      <c r="B10" s="60">
        <v>20210730</v>
      </c>
      <c r="C10" s="67">
        <v>1.4705882352941176E-2</v>
      </c>
      <c r="D10" s="66">
        <v>-1.4705882352941176E-2</v>
      </c>
      <c r="E10" s="65">
        <v>0</v>
      </c>
      <c r="F10" s="64">
        <v>7.8334627532991918E-2</v>
      </c>
    </row>
    <row r="11" spans="1:6" x14ac:dyDescent="0.25">
      <c r="A11" s="63">
        <v>44409</v>
      </c>
      <c r="B11" s="60">
        <v>20210831</v>
      </c>
      <c r="C11" s="67">
        <v>0</v>
      </c>
      <c r="D11" s="66">
        <v>0</v>
      </c>
      <c r="E11" s="65">
        <v>0</v>
      </c>
      <c r="F11" s="64">
        <v>7.9942175095968349E-2</v>
      </c>
    </row>
    <row r="12" spans="1:6" x14ac:dyDescent="0.25">
      <c r="A12" s="63">
        <v>44440</v>
      </c>
      <c r="B12" s="60">
        <v>20210930</v>
      </c>
      <c r="C12" s="67">
        <v>0</v>
      </c>
      <c r="D12" s="66">
        <v>0</v>
      </c>
      <c r="E12" s="65">
        <v>0</v>
      </c>
      <c r="F12" s="64">
        <v>8.5905202072205755E-2</v>
      </c>
    </row>
    <row r="13" spans="1:6" x14ac:dyDescent="0.25">
      <c r="A13" s="63">
        <v>44470</v>
      </c>
      <c r="B13" s="60">
        <v>20211029</v>
      </c>
      <c r="C13" s="67">
        <v>2.9850746268656716E-2</v>
      </c>
      <c r="D13" s="66">
        <v>-1.4925373134328358E-2</v>
      </c>
      <c r="E13" s="65">
        <v>1.4925373134328358E-2</v>
      </c>
      <c r="F13" s="64">
        <v>6.9413480561130392E-2</v>
      </c>
    </row>
    <row r="14" spans="1:6" x14ac:dyDescent="0.25">
      <c r="A14" s="63">
        <v>44501</v>
      </c>
      <c r="B14" s="60">
        <v>20211130</v>
      </c>
      <c r="C14" s="67">
        <v>2.9411764705882353E-2</v>
      </c>
      <c r="D14" s="66">
        <v>-1.4705882352941176E-2</v>
      </c>
      <c r="E14" s="65">
        <v>1.4705882352941176E-2</v>
      </c>
      <c r="F14" s="64">
        <v>7.4617114077242697E-2</v>
      </c>
    </row>
    <row r="15" spans="1:6" x14ac:dyDescent="0.25">
      <c r="A15" s="63">
        <v>44531</v>
      </c>
      <c r="B15" s="60">
        <v>20211231</v>
      </c>
      <c r="C15" s="67">
        <v>4.2857142857142858E-2</v>
      </c>
      <c r="D15" s="66">
        <v>0</v>
      </c>
      <c r="E15" s="65">
        <v>4.2857142857142858E-2</v>
      </c>
      <c r="F15" s="64">
        <v>6.489930365904284E-2</v>
      </c>
    </row>
    <row r="16" spans="1:6" x14ac:dyDescent="0.25">
      <c r="A16" s="63">
        <v>44562</v>
      </c>
      <c r="B16" s="60">
        <v>20220131</v>
      </c>
      <c r="C16" s="67">
        <v>0</v>
      </c>
      <c r="D16" s="66">
        <v>-4.3478260869565216E-2</v>
      </c>
      <c r="E16" s="65">
        <v>-4.3478260869565216E-2</v>
      </c>
      <c r="F16" s="64">
        <v>7.2288623721588285E-2</v>
      </c>
    </row>
    <row r="17" spans="1:6" x14ac:dyDescent="0.25">
      <c r="A17" s="63">
        <v>44593</v>
      </c>
      <c r="B17" s="60">
        <v>20220228</v>
      </c>
      <c r="C17" s="67">
        <v>0</v>
      </c>
      <c r="D17" s="66">
        <v>0</v>
      </c>
      <c r="E17" s="65">
        <v>0</v>
      </c>
      <c r="F17" s="64">
        <v>7.2288623721588285E-2</v>
      </c>
    </row>
    <row r="18" spans="1:6" x14ac:dyDescent="0.25">
      <c r="A18" s="63">
        <v>44621</v>
      </c>
      <c r="B18" s="60">
        <v>20220331</v>
      </c>
      <c r="C18" s="67">
        <v>0</v>
      </c>
      <c r="D18" s="66">
        <v>-1.3513513513513514E-2</v>
      </c>
      <c r="E18" s="65">
        <v>-1.3513513513513514E-2</v>
      </c>
      <c r="F18" s="64">
        <v>7.2775375683182153E-2</v>
      </c>
    </row>
    <row r="19" spans="1:6" x14ac:dyDescent="0.25">
      <c r="A19" s="63">
        <v>44652</v>
      </c>
      <c r="B19" s="60">
        <v>20220429</v>
      </c>
      <c r="C19" s="67">
        <v>5.3333333333333337E-2</v>
      </c>
      <c r="D19" s="66">
        <v>0</v>
      </c>
      <c r="E19" s="65">
        <v>5.3333333333333337E-2</v>
      </c>
      <c r="F19" s="64">
        <v>6.3194249626566279E-2</v>
      </c>
    </row>
    <row r="20" spans="1:6" x14ac:dyDescent="0.25">
      <c r="A20" s="63">
        <v>44682</v>
      </c>
      <c r="B20" s="60">
        <v>20220531</v>
      </c>
      <c r="C20" s="67">
        <v>0</v>
      </c>
      <c r="D20" s="66">
        <v>-1.3333333333333334E-2</v>
      </c>
      <c r="E20" s="65">
        <v>-1.3333333333333334E-2</v>
      </c>
      <c r="F20" s="64">
        <v>5.9157525451117188E-2</v>
      </c>
    </row>
    <row r="21" spans="1:6" x14ac:dyDescent="0.25">
      <c r="A21" s="63">
        <v>44713</v>
      </c>
      <c r="B21" s="60">
        <v>20220630</v>
      </c>
      <c r="C21" s="67">
        <v>6.5789473684210523E-2</v>
      </c>
      <c r="D21" s="66">
        <v>-5.2631578947368418E-2</v>
      </c>
      <c r="E21" s="65">
        <v>1.3157894736842105E-2</v>
      </c>
      <c r="F21" s="64">
        <v>4.8075933561318784E-2</v>
      </c>
    </row>
    <row r="22" spans="1:6" x14ac:dyDescent="0.25">
      <c r="A22" s="63">
        <v>44743</v>
      </c>
      <c r="B22" s="60">
        <v>20220729</v>
      </c>
      <c r="C22" s="67">
        <v>2.6315789473684209E-2</v>
      </c>
      <c r="D22" s="66">
        <v>-5.2631578947368418E-2</v>
      </c>
      <c r="E22" s="65">
        <v>-2.6315789473684209E-2</v>
      </c>
      <c r="F22" s="64">
        <v>5.1911813424962538E-2</v>
      </c>
    </row>
    <row r="23" spans="1:6" x14ac:dyDescent="0.25">
      <c r="A23" s="63">
        <v>44774</v>
      </c>
      <c r="B23" s="60">
        <v>20220831</v>
      </c>
      <c r="C23" s="67">
        <v>1.2987012987012988E-2</v>
      </c>
      <c r="D23" s="66">
        <v>-3.896103896103896E-2</v>
      </c>
      <c r="E23" s="65">
        <v>-2.5974025974025972E-2</v>
      </c>
      <c r="F23" s="64">
        <v>4.7341079939519304E-2</v>
      </c>
    </row>
    <row r="24" spans="1:6" x14ac:dyDescent="0.25">
      <c r="A24" s="63">
        <v>44805</v>
      </c>
      <c r="B24" s="60">
        <v>20220930</v>
      </c>
      <c r="C24" s="67">
        <v>2.7027027027027029E-2</v>
      </c>
      <c r="D24" s="66">
        <v>-2.7027027027027029E-2</v>
      </c>
      <c r="E24" s="65">
        <v>0</v>
      </c>
      <c r="F24" s="64">
        <v>4.7766612715345769E-2</v>
      </c>
    </row>
    <row r="25" spans="1:6" x14ac:dyDescent="0.25">
      <c r="A25" s="63">
        <v>44835</v>
      </c>
      <c r="B25" s="60">
        <v>20221031</v>
      </c>
      <c r="C25" s="67">
        <v>2.7397260273972601E-2</v>
      </c>
      <c r="D25" s="66">
        <v>-2.7397260273972601E-2</v>
      </c>
      <c r="E25" s="65">
        <v>0</v>
      </c>
      <c r="F25" s="64">
        <v>6.5175364283152293E-2</v>
      </c>
    </row>
    <row r="26" spans="1:6" x14ac:dyDescent="0.25">
      <c r="A26" s="63">
        <v>44866</v>
      </c>
      <c r="B26" s="60">
        <v>20221130</v>
      </c>
      <c r="C26" s="67">
        <v>0</v>
      </c>
      <c r="D26" s="66">
        <v>-7.0422535211267609E-2</v>
      </c>
      <c r="E26" s="65">
        <v>-7.0422535211267609E-2</v>
      </c>
      <c r="F26" s="64">
        <v>9.0753528609854417E-2</v>
      </c>
    </row>
    <row r="27" spans="1:6" x14ac:dyDescent="0.25">
      <c r="A27" s="63">
        <v>44896</v>
      </c>
      <c r="B27" s="60">
        <v>20221230</v>
      </c>
      <c r="C27" s="67">
        <v>1.3157894736842105E-2</v>
      </c>
      <c r="D27" s="66">
        <v>-2.6315789473684209E-2</v>
      </c>
      <c r="E27" s="65">
        <v>-1.3157894736842105E-2</v>
      </c>
      <c r="F27" s="64">
        <v>9.1128408638359026E-2</v>
      </c>
    </row>
    <row r="28" spans="1:6" x14ac:dyDescent="0.25">
      <c r="A28" s="63">
        <v>44927</v>
      </c>
      <c r="B28" s="60">
        <v>20230131</v>
      </c>
      <c r="C28" s="67">
        <v>3.9473684210526314E-2</v>
      </c>
      <c r="D28" s="66">
        <v>-1.3157894736842105E-2</v>
      </c>
      <c r="E28" s="65">
        <v>2.6315789473684209E-2</v>
      </c>
      <c r="F28" s="64">
        <v>0.10108297389174936</v>
      </c>
    </row>
    <row r="29" spans="1:6" x14ac:dyDescent="0.25">
      <c r="A29" s="63"/>
      <c r="C29" s="62"/>
      <c r="D29" s="62"/>
      <c r="E29" s="62"/>
      <c r="F29" s="62"/>
    </row>
    <row r="34" spans="2:2" x14ac:dyDescent="0.25">
      <c r="B34" s="61"/>
    </row>
  </sheetData>
  <pageMargins left="0.7" right="0.7" top="0.75" bottom="0.75" header="0.3" footer="0.3"/>
  <pageSetup orientation="portrait" horizontalDpi="0" verticalDpi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DF9EA-A39B-4992-8505-81DB9E21067B}">
  <dimension ref="A1:F34"/>
  <sheetViews>
    <sheetView showGridLines="0" zoomScale="80" zoomScaleNormal="80" workbookViewId="0"/>
  </sheetViews>
  <sheetFormatPr defaultColWidth="8.85546875" defaultRowHeight="15" x14ac:dyDescent="0.25"/>
  <cols>
    <col min="1" max="1" width="8.42578125" style="60" bestFit="1" customWidth="1"/>
    <col min="2" max="2" width="11.28515625" style="60" bestFit="1" customWidth="1"/>
    <col min="3" max="3" width="17.85546875" style="60" bestFit="1" customWidth="1"/>
    <col min="4" max="4" width="17.42578125" style="60" bestFit="1" customWidth="1"/>
    <col min="5" max="5" width="9" style="60" bestFit="1" customWidth="1"/>
    <col min="6" max="6" width="13" style="60" bestFit="1" customWidth="1"/>
    <col min="7" max="16384" width="8.85546875" style="60"/>
  </cols>
  <sheetData>
    <row r="1" spans="1:6" x14ac:dyDescent="0.25">
      <c r="A1" s="60" t="s">
        <v>1634</v>
      </c>
    </row>
    <row r="2" spans="1:6" x14ac:dyDescent="0.25">
      <c r="C2" s="73" t="s">
        <v>1631</v>
      </c>
      <c r="D2" s="72" t="s">
        <v>1630</v>
      </c>
      <c r="E2" s="71" t="s">
        <v>1629</v>
      </c>
      <c r="F2" s="68"/>
    </row>
    <row r="3" spans="1:6" x14ac:dyDescent="0.25">
      <c r="C3" s="70"/>
      <c r="D3" s="70"/>
      <c r="E3" s="69"/>
      <c r="F3" s="68" t="s">
        <v>1632</v>
      </c>
    </row>
    <row r="4" spans="1:6" x14ac:dyDescent="0.25">
      <c r="A4" s="63">
        <v>44197</v>
      </c>
      <c r="B4" s="60">
        <v>20210129</v>
      </c>
      <c r="C4" s="67">
        <v>2.8688524590163935E-2</v>
      </c>
      <c r="D4" s="66">
        <v>-2.4590163934426229E-2</v>
      </c>
      <c r="E4" s="65">
        <v>4.098360655737706E-3</v>
      </c>
      <c r="F4" s="64">
        <v>0</v>
      </c>
    </row>
    <row r="5" spans="1:6" x14ac:dyDescent="0.25">
      <c r="A5" s="63">
        <v>44228</v>
      </c>
      <c r="B5" s="60">
        <v>20210226</v>
      </c>
      <c r="C5" s="67">
        <v>1.9230769230769232E-2</v>
      </c>
      <c r="D5" s="66">
        <v>-1.9230769230769232E-2</v>
      </c>
      <c r="E5" s="65">
        <v>0</v>
      </c>
      <c r="F5" s="64">
        <v>3.5097937998425088E-3</v>
      </c>
    </row>
    <row r="6" spans="1:6" x14ac:dyDescent="0.25">
      <c r="A6" s="63">
        <v>44256</v>
      </c>
      <c r="B6" s="60">
        <v>20210331</v>
      </c>
      <c r="C6" s="67">
        <v>2.6119402985074626E-2</v>
      </c>
      <c r="D6" s="66">
        <v>-2.2388059701492536E-2</v>
      </c>
      <c r="E6" s="65">
        <v>3.7313432835820899E-3</v>
      </c>
      <c r="F6" s="64">
        <v>8.7472359802731603E-4</v>
      </c>
    </row>
    <row r="7" spans="1:6" x14ac:dyDescent="0.25">
      <c r="A7" s="63">
        <v>44287</v>
      </c>
      <c r="B7" s="60">
        <v>20210430</v>
      </c>
      <c r="C7" s="67">
        <v>3.6101083032490974E-2</v>
      </c>
      <c r="D7" s="66">
        <v>-4.3321299638989168E-2</v>
      </c>
      <c r="E7" s="65">
        <v>-7.2202166064981935E-3</v>
      </c>
      <c r="F7" s="64">
        <v>5.5394087920315194E-3</v>
      </c>
    </row>
    <row r="8" spans="1:6" x14ac:dyDescent="0.25">
      <c r="A8" s="63">
        <v>44317</v>
      </c>
      <c r="B8" s="60">
        <v>20210531</v>
      </c>
      <c r="C8" s="67">
        <v>4.6762589928057555E-2</v>
      </c>
      <c r="D8" s="66">
        <v>-3.237410071942446E-2</v>
      </c>
      <c r="E8" s="65">
        <v>1.4388489208633094E-2</v>
      </c>
      <c r="F8" s="64">
        <v>-2.0062351742132778E-3</v>
      </c>
    </row>
    <row r="9" spans="1:6" x14ac:dyDescent="0.25">
      <c r="A9" s="63">
        <v>44348</v>
      </c>
      <c r="B9" s="60">
        <v>20210630</v>
      </c>
      <c r="C9" s="67">
        <v>2.1126760563380281E-2</v>
      </c>
      <c r="D9" s="66">
        <v>-1.4084507042253521E-2</v>
      </c>
      <c r="E9" s="65">
        <v>7.0422535211267599E-3</v>
      </c>
      <c r="F9" s="64">
        <v>-1.4674811522706888E-2</v>
      </c>
    </row>
    <row r="10" spans="1:6" x14ac:dyDescent="0.25">
      <c r="A10" s="63">
        <v>44378</v>
      </c>
      <c r="B10" s="60">
        <v>20210730</v>
      </c>
      <c r="C10" s="67">
        <v>2.8571428571428571E-2</v>
      </c>
      <c r="D10" s="66">
        <v>-1.7857142857142856E-2</v>
      </c>
      <c r="E10" s="65">
        <v>1.0714285714285714E-2</v>
      </c>
      <c r="F10" s="64">
        <v>-2.6473957825321359E-2</v>
      </c>
    </row>
    <row r="11" spans="1:6" x14ac:dyDescent="0.25">
      <c r="A11" s="63">
        <v>44409</v>
      </c>
      <c r="B11" s="60">
        <v>20210831</v>
      </c>
      <c r="C11" s="67">
        <v>2.5362318840579712E-2</v>
      </c>
      <c r="D11" s="66">
        <v>-7.246376811594203E-3</v>
      </c>
      <c r="E11" s="65">
        <v>1.8115942028985508E-2</v>
      </c>
      <c r="F11" s="64">
        <v>-2.9708721468329813E-2</v>
      </c>
    </row>
    <row r="12" spans="1:6" x14ac:dyDescent="0.25">
      <c r="A12" s="63">
        <v>44440</v>
      </c>
      <c r="B12" s="60">
        <v>20210930</v>
      </c>
      <c r="C12" s="67">
        <v>4.2857142857142858E-2</v>
      </c>
      <c r="D12" s="66">
        <v>-3.214285714285714E-2</v>
      </c>
      <c r="E12" s="65">
        <v>1.0714285714285718E-2</v>
      </c>
      <c r="F12" s="64">
        <v>-2.4900033097158492E-2</v>
      </c>
    </row>
    <row r="13" spans="1:6" x14ac:dyDescent="0.25">
      <c r="A13" s="63">
        <v>44470</v>
      </c>
      <c r="B13" s="60">
        <v>20211029</v>
      </c>
      <c r="C13" s="67">
        <v>4.3478260869565216E-2</v>
      </c>
      <c r="D13" s="66">
        <v>-4.3478260869565216E-2</v>
      </c>
      <c r="E13" s="65">
        <v>0</v>
      </c>
      <c r="F13" s="64">
        <v>-6.2000154319217238E-3</v>
      </c>
    </row>
    <row r="14" spans="1:6" x14ac:dyDescent="0.25">
      <c r="A14" s="63">
        <v>44501</v>
      </c>
      <c r="B14" s="60">
        <v>20211130</v>
      </c>
      <c r="C14" s="67">
        <v>2.7874564459930314E-2</v>
      </c>
      <c r="D14" s="66">
        <v>-5.2264808362369339E-2</v>
      </c>
      <c r="E14" s="65">
        <v>-2.4390243902439025E-2</v>
      </c>
      <c r="F14" s="64">
        <v>2.9007199421875463E-3</v>
      </c>
    </row>
    <row r="15" spans="1:6" x14ac:dyDescent="0.25">
      <c r="A15" s="63">
        <v>44531</v>
      </c>
      <c r="B15" s="60">
        <v>20211231</v>
      </c>
      <c r="C15" s="67">
        <v>1.6835016835016835E-2</v>
      </c>
      <c r="D15" s="66">
        <v>-2.0202020202020204E-2</v>
      </c>
      <c r="E15" s="65">
        <v>-3.367003367003369E-3</v>
      </c>
      <c r="F15" s="64">
        <v>4.9220954995372601E-3</v>
      </c>
    </row>
    <row r="16" spans="1:6" x14ac:dyDescent="0.25">
      <c r="A16" s="63">
        <v>44562</v>
      </c>
      <c r="B16" s="60">
        <v>20220131</v>
      </c>
      <c r="C16" s="67">
        <v>2.0930232558139535E-2</v>
      </c>
      <c r="D16" s="66">
        <v>-1.8604651162790697E-2</v>
      </c>
      <c r="E16" s="65">
        <v>2.3255813953488372E-3</v>
      </c>
      <c r="F16" s="64">
        <v>-5.3699486920455453E-4</v>
      </c>
    </row>
    <row r="17" spans="1:6" x14ac:dyDescent="0.25">
      <c r="A17" s="63">
        <v>44593</v>
      </c>
      <c r="B17" s="60">
        <v>20220228</v>
      </c>
      <c r="C17" s="67">
        <v>2.391304347826087E-2</v>
      </c>
      <c r="D17" s="66">
        <v>-3.2608695652173912E-2</v>
      </c>
      <c r="E17" s="65">
        <v>-8.6956521739130418E-3</v>
      </c>
      <c r="F17" s="64">
        <v>-7.8584721960939241E-4</v>
      </c>
    </row>
    <row r="18" spans="1:6" x14ac:dyDescent="0.25">
      <c r="A18" s="63">
        <v>44621</v>
      </c>
      <c r="B18" s="60">
        <v>20220331</v>
      </c>
      <c r="C18" s="67">
        <v>2.0134228187919462E-2</v>
      </c>
      <c r="D18" s="66">
        <v>-1.1185682326621925E-2</v>
      </c>
      <c r="E18" s="65">
        <v>8.9485458612975372E-3</v>
      </c>
      <c r="F18" s="64">
        <v>-2.4231197795697712E-3</v>
      </c>
    </row>
    <row r="19" spans="1:6" x14ac:dyDescent="0.25">
      <c r="A19" s="63">
        <v>44652</v>
      </c>
      <c r="B19" s="60">
        <v>20220429</v>
      </c>
      <c r="C19" s="67">
        <v>2.4282560706401765E-2</v>
      </c>
      <c r="D19" s="66">
        <v>-1.5452538631346579E-2</v>
      </c>
      <c r="E19" s="65">
        <v>8.8300220750551859E-3</v>
      </c>
      <c r="F19" s="64">
        <v>-6.6028070727386368E-4</v>
      </c>
    </row>
    <row r="20" spans="1:6" x14ac:dyDescent="0.25">
      <c r="A20" s="63">
        <v>44682</v>
      </c>
      <c r="B20" s="60">
        <v>20220531</v>
      </c>
      <c r="C20" s="67">
        <v>1.3192612137203167E-2</v>
      </c>
      <c r="D20" s="66">
        <v>-2.3746701846965697E-2</v>
      </c>
      <c r="E20" s="65">
        <v>-1.0554089709762531E-2</v>
      </c>
      <c r="F20" s="64">
        <v>8.5473678285241661E-4</v>
      </c>
    </row>
    <row r="21" spans="1:6" x14ac:dyDescent="0.25">
      <c r="A21" s="63">
        <v>44713</v>
      </c>
      <c r="B21" s="60">
        <v>20220630</v>
      </c>
      <c r="C21" s="67">
        <v>2.1447721179624665E-2</v>
      </c>
      <c r="D21" s="66">
        <v>-1.3404825737265416E-2</v>
      </c>
      <c r="E21" s="65">
        <v>8.0428954423592495E-3</v>
      </c>
      <c r="F21" s="64">
        <v>3.7187397489324425E-4</v>
      </c>
    </row>
    <row r="22" spans="1:6" x14ac:dyDescent="0.25">
      <c r="A22" s="63">
        <v>44743</v>
      </c>
      <c r="B22" s="60">
        <v>20220729</v>
      </c>
      <c r="C22" s="67">
        <v>1.9337016574585635E-2</v>
      </c>
      <c r="D22" s="66">
        <v>-3.591160220994475E-2</v>
      </c>
      <c r="E22" s="65">
        <v>-1.6574585635359115E-2</v>
      </c>
      <c r="F22" s="64">
        <v>1.452383747965813E-2</v>
      </c>
    </row>
    <row r="23" spans="1:6" x14ac:dyDescent="0.25">
      <c r="A23" s="63">
        <v>44774</v>
      </c>
      <c r="B23" s="60">
        <v>20220831</v>
      </c>
      <c r="C23" s="67">
        <v>1.8264840182648401E-2</v>
      </c>
      <c r="D23" s="66">
        <v>-1.8264840182648401E-2</v>
      </c>
      <c r="E23" s="65">
        <v>0</v>
      </c>
      <c r="F23" s="64">
        <v>1.0817878725669861E-2</v>
      </c>
    </row>
    <row r="24" spans="1:6" x14ac:dyDescent="0.25">
      <c r="A24" s="63">
        <v>44805</v>
      </c>
      <c r="B24" s="60">
        <v>20220930</v>
      </c>
      <c r="C24" s="67">
        <v>2.813852813852814E-2</v>
      </c>
      <c r="D24" s="66">
        <v>-1.948051948051948E-2</v>
      </c>
      <c r="E24" s="65">
        <v>8.6580086580086597E-3</v>
      </c>
      <c r="F24" s="64">
        <v>6.0195456860510088E-3</v>
      </c>
    </row>
    <row r="25" spans="1:6" x14ac:dyDescent="0.25">
      <c r="A25" s="63">
        <v>44835</v>
      </c>
      <c r="B25" s="60">
        <v>20221031</v>
      </c>
      <c r="C25" s="67">
        <v>1.5590200445434299E-2</v>
      </c>
      <c r="D25" s="66">
        <v>-5.3452115812917596E-2</v>
      </c>
      <c r="E25" s="65">
        <v>-3.7861915367483297E-2</v>
      </c>
      <c r="F25" s="64">
        <v>3.505063609794079E-2</v>
      </c>
    </row>
    <row r="26" spans="1:6" x14ac:dyDescent="0.25">
      <c r="A26" s="63">
        <v>44866</v>
      </c>
      <c r="B26" s="60">
        <v>20221130</v>
      </c>
      <c r="C26" s="67">
        <v>3.608247422680412E-2</v>
      </c>
      <c r="D26" s="66">
        <v>-1.2886597938144329E-2</v>
      </c>
      <c r="E26" s="65">
        <v>2.3195876288659791E-2</v>
      </c>
      <c r="F26" s="64">
        <v>2.8569982538247274E-2</v>
      </c>
    </row>
    <row r="27" spans="1:6" x14ac:dyDescent="0.25">
      <c r="A27" s="63">
        <v>44896</v>
      </c>
      <c r="B27" s="60">
        <v>20221230</v>
      </c>
      <c r="C27" s="67">
        <v>1.2953367875647668E-2</v>
      </c>
      <c r="D27" s="66">
        <v>-9.0673575129533682E-2</v>
      </c>
      <c r="E27" s="65">
        <v>-7.7720207253886009E-2</v>
      </c>
      <c r="F27" s="64">
        <v>6.8633313405080498E-2</v>
      </c>
    </row>
    <row r="28" spans="1:6" x14ac:dyDescent="0.25">
      <c r="A28" s="63">
        <v>44927</v>
      </c>
      <c r="B28" s="60">
        <v>20230131</v>
      </c>
      <c r="C28" s="67">
        <v>1.276595744680851E-2</v>
      </c>
      <c r="D28" s="66">
        <v>-2.3404255319148935E-2</v>
      </c>
      <c r="E28" s="65">
        <v>-1.0638297872340425E-2</v>
      </c>
      <c r="F28" s="64">
        <v>7.5658182500989879E-2</v>
      </c>
    </row>
    <row r="29" spans="1:6" x14ac:dyDescent="0.25">
      <c r="A29" s="63"/>
      <c r="C29" s="62"/>
      <c r="D29" s="62"/>
      <c r="E29" s="62"/>
      <c r="F29" s="62"/>
    </row>
    <row r="34" spans="2:2" x14ac:dyDescent="0.25">
      <c r="B34" s="61"/>
    </row>
  </sheetData>
  <pageMargins left="0.7" right="0.7" top="0.75" bottom="0.75" header="0.3" footer="0.3"/>
  <pageSetup orientation="portrait" horizontalDpi="0" verticalDpi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FB9F4-5C22-470A-BE79-0854B1101983}">
  <dimension ref="A1:D29"/>
  <sheetViews>
    <sheetView showGridLines="0" zoomScale="70" zoomScaleNormal="70" workbookViewId="0"/>
  </sheetViews>
  <sheetFormatPr defaultColWidth="12.5703125" defaultRowHeight="15.75" x14ac:dyDescent="0.25"/>
  <cols>
    <col min="1" max="1" width="41.28515625" style="24" bestFit="1" customWidth="1"/>
    <col min="2" max="2" width="41.28515625" style="24" customWidth="1"/>
    <col min="3" max="3" width="9.85546875" style="24" customWidth="1"/>
    <col min="4" max="4" width="29.85546875" style="24" bestFit="1" customWidth="1"/>
    <col min="5" max="16384" width="12.5703125" style="24"/>
  </cols>
  <sheetData>
    <row r="1" spans="1:4" x14ac:dyDescent="0.25">
      <c r="A1" s="28" t="s">
        <v>8</v>
      </c>
      <c r="B1" s="28" t="s">
        <v>1624</v>
      </c>
      <c r="C1" s="28" t="s">
        <v>1623</v>
      </c>
      <c r="D1" s="28" t="s">
        <v>1622</v>
      </c>
    </row>
    <row r="2" spans="1:4" x14ac:dyDescent="0.25">
      <c r="A2" s="27" t="s">
        <v>173</v>
      </c>
      <c r="B2" s="27" t="s">
        <v>1621</v>
      </c>
      <c r="C2" s="26">
        <v>-2.0499999999999997E-2</v>
      </c>
      <c r="D2" s="25">
        <v>2.8965472494397695E-2</v>
      </c>
    </row>
    <row r="3" spans="1:4" x14ac:dyDescent="0.25">
      <c r="A3" s="27" t="s">
        <v>104</v>
      </c>
      <c r="B3" s="27" t="s">
        <v>1620</v>
      </c>
      <c r="C3" s="26">
        <v>-1.95E-2</v>
      </c>
      <c r="D3" s="25">
        <v>-4.1092182293428828E-3</v>
      </c>
    </row>
    <row r="4" spans="1:4" x14ac:dyDescent="0.25">
      <c r="A4" s="27" t="s">
        <v>235</v>
      </c>
      <c r="B4" s="27" t="s">
        <v>1619</v>
      </c>
      <c r="C4" s="26">
        <v>-1.7500000000000002E-2</v>
      </c>
      <c r="D4" s="25">
        <v>4.4848505731779785E-3</v>
      </c>
    </row>
    <row r="5" spans="1:4" x14ac:dyDescent="0.25">
      <c r="A5" s="27" t="s">
        <v>82</v>
      </c>
      <c r="B5" s="27" t="s">
        <v>1618</v>
      </c>
      <c r="C5" s="26">
        <v>-1.3999999999999999E-2</v>
      </c>
      <c r="D5" s="25">
        <v>-3.4096966150707416E-4</v>
      </c>
    </row>
    <row r="6" spans="1:4" x14ac:dyDescent="0.25">
      <c r="A6" s="27" t="s">
        <v>95</v>
      </c>
      <c r="B6" s="27" t="s">
        <v>1617</v>
      </c>
      <c r="C6" s="26">
        <v>-1.15E-2</v>
      </c>
      <c r="D6" s="25">
        <v>-4.3372197116872489E-3</v>
      </c>
    </row>
    <row r="7" spans="1:4" x14ac:dyDescent="0.25">
      <c r="A7" s="27" t="s">
        <v>71</v>
      </c>
      <c r="B7" s="27" t="s">
        <v>71</v>
      </c>
      <c r="C7" s="26">
        <v>-1.1399999999999999E-2</v>
      </c>
      <c r="D7" s="25">
        <v>-7.621464797172588E-3</v>
      </c>
    </row>
    <row r="8" spans="1:4" x14ac:dyDescent="0.25">
      <c r="A8" s="27" t="s">
        <v>112</v>
      </c>
      <c r="B8" s="27" t="s">
        <v>1616</v>
      </c>
      <c r="C8" s="26">
        <v>-1.0500000000000001E-2</v>
      </c>
      <c r="D8" s="25">
        <v>1.1491947239611559E-2</v>
      </c>
    </row>
    <row r="9" spans="1:4" x14ac:dyDescent="0.25">
      <c r="A9" s="27" t="s">
        <v>144</v>
      </c>
      <c r="B9" s="27" t="s">
        <v>145</v>
      </c>
      <c r="C9" s="26">
        <v>-0.01</v>
      </c>
      <c r="D9" s="25">
        <v>-6.6859329677859576E-3</v>
      </c>
    </row>
    <row r="10" spans="1:4" x14ac:dyDescent="0.25">
      <c r="A10" s="27" t="s">
        <v>62</v>
      </c>
      <c r="B10" s="27" t="s">
        <v>63</v>
      </c>
      <c r="C10" s="26">
        <v>-8.0000000000000002E-3</v>
      </c>
      <c r="D10" s="25">
        <v>-1.5119382114871543E-2</v>
      </c>
    </row>
    <row r="11" spans="1:4" x14ac:dyDescent="0.25">
      <c r="A11" s="27" t="s">
        <v>115</v>
      </c>
      <c r="B11" s="27" t="s">
        <v>116</v>
      </c>
      <c r="C11" s="26">
        <v>-7.4999999999999997E-3</v>
      </c>
      <c r="D11" s="25">
        <v>-4.2598471354174669E-3</v>
      </c>
    </row>
    <row r="12" spans="1:4" x14ac:dyDescent="0.25">
      <c r="A12" s="27" t="s">
        <v>180</v>
      </c>
      <c r="B12" s="27" t="s">
        <v>116</v>
      </c>
      <c r="C12" s="26">
        <v>-7.4999999999999997E-3</v>
      </c>
      <c r="D12" s="25">
        <v>-1.3912288328036379E-3</v>
      </c>
    </row>
    <row r="13" spans="1:4" x14ac:dyDescent="0.25">
      <c r="A13" s="27" t="s">
        <v>171</v>
      </c>
      <c r="B13" s="27" t="s">
        <v>171</v>
      </c>
      <c r="C13" s="26">
        <v>-6.9999999999999993E-3</v>
      </c>
      <c r="D13" s="25">
        <v>3.2601681592357865E-2</v>
      </c>
    </row>
    <row r="14" spans="1:4" x14ac:dyDescent="0.25">
      <c r="A14" s="27" t="s">
        <v>124</v>
      </c>
      <c r="B14" s="27" t="s">
        <v>1615</v>
      </c>
      <c r="C14" s="26">
        <v>-6.9999999999999993E-3</v>
      </c>
      <c r="D14" s="25">
        <v>1.1942076361386127E-2</v>
      </c>
    </row>
    <row r="15" spans="1:4" x14ac:dyDescent="0.25">
      <c r="A15" s="27" t="s">
        <v>58</v>
      </c>
      <c r="B15" s="27" t="s">
        <v>1614</v>
      </c>
      <c r="C15" s="26">
        <v>-6.9999999999999993E-3</v>
      </c>
      <c r="D15" s="25">
        <v>-1.3285865517516844E-3</v>
      </c>
    </row>
    <row r="16" spans="1:4" x14ac:dyDescent="0.25">
      <c r="A16" s="27" t="s">
        <v>50</v>
      </c>
      <c r="B16" s="27" t="s">
        <v>1613</v>
      </c>
      <c r="C16" s="26">
        <v>-6.5000000000000006E-3</v>
      </c>
      <c r="D16" s="25">
        <v>9.6256204237377358E-4</v>
      </c>
    </row>
    <row r="17" spans="1:4" x14ac:dyDescent="0.25">
      <c r="A17" s="27" t="s">
        <v>78</v>
      </c>
      <c r="B17" s="27" t="s">
        <v>78</v>
      </c>
      <c r="C17" s="26">
        <v>-6.0000000000000001E-3</v>
      </c>
      <c r="D17" s="25">
        <v>9.4387473265911831E-4</v>
      </c>
    </row>
    <row r="18" spans="1:4" x14ac:dyDescent="0.25">
      <c r="A18" s="27" t="s">
        <v>48</v>
      </c>
      <c r="B18" s="27" t="s">
        <v>49</v>
      </c>
      <c r="C18" s="26">
        <v>-6.0000000000000001E-3</v>
      </c>
      <c r="D18" s="25">
        <v>1.6644808300082321E-2</v>
      </c>
    </row>
    <row r="19" spans="1:4" x14ac:dyDescent="0.25">
      <c r="A19" s="27" t="s">
        <v>70</v>
      </c>
      <c r="B19" s="27" t="s">
        <v>1612</v>
      </c>
      <c r="C19" s="26">
        <v>-5.5000000000000005E-3</v>
      </c>
      <c r="D19" s="25">
        <v>3.3291360812776999E-4</v>
      </c>
    </row>
    <row r="20" spans="1:4" x14ac:dyDescent="0.25">
      <c r="A20" s="27" t="s">
        <v>253</v>
      </c>
      <c r="B20" s="27" t="s">
        <v>1611</v>
      </c>
      <c r="C20" s="26">
        <v>-5.5000000000000005E-3</v>
      </c>
      <c r="D20" s="25">
        <v>-3.2070144855469461E-2</v>
      </c>
    </row>
    <row r="21" spans="1:4" x14ac:dyDescent="0.25">
      <c r="A21" s="27" t="s">
        <v>175</v>
      </c>
      <c r="B21" s="27" t="s">
        <v>1611</v>
      </c>
      <c r="C21" s="26">
        <v>-5.5000000000000005E-3</v>
      </c>
      <c r="D21" s="25">
        <v>9.2136974368718704E-4</v>
      </c>
    </row>
    <row r="22" spans="1:4" x14ac:dyDescent="0.25">
      <c r="A22" s="27" t="s">
        <v>868</v>
      </c>
      <c r="B22" s="27" t="s">
        <v>1611</v>
      </c>
      <c r="C22" s="26">
        <v>-5.5000000000000005E-3</v>
      </c>
      <c r="D22" s="25">
        <v>2.5662884429339017E-3</v>
      </c>
    </row>
    <row r="23" spans="1:4" x14ac:dyDescent="0.25">
      <c r="A23" s="27" t="s">
        <v>316</v>
      </c>
      <c r="B23" s="27" t="s">
        <v>1610</v>
      </c>
      <c r="C23" s="26">
        <v>-4.5000000000000005E-3</v>
      </c>
      <c r="D23" s="25">
        <v>2.4883344459140904E-2</v>
      </c>
    </row>
    <row r="24" spans="1:4" x14ac:dyDescent="0.25">
      <c r="A24" s="27" t="s">
        <v>323</v>
      </c>
      <c r="B24" s="27" t="s">
        <v>1610</v>
      </c>
      <c r="C24" s="26">
        <v>-4.5000000000000005E-3</v>
      </c>
      <c r="D24" s="25">
        <v>5.4877758361429968E-2</v>
      </c>
    </row>
    <row r="25" spans="1:4" x14ac:dyDescent="0.25">
      <c r="A25" s="27" t="s">
        <v>280</v>
      </c>
      <c r="B25" s="27" t="s">
        <v>1609</v>
      </c>
      <c r="C25" s="26">
        <v>-4.0000000000000001E-3</v>
      </c>
      <c r="D25" s="25">
        <v>7.235511970608061E-3</v>
      </c>
    </row>
    <row r="26" spans="1:4" x14ac:dyDescent="0.25">
      <c r="A26" s="27" t="s">
        <v>331</v>
      </c>
      <c r="B26" s="27" t="s">
        <v>1608</v>
      </c>
      <c r="C26" s="26">
        <v>-4.0000000000000001E-3</v>
      </c>
      <c r="D26" s="25">
        <v>-2.044027480759171E-2</v>
      </c>
    </row>
    <row r="27" spans="1:4" x14ac:dyDescent="0.25">
      <c r="A27" s="27" t="s">
        <v>89</v>
      </c>
      <c r="B27" s="27" t="s">
        <v>1607</v>
      </c>
      <c r="C27" s="26">
        <v>-3.4999999999999996E-3</v>
      </c>
      <c r="D27" s="25">
        <v>-8.1341878603807538E-3</v>
      </c>
    </row>
    <row r="28" spans="1:4" x14ac:dyDescent="0.25">
      <c r="A28" s="27" t="s">
        <v>214</v>
      </c>
      <c r="B28" s="27" t="s">
        <v>1606</v>
      </c>
      <c r="C28" s="26">
        <v>-3.4999999999999996E-3</v>
      </c>
      <c r="D28" s="25">
        <v>1.0498072665565347E-2</v>
      </c>
    </row>
    <row r="29" spans="1:4" x14ac:dyDescent="0.25">
      <c r="A29" s="27" t="s">
        <v>233</v>
      </c>
      <c r="B29" s="27" t="s">
        <v>1605</v>
      </c>
      <c r="C29" s="26">
        <v>-3.4999999999999996E-3</v>
      </c>
      <c r="D29" s="25">
        <v>7.8052573721244809E-3</v>
      </c>
    </row>
  </sheetData>
  <autoFilter ref="A1:D29" xr:uid="{D895D4E0-1DB7-714A-81D0-52F02C8107E2}"/>
  <conditionalFormatting sqref="D2:D2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0E118-A4F4-41E2-99F2-BE08C9CAEED3}">
  <dimension ref="A2:AI40"/>
  <sheetViews>
    <sheetView showGridLines="0" zoomScale="80" zoomScaleNormal="80" workbookViewId="0"/>
  </sheetViews>
  <sheetFormatPr defaultRowHeight="15" x14ac:dyDescent="0.25"/>
  <cols>
    <col min="1" max="1" width="12.85546875" bestFit="1" customWidth="1"/>
    <col min="2" max="2" width="20" style="29" bestFit="1" customWidth="1"/>
    <col min="3" max="3" width="7.42578125" customWidth="1"/>
    <col min="4" max="4" width="7" bestFit="1" customWidth="1"/>
    <col min="5" max="5" width="7.28515625" bestFit="1" customWidth="1"/>
    <col min="6" max="6" width="7.7109375" bestFit="1" customWidth="1"/>
    <col min="7" max="7" width="7.140625" bestFit="1" customWidth="1"/>
    <col min="8" max="8" width="8" bestFit="1" customWidth="1"/>
    <col min="9" max="9" width="7" bestFit="1" customWidth="1"/>
    <col min="10" max="10" width="6.42578125" bestFit="1" customWidth="1"/>
    <col min="11" max="11" width="7.42578125" customWidth="1"/>
    <col min="12" max="12" width="7.28515625" bestFit="1" customWidth="1"/>
    <col min="13" max="13" width="7.140625" bestFit="1" customWidth="1"/>
    <col min="14" max="14" width="7.7109375" bestFit="1" customWidth="1"/>
    <col min="15" max="15" width="7.42578125" customWidth="1"/>
    <col min="16" max="16" width="7" bestFit="1" customWidth="1"/>
    <col min="17" max="17" width="7.28515625" bestFit="1" customWidth="1"/>
    <col min="18" max="18" width="7.7109375" bestFit="1" customWidth="1"/>
    <col min="19" max="19" width="7.140625" bestFit="1" customWidth="1"/>
    <col min="20" max="20" width="8" bestFit="1" customWidth="1"/>
    <col min="21" max="21" width="7" bestFit="1" customWidth="1"/>
    <col min="22" max="22" width="6.42578125" bestFit="1" customWidth="1"/>
    <col min="23" max="23" width="7.42578125" bestFit="1" customWidth="1"/>
    <col min="24" max="25" width="7.28515625" bestFit="1" customWidth="1"/>
    <col min="26" max="26" width="7.7109375" bestFit="1" customWidth="1"/>
    <col min="27" max="27" width="7.42578125" customWidth="1"/>
    <col min="28" max="28" width="7" bestFit="1" customWidth="1"/>
    <col min="29" max="29" width="6.28515625" bestFit="1" customWidth="1"/>
    <col min="30" max="30" width="6.140625" bestFit="1" customWidth="1"/>
    <col min="31" max="33" width="7.28515625" bestFit="1" customWidth="1"/>
    <col min="34" max="34" width="6.85546875" bestFit="1" customWidth="1"/>
    <col min="35" max="35" width="6.140625" bestFit="1" customWidth="1"/>
  </cols>
  <sheetData>
    <row r="2" spans="1:35" s="48" customFormat="1" x14ac:dyDescent="0.25">
      <c r="A2" s="47"/>
      <c r="B2" s="51"/>
      <c r="C2" s="50">
        <v>44166</v>
      </c>
      <c r="D2" s="50">
        <v>44197</v>
      </c>
      <c r="E2" s="50">
        <v>44228</v>
      </c>
      <c r="F2" s="50">
        <v>44256</v>
      </c>
      <c r="G2" s="50">
        <v>44287</v>
      </c>
      <c r="H2" s="50">
        <v>44317</v>
      </c>
      <c r="I2" s="50">
        <v>44348</v>
      </c>
      <c r="J2" s="50">
        <v>44378</v>
      </c>
      <c r="K2" s="50">
        <v>44409</v>
      </c>
      <c r="L2" s="50">
        <v>44440</v>
      </c>
      <c r="M2" s="50">
        <v>44470</v>
      </c>
      <c r="N2" s="50">
        <v>44501</v>
      </c>
      <c r="O2" s="50">
        <v>44531</v>
      </c>
      <c r="P2" s="50">
        <v>44562</v>
      </c>
      <c r="Q2" s="50">
        <v>44593</v>
      </c>
      <c r="R2" s="50">
        <v>44621</v>
      </c>
      <c r="S2" s="50">
        <v>44652</v>
      </c>
      <c r="T2" s="50">
        <v>44682</v>
      </c>
      <c r="U2" s="50">
        <v>44713</v>
      </c>
      <c r="V2" s="50">
        <v>44743</v>
      </c>
      <c r="W2" s="50">
        <v>44774</v>
      </c>
      <c r="X2" s="50">
        <v>44805</v>
      </c>
      <c r="Y2" s="50">
        <v>44835</v>
      </c>
      <c r="Z2" s="50">
        <v>44866</v>
      </c>
      <c r="AA2" s="50">
        <v>44896</v>
      </c>
      <c r="AB2" s="50">
        <v>44927</v>
      </c>
      <c r="AC2" s="49"/>
      <c r="AD2" s="49"/>
      <c r="AE2" s="49"/>
      <c r="AF2" s="49"/>
      <c r="AG2" s="49"/>
      <c r="AH2" s="49"/>
      <c r="AI2" s="49"/>
    </row>
    <row r="3" spans="1:35" x14ac:dyDescent="0.25">
      <c r="A3" s="47" t="s">
        <v>1628</v>
      </c>
      <c r="B3" s="1" t="s">
        <v>89</v>
      </c>
      <c r="C3" s="46">
        <v>0</v>
      </c>
      <c r="D3" s="46">
        <v>2.5979249615515343E-3</v>
      </c>
      <c r="E3" s="46">
        <v>-1.6790166492570369E-2</v>
      </c>
      <c r="F3" s="46">
        <v>-4.3234335873072682E-2</v>
      </c>
      <c r="G3" s="46">
        <v>-7.3773839291908838E-2</v>
      </c>
      <c r="H3" s="46">
        <v>-0.15267770720907603</v>
      </c>
      <c r="I3" s="46">
        <v>-0.1580134482073674</v>
      </c>
      <c r="J3" s="46">
        <v>-0.16626863638692801</v>
      </c>
      <c r="K3" s="46">
        <v>-0.1732462119953001</v>
      </c>
      <c r="L3" s="46">
        <v>-0.21772318603086727</v>
      </c>
      <c r="M3" s="46">
        <v>-0.26507560157611088</v>
      </c>
      <c r="N3" s="46">
        <v>-0.27332394038699581</v>
      </c>
      <c r="O3" s="46">
        <v>-0.28798351153861357</v>
      </c>
      <c r="P3" s="46">
        <v>-0.30514662184397545</v>
      </c>
      <c r="Q3" s="46">
        <v>-0.33774724975414672</v>
      </c>
      <c r="R3" s="46">
        <v>-0.37178496321325361</v>
      </c>
      <c r="S3" s="46">
        <v>-0.39547310102382227</v>
      </c>
      <c r="T3" s="46">
        <v>-0.41506360298430045</v>
      </c>
      <c r="U3" s="46">
        <v>-0.43141204477522432</v>
      </c>
      <c r="V3" s="46">
        <v>-0.44230637854531862</v>
      </c>
      <c r="W3" s="46">
        <v>-0.45401055915107447</v>
      </c>
      <c r="X3" s="46">
        <v>-0.4530654498435509</v>
      </c>
      <c r="Y3" s="46">
        <v>-0.45872838011535666</v>
      </c>
      <c r="Z3" s="46">
        <v>-0.46306611757124494</v>
      </c>
      <c r="AA3" s="46">
        <v>-0.45786748453803783</v>
      </c>
      <c r="AC3" s="45"/>
      <c r="AD3" s="45"/>
      <c r="AE3" s="45"/>
      <c r="AF3" s="45"/>
      <c r="AG3" s="45"/>
      <c r="AH3" s="45"/>
      <c r="AI3" s="45"/>
    </row>
    <row r="4" spans="1:35" x14ac:dyDescent="0.25">
      <c r="A4" s="47"/>
      <c r="B4" s="1" t="s">
        <v>1627</v>
      </c>
      <c r="C4" s="46">
        <v>0</v>
      </c>
      <c r="D4" s="46">
        <v>-1.9723919006963797E-2</v>
      </c>
      <c r="E4" s="46">
        <v>-2.2330741387550312E-2</v>
      </c>
      <c r="F4" s="46">
        <v>-1.1714196727519388E-2</v>
      </c>
      <c r="G4" s="46">
        <v>-1.1714196727519388E-2</v>
      </c>
      <c r="H4" s="46">
        <v>-2.1454332498793471E-2</v>
      </c>
      <c r="I4" s="46">
        <v>-2.0505352643799046E-2</v>
      </c>
      <c r="J4" s="46">
        <v>1.9922846854079745E-2</v>
      </c>
      <c r="K4" s="46">
        <v>2.8022420152358007E-2</v>
      </c>
      <c r="L4" s="46">
        <v>8.3889905699846334E-2</v>
      </c>
      <c r="M4" s="46">
        <v>9.2667916020843011E-2</v>
      </c>
      <c r="N4" s="46">
        <v>0.14022642986420264</v>
      </c>
      <c r="O4" s="46">
        <v>0.14108102176904391</v>
      </c>
      <c r="P4" s="46">
        <v>0.16079639800728329</v>
      </c>
      <c r="Q4" s="46">
        <v>0.19641645494238325</v>
      </c>
      <c r="R4" s="46">
        <v>0.13340229068183085</v>
      </c>
      <c r="S4" s="46">
        <v>0.1284268106653601</v>
      </c>
      <c r="T4" s="46">
        <v>0.13704485926575805</v>
      </c>
      <c r="U4" s="46">
        <v>0.13592077018653437</v>
      </c>
      <c r="V4" s="46">
        <v>0.14957502107418796</v>
      </c>
      <c r="W4" s="46">
        <v>0.17375369421563369</v>
      </c>
      <c r="X4" s="46">
        <v>0.20314688177785123</v>
      </c>
      <c r="Y4" s="46">
        <v>0.24062869727609826</v>
      </c>
      <c r="Z4" s="46">
        <v>0.24062869727609826</v>
      </c>
      <c r="AA4" s="46">
        <v>0.22099724796958498</v>
      </c>
      <c r="AC4" s="45"/>
      <c r="AD4" s="45"/>
      <c r="AE4" s="45"/>
      <c r="AF4" s="45"/>
      <c r="AG4" s="45"/>
      <c r="AH4" s="45"/>
      <c r="AI4" s="45"/>
    </row>
    <row r="5" spans="1:35" x14ac:dyDescent="0.25">
      <c r="AC5" s="45"/>
      <c r="AD5" s="45"/>
      <c r="AE5" s="45"/>
      <c r="AF5" s="45"/>
      <c r="AG5" s="45"/>
      <c r="AH5" s="45"/>
      <c r="AI5" s="45"/>
    </row>
    <row r="6" spans="1:35" x14ac:dyDescent="0.25">
      <c r="B6" s="44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</row>
    <row r="7" spans="1:35" x14ac:dyDescent="0.25">
      <c r="A7" s="42"/>
      <c r="B7" s="41" t="s">
        <v>1626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</row>
    <row r="8" spans="1:35" x14ac:dyDescent="0.25">
      <c r="A8" s="42"/>
      <c r="B8" s="41" t="s">
        <v>1625</v>
      </c>
      <c r="C8">
        <v>0.4</v>
      </c>
      <c r="D8">
        <f t="shared" ref="D8:AB8" si="0">C8</f>
        <v>0.4</v>
      </c>
      <c r="E8">
        <f t="shared" si="0"/>
        <v>0.4</v>
      </c>
      <c r="F8">
        <f t="shared" si="0"/>
        <v>0.4</v>
      </c>
      <c r="G8">
        <f t="shared" si="0"/>
        <v>0.4</v>
      </c>
      <c r="H8">
        <f t="shared" si="0"/>
        <v>0.4</v>
      </c>
      <c r="I8">
        <f t="shared" si="0"/>
        <v>0.4</v>
      </c>
      <c r="J8">
        <f t="shared" si="0"/>
        <v>0.4</v>
      </c>
      <c r="K8">
        <f t="shared" si="0"/>
        <v>0.4</v>
      </c>
      <c r="L8">
        <f t="shared" si="0"/>
        <v>0.4</v>
      </c>
      <c r="M8">
        <f t="shared" si="0"/>
        <v>0.4</v>
      </c>
      <c r="N8">
        <f t="shared" si="0"/>
        <v>0.4</v>
      </c>
      <c r="O8">
        <f t="shared" si="0"/>
        <v>0.4</v>
      </c>
      <c r="P8">
        <f t="shared" si="0"/>
        <v>0.4</v>
      </c>
      <c r="Q8">
        <f t="shared" si="0"/>
        <v>0.4</v>
      </c>
      <c r="R8">
        <f t="shared" si="0"/>
        <v>0.4</v>
      </c>
      <c r="S8">
        <f t="shared" si="0"/>
        <v>0.4</v>
      </c>
      <c r="T8">
        <f t="shared" si="0"/>
        <v>0.4</v>
      </c>
      <c r="U8">
        <f t="shared" si="0"/>
        <v>0.4</v>
      </c>
      <c r="V8">
        <f t="shared" si="0"/>
        <v>0.4</v>
      </c>
      <c r="W8">
        <f t="shared" si="0"/>
        <v>0.4</v>
      </c>
      <c r="X8">
        <f t="shared" si="0"/>
        <v>0.4</v>
      </c>
      <c r="Y8">
        <f t="shared" si="0"/>
        <v>0.4</v>
      </c>
      <c r="Z8">
        <f t="shared" si="0"/>
        <v>0.4</v>
      </c>
      <c r="AA8">
        <f t="shared" si="0"/>
        <v>0.4</v>
      </c>
      <c r="AB8">
        <f t="shared" si="0"/>
        <v>0.4</v>
      </c>
    </row>
    <row r="9" spans="1:35" x14ac:dyDescent="0.25">
      <c r="B9" s="41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</row>
    <row r="10" spans="1:35" x14ac:dyDescent="0.25">
      <c r="B10" s="41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</row>
    <row r="11" spans="1:35" x14ac:dyDescent="0.25">
      <c r="B11" s="36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</row>
    <row r="12" spans="1:35" x14ac:dyDescent="0.25"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40"/>
      <c r="AA12" s="39"/>
    </row>
    <row r="13" spans="1:35" x14ac:dyDescent="0.25"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8"/>
    </row>
    <row r="14" spans="1:35" x14ac:dyDescent="0.25">
      <c r="B14" s="36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8"/>
    </row>
    <row r="15" spans="1:35" x14ac:dyDescent="0.25"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8"/>
    </row>
    <row r="16" spans="1:35" x14ac:dyDescent="0.25"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8"/>
    </row>
    <row r="17" spans="2:27" x14ac:dyDescent="0.25">
      <c r="B17" s="36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8"/>
    </row>
    <row r="18" spans="2:27" x14ac:dyDescent="0.25"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8"/>
    </row>
    <row r="19" spans="2:27" x14ac:dyDescent="0.25"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8"/>
    </row>
    <row r="20" spans="2:27" x14ac:dyDescent="0.25">
      <c r="B20" s="36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</row>
    <row r="21" spans="2:27" x14ac:dyDescent="0.25"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4"/>
      <c r="AA21" s="37"/>
    </row>
    <row r="22" spans="2:27" x14ac:dyDescent="0.25"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4"/>
      <c r="AA22" s="37"/>
    </row>
    <row r="23" spans="2:27" x14ac:dyDescent="0.25">
      <c r="B23" s="36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4"/>
      <c r="AA23" s="34"/>
    </row>
    <row r="24" spans="2:27" x14ac:dyDescent="0.25"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4"/>
      <c r="AA24" s="33"/>
    </row>
    <row r="25" spans="2:27" x14ac:dyDescent="0.25"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4"/>
      <c r="AA25" s="33"/>
    </row>
    <row r="26" spans="2:27" x14ac:dyDescent="0.25">
      <c r="B26" s="36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4"/>
      <c r="AA26" s="33"/>
    </row>
    <row r="27" spans="2:27" x14ac:dyDescent="0.25"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4"/>
      <c r="AA27" s="33"/>
    </row>
    <row r="28" spans="2:27" x14ac:dyDescent="0.25"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4"/>
      <c r="AA28" s="33"/>
    </row>
    <row r="29" spans="2:27" x14ac:dyDescent="0.25">
      <c r="B29" s="36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4"/>
      <c r="AA29" s="33"/>
    </row>
    <row r="30" spans="2:27" x14ac:dyDescent="0.25"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4"/>
      <c r="AA30" s="33"/>
    </row>
    <row r="31" spans="2:27" x14ac:dyDescent="0.25">
      <c r="B31" s="36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4"/>
      <c r="AA31" s="33"/>
    </row>
    <row r="40" spans="2:17" s="30" customFormat="1" ht="15.75" x14ac:dyDescent="0.25">
      <c r="B40" s="32"/>
      <c r="Q40" s="31"/>
    </row>
  </sheetData>
  <conditionalFormatting sqref="AA24:AA3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71997-E008-4279-90BB-0228F78A6D69}">
  <dimension ref="A1:F48"/>
  <sheetViews>
    <sheetView showGridLines="0" workbookViewId="0"/>
  </sheetViews>
  <sheetFormatPr defaultColWidth="8.85546875" defaultRowHeight="15" x14ac:dyDescent="0.25"/>
  <cols>
    <col min="1" max="1" width="17.7109375" bestFit="1" customWidth="1"/>
    <col min="2" max="2" width="9" bestFit="1" customWidth="1"/>
    <col min="3" max="3" width="9.28515625" bestFit="1" customWidth="1"/>
    <col min="4" max="4" width="12" bestFit="1" customWidth="1"/>
    <col min="5" max="5" width="7.85546875" bestFit="1" customWidth="1"/>
    <col min="6" max="6" width="9.85546875" bestFit="1" customWidth="1"/>
  </cols>
  <sheetData>
    <row r="1" spans="1:5" x14ac:dyDescent="0.25">
      <c r="A1" t="s">
        <v>1627</v>
      </c>
    </row>
    <row r="2" spans="1:5" x14ac:dyDescent="0.25">
      <c r="C2" s="58" t="s">
        <v>1631</v>
      </c>
      <c r="D2" s="57" t="s">
        <v>1630</v>
      </c>
      <c r="E2" s="57" t="s">
        <v>1629</v>
      </c>
    </row>
    <row r="3" spans="1:5" x14ac:dyDescent="0.25">
      <c r="C3" s="59"/>
      <c r="D3" s="59"/>
      <c r="E3" s="59"/>
    </row>
    <row r="4" spans="1:5" x14ac:dyDescent="0.25">
      <c r="A4" s="54">
        <v>44197</v>
      </c>
      <c r="B4">
        <v>20210129</v>
      </c>
      <c r="C4" s="58">
        <v>0</v>
      </c>
      <c r="D4" s="57">
        <v>-2.9411764705882353E-2</v>
      </c>
      <c r="E4" s="57">
        <v>-2.9411764705882353E-2</v>
      </c>
    </row>
    <row r="5" spans="1:5" x14ac:dyDescent="0.25">
      <c r="A5" s="54">
        <v>44228</v>
      </c>
      <c r="B5">
        <v>20210226</v>
      </c>
      <c r="C5" s="58">
        <v>2.9411764705882353E-2</v>
      </c>
      <c r="D5" s="57">
        <v>0</v>
      </c>
      <c r="E5" s="57">
        <v>2.9411764705882353E-2</v>
      </c>
    </row>
    <row r="6" spans="1:5" x14ac:dyDescent="0.25">
      <c r="A6" s="54">
        <v>44256</v>
      </c>
      <c r="B6">
        <v>20210331</v>
      </c>
      <c r="C6" s="58">
        <v>0</v>
      </c>
      <c r="D6" s="57">
        <v>0</v>
      </c>
      <c r="E6" s="57">
        <v>0</v>
      </c>
    </row>
    <row r="7" spans="1:5" x14ac:dyDescent="0.25">
      <c r="A7" s="54">
        <v>44287</v>
      </c>
      <c r="B7">
        <v>20210430</v>
      </c>
      <c r="C7" s="58">
        <v>0</v>
      </c>
      <c r="D7" s="57">
        <v>-2.8571428571428571E-2</v>
      </c>
      <c r="E7" s="57">
        <v>-2.8571428571428571E-2</v>
      </c>
    </row>
    <row r="8" spans="1:5" x14ac:dyDescent="0.25">
      <c r="A8" s="54">
        <v>44317</v>
      </c>
      <c r="B8">
        <v>20210531</v>
      </c>
      <c r="C8" s="58">
        <v>0</v>
      </c>
      <c r="D8" s="57">
        <v>0</v>
      </c>
      <c r="E8" s="57">
        <v>0</v>
      </c>
    </row>
    <row r="9" spans="1:5" x14ac:dyDescent="0.25">
      <c r="A9" s="54">
        <v>44348</v>
      </c>
      <c r="B9">
        <v>20210630</v>
      </c>
      <c r="C9" s="58">
        <v>5.4054054054054057E-2</v>
      </c>
      <c r="D9" s="57">
        <v>0</v>
      </c>
      <c r="E9" s="57">
        <v>5.4054054054054057E-2</v>
      </c>
    </row>
    <row r="10" spans="1:5" x14ac:dyDescent="0.25">
      <c r="A10" s="54">
        <v>44378</v>
      </c>
      <c r="B10">
        <v>20210730</v>
      </c>
      <c r="C10" s="58">
        <v>0</v>
      </c>
      <c r="D10" s="57">
        <v>-2.7027027027027029E-2</v>
      </c>
      <c r="E10" s="57">
        <v>-2.7027027027027029E-2</v>
      </c>
    </row>
    <row r="11" spans="1:5" x14ac:dyDescent="0.25">
      <c r="A11" s="54">
        <v>44409</v>
      </c>
      <c r="B11">
        <v>20210831</v>
      </c>
      <c r="C11" s="58">
        <v>2.7777777777777776E-2</v>
      </c>
      <c r="D11" s="57">
        <v>-8.3333333333333329E-2</v>
      </c>
      <c r="E11" s="57">
        <v>-5.5555555555555552E-2</v>
      </c>
    </row>
    <row r="12" spans="1:5" x14ac:dyDescent="0.25">
      <c r="A12" s="54">
        <v>44440</v>
      </c>
      <c r="B12">
        <v>20210930</v>
      </c>
      <c r="C12" s="58">
        <v>0</v>
      </c>
      <c r="D12" s="57">
        <v>0</v>
      </c>
      <c r="E12" s="57">
        <v>0</v>
      </c>
    </row>
    <row r="13" spans="1:5" x14ac:dyDescent="0.25">
      <c r="A13" s="54">
        <v>44470</v>
      </c>
      <c r="B13">
        <v>20211029</v>
      </c>
      <c r="C13" s="58">
        <v>0</v>
      </c>
      <c r="D13" s="57">
        <v>-2.7777777777777776E-2</v>
      </c>
      <c r="E13" s="57">
        <v>-2.7777777777777776E-2</v>
      </c>
    </row>
    <row r="14" spans="1:5" x14ac:dyDescent="0.25">
      <c r="A14" s="54">
        <v>44501</v>
      </c>
      <c r="B14">
        <v>20211130</v>
      </c>
      <c r="C14" s="58">
        <v>0</v>
      </c>
      <c r="D14" s="57">
        <v>0</v>
      </c>
      <c r="E14" s="57">
        <v>0</v>
      </c>
    </row>
    <row r="15" spans="1:5" x14ac:dyDescent="0.25">
      <c r="A15" s="54">
        <v>44531</v>
      </c>
      <c r="B15">
        <v>20211231</v>
      </c>
      <c r="C15" s="58">
        <v>0</v>
      </c>
      <c r="D15" s="57">
        <v>-7.6923076923076927E-2</v>
      </c>
      <c r="E15" s="57">
        <v>-7.6923076923076927E-2</v>
      </c>
    </row>
    <row r="16" spans="1:5" x14ac:dyDescent="0.25">
      <c r="A16" s="54">
        <v>44562</v>
      </c>
      <c r="B16">
        <v>20220131</v>
      </c>
      <c r="C16" s="58">
        <v>0</v>
      </c>
      <c r="D16" s="57">
        <v>0</v>
      </c>
      <c r="E16" s="57">
        <v>0</v>
      </c>
    </row>
    <row r="17" spans="1:6" x14ac:dyDescent="0.25">
      <c r="A17" s="54">
        <v>44593</v>
      </c>
      <c r="B17">
        <v>20220228</v>
      </c>
      <c r="C17" s="58">
        <v>0</v>
      </c>
      <c r="D17" s="57">
        <v>-7.1428571428571425E-2</v>
      </c>
      <c r="E17" s="57">
        <v>-7.1428571428571425E-2</v>
      </c>
    </row>
    <row r="18" spans="1:6" x14ac:dyDescent="0.25">
      <c r="A18" s="54">
        <v>44621</v>
      </c>
      <c r="B18">
        <v>20220331</v>
      </c>
      <c r="C18" s="58">
        <v>2.3255813953488372E-2</v>
      </c>
      <c r="D18" s="57">
        <v>-2.3255813953488372E-2</v>
      </c>
      <c r="E18" s="57">
        <v>0</v>
      </c>
    </row>
    <row r="19" spans="1:6" x14ac:dyDescent="0.25">
      <c r="A19" s="54">
        <v>44652</v>
      </c>
      <c r="B19">
        <v>20220429</v>
      </c>
      <c r="C19" s="58">
        <v>4.5454545454545456E-2</v>
      </c>
      <c r="D19" s="57">
        <v>-4.5454545454545456E-2</v>
      </c>
      <c r="E19" s="57">
        <v>0</v>
      </c>
    </row>
    <row r="20" spans="1:6" x14ac:dyDescent="0.25">
      <c r="A20" s="54">
        <v>44682</v>
      </c>
      <c r="B20">
        <v>20220531</v>
      </c>
      <c r="C20" s="58">
        <v>2.2727272727272728E-2</v>
      </c>
      <c r="D20" s="57">
        <v>0</v>
      </c>
      <c r="E20" s="57">
        <v>2.2727272727272728E-2</v>
      </c>
    </row>
    <row r="21" spans="1:6" x14ac:dyDescent="0.25">
      <c r="A21" s="54">
        <v>44713</v>
      </c>
      <c r="B21">
        <v>20220630</v>
      </c>
      <c r="C21" s="58">
        <v>2.3255813953488372E-2</v>
      </c>
      <c r="D21" s="57">
        <v>-4.6511627906976744E-2</v>
      </c>
      <c r="E21" s="57">
        <v>-2.3255813953488372E-2</v>
      </c>
    </row>
    <row r="22" spans="1:6" x14ac:dyDescent="0.25">
      <c r="A22" s="54">
        <v>44743</v>
      </c>
      <c r="B22">
        <v>20220729</v>
      </c>
      <c r="C22" s="58">
        <v>4.7619047619047616E-2</v>
      </c>
      <c r="D22" s="57">
        <v>0</v>
      </c>
      <c r="E22" s="57">
        <v>4.7619047619047616E-2</v>
      </c>
    </row>
    <row r="23" spans="1:6" x14ac:dyDescent="0.25">
      <c r="A23" s="54">
        <v>44774</v>
      </c>
      <c r="B23">
        <v>20220831</v>
      </c>
      <c r="C23" s="58">
        <v>2.3255813953488372E-2</v>
      </c>
      <c r="D23" s="57">
        <v>0</v>
      </c>
      <c r="E23" s="57">
        <v>2.3255813953488372E-2</v>
      </c>
    </row>
    <row r="24" spans="1:6" x14ac:dyDescent="0.25">
      <c r="A24" s="54">
        <v>44805</v>
      </c>
      <c r="B24">
        <v>20220930</v>
      </c>
      <c r="C24" s="58">
        <v>0</v>
      </c>
      <c r="D24" s="57">
        <v>-2.3255813953488372E-2</v>
      </c>
      <c r="E24" s="57">
        <v>-2.3255813953488372E-2</v>
      </c>
    </row>
    <row r="25" spans="1:6" x14ac:dyDescent="0.25">
      <c r="A25" s="54">
        <v>44835</v>
      </c>
      <c r="B25">
        <v>20221031</v>
      </c>
      <c r="C25" s="58">
        <v>0</v>
      </c>
      <c r="D25" s="57">
        <v>-4.6511627906976744E-2</v>
      </c>
      <c r="E25" s="57">
        <v>-4.6511627906976744E-2</v>
      </c>
    </row>
    <row r="26" spans="1:6" x14ac:dyDescent="0.25">
      <c r="A26" s="54">
        <v>44866</v>
      </c>
      <c r="B26">
        <v>20221130</v>
      </c>
      <c r="C26" s="58">
        <v>0</v>
      </c>
      <c r="D26" s="57">
        <v>-4.7619047619047616E-2</v>
      </c>
      <c r="E26" s="57">
        <v>-4.7619047619047616E-2</v>
      </c>
    </row>
    <row r="27" spans="1:6" x14ac:dyDescent="0.25">
      <c r="A27" s="54">
        <v>44896</v>
      </c>
      <c r="B27">
        <v>20221230</v>
      </c>
      <c r="C27" s="58">
        <v>0</v>
      </c>
      <c r="D27" s="57">
        <v>0</v>
      </c>
      <c r="E27" s="57">
        <v>0</v>
      </c>
    </row>
    <row r="28" spans="1:6" x14ac:dyDescent="0.25">
      <c r="A28" s="54">
        <v>44927</v>
      </c>
      <c r="B28">
        <v>20230131</v>
      </c>
      <c r="C28" s="58">
        <v>2.6315789473684209E-2</v>
      </c>
      <c r="D28" s="57">
        <v>0</v>
      </c>
      <c r="E28" s="57">
        <v>2.6315789473684209E-2</v>
      </c>
    </row>
    <row r="29" spans="1:6" x14ac:dyDescent="0.25">
      <c r="A29" s="54"/>
      <c r="C29" s="53"/>
      <c r="D29" s="53"/>
      <c r="E29" s="53"/>
      <c r="F29" s="53"/>
    </row>
    <row r="30" spans="1:6" s="48" customFormat="1" x14ac:dyDescent="0.25">
      <c r="A30" s="50"/>
      <c r="C30" s="56"/>
      <c r="D30" s="55"/>
    </row>
    <row r="31" spans="1:6" x14ac:dyDescent="0.25">
      <c r="A31" s="54"/>
      <c r="C31" s="53"/>
      <c r="D31" s="53"/>
    </row>
    <row r="32" spans="1:6" x14ac:dyDescent="0.25">
      <c r="A32" s="54"/>
      <c r="C32" s="53"/>
      <c r="D32" s="53"/>
    </row>
    <row r="33" spans="1:4" x14ac:dyDescent="0.25">
      <c r="A33" s="54"/>
      <c r="C33" s="53"/>
      <c r="D33" s="53"/>
    </row>
    <row r="34" spans="1:4" x14ac:dyDescent="0.25">
      <c r="A34" s="54"/>
      <c r="C34" s="53"/>
      <c r="D34" s="53"/>
    </row>
    <row r="35" spans="1:4" x14ac:dyDescent="0.25">
      <c r="A35" s="54"/>
      <c r="C35" s="53"/>
      <c r="D35" s="53"/>
    </row>
    <row r="36" spans="1:4" x14ac:dyDescent="0.25">
      <c r="A36" s="54"/>
      <c r="C36" s="53"/>
      <c r="D36" s="53"/>
    </row>
    <row r="37" spans="1:4" x14ac:dyDescent="0.25">
      <c r="A37" s="54"/>
      <c r="C37" s="53"/>
      <c r="D37" s="53"/>
    </row>
    <row r="38" spans="1:4" x14ac:dyDescent="0.25">
      <c r="A38" s="54"/>
      <c r="C38" s="53"/>
      <c r="D38" s="53"/>
    </row>
    <row r="39" spans="1:4" x14ac:dyDescent="0.25">
      <c r="A39" s="54"/>
      <c r="C39" s="53"/>
      <c r="D39" s="53"/>
    </row>
    <row r="40" spans="1:4" x14ac:dyDescent="0.25">
      <c r="A40" s="54"/>
      <c r="C40" s="53"/>
      <c r="D40" s="53"/>
    </row>
    <row r="41" spans="1:4" x14ac:dyDescent="0.25">
      <c r="A41" s="54"/>
      <c r="C41" s="53"/>
      <c r="D41" s="53"/>
    </row>
    <row r="42" spans="1:4" x14ac:dyDescent="0.25">
      <c r="A42" s="54"/>
      <c r="C42" s="53"/>
      <c r="D42" s="53"/>
    </row>
    <row r="43" spans="1:4" x14ac:dyDescent="0.25">
      <c r="A43" s="54"/>
      <c r="C43" s="53"/>
      <c r="D43" s="53"/>
    </row>
    <row r="44" spans="1:4" x14ac:dyDescent="0.25">
      <c r="A44" s="54"/>
      <c r="C44" s="53"/>
      <c r="D44" s="53"/>
    </row>
    <row r="45" spans="1:4" x14ac:dyDescent="0.25">
      <c r="A45" s="54"/>
      <c r="C45" s="53"/>
      <c r="D45" s="53"/>
    </row>
    <row r="46" spans="1:4" x14ac:dyDescent="0.25">
      <c r="A46" s="54"/>
      <c r="C46" s="53"/>
      <c r="D46" s="53"/>
    </row>
    <row r="47" spans="1:4" x14ac:dyDescent="0.25">
      <c r="A47" s="52"/>
      <c r="B47" s="52"/>
    </row>
    <row r="48" spans="1:4" x14ac:dyDescent="0.25">
      <c r="A48" s="52"/>
      <c r="B48" s="52"/>
    </row>
  </sheetData>
  <pageMargins left="0.7" right="0.7" top="0.75" bottom="0.75" header="0.3" footer="0.3"/>
  <pageSetup orientation="portrait" horizontalDpi="0" verticalDpi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B6214-8498-4BA7-B43A-31FAB968E0A8}">
  <dimension ref="A1:F48"/>
  <sheetViews>
    <sheetView showGridLines="0" tabSelected="1" workbookViewId="0"/>
  </sheetViews>
  <sheetFormatPr defaultColWidth="8.85546875" defaultRowHeight="15" x14ac:dyDescent="0.25"/>
  <cols>
    <col min="1" max="1" width="17.7109375" bestFit="1" customWidth="1"/>
    <col min="2" max="2" width="9" bestFit="1" customWidth="1"/>
    <col min="3" max="3" width="9.28515625" bestFit="1" customWidth="1"/>
    <col min="4" max="4" width="12" bestFit="1" customWidth="1"/>
    <col min="5" max="5" width="7.85546875" bestFit="1" customWidth="1"/>
    <col min="6" max="6" width="9.85546875" bestFit="1" customWidth="1"/>
  </cols>
  <sheetData>
    <row r="1" spans="1:5" x14ac:dyDescent="0.25">
      <c r="A1" t="s">
        <v>89</v>
      </c>
    </row>
    <row r="2" spans="1:5" x14ac:dyDescent="0.25">
      <c r="C2" s="58" t="s">
        <v>1631</v>
      </c>
      <c r="D2" s="57" t="s">
        <v>1630</v>
      </c>
      <c r="E2" s="57" t="s">
        <v>1629</v>
      </c>
    </row>
    <row r="3" spans="1:5" x14ac:dyDescent="0.25">
      <c r="C3" s="59"/>
      <c r="D3" s="59"/>
      <c r="E3" s="59"/>
    </row>
    <row r="4" spans="1:5" x14ac:dyDescent="0.25">
      <c r="A4" s="54">
        <v>44197</v>
      </c>
      <c r="B4">
        <v>20210129</v>
      </c>
      <c r="C4" s="58">
        <v>1.0416666666666666E-2</v>
      </c>
      <c r="D4" s="57">
        <v>-2.0833333333333332E-2</v>
      </c>
      <c r="E4" s="57">
        <v>-1.0416666666666666E-2</v>
      </c>
    </row>
    <row r="5" spans="1:5" x14ac:dyDescent="0.25">
      <c r="A5" s="54">
        <v>44228</v>
      </c>
      <c r="B5">
        <v>20210226</v>
      </c>
      <c r="C5" s="58">
        <v>0</v>
      </c>
      <c r="D5" s="57">
        <v>-1.0526315789473684E-2</v>
      </c>
      <c r="E5" s="57">
        <v>-1.0526315789473684E-2</v>
      </c>
    </row>
    <row r="6" spans="1:5" x14ac:dyDescent="0.25">
      <c r="A6" s="54">
        <v>44256</v>
      </c>
      <c r="B6">
        <v>20210331</v>
      </c>
      <c r="C6" s="58">
        <v>7.2164948453608241E-2</v>
      </c>
      <c r="D6" s="57">
        <v>-1.0309278350515464E-2</v>
      </c>
      <c r="E6" s="57">
        <v>6.1855670103092779E-2</v>
      </c>
    </row>
    <row r="7" spans="1:5" x14ac:dyDescent="0.25">
      <c r="A7" s="54">
        <v>44287</v>
      </c>
      <c r="B7">
        <v>20210430</v>
      </c>
      <c r="C7" s="58">
        <v>9.2783505154639179E-2</v>
      </c>
      <c r="D7" s="57">
        <v>-3.0927835051546393E-2</v>
      </c>
      <c r="E7" s="57">
        <v>6.1855670103092786E-2</v>
      </c>
    </row>
    <row r="8" spans="1:5" x14ac:dyDescent="0.25">
      <c r="A8" s="54">
        <v>44317</v>
      </c>
      <c r="B8">
        <v>20210531</v>
      </c>
      <c r="C8" s="58">
        <v>7.2164948453608241E-2</v>
      </c>
      <c r="D8" s="57">
        <v>0</v>
      </c>
      <c r="E8" s="57">
        <v>7.2164948453608241E-2</v>
      </c>
    </row>
    <row r="9" spans="1:5" x14ac:dyDescent="0.25">
      <c r="A9" s="54">
        <v>44348</v>
      </c>
      <c r="B9">
        <v>20210630</v>
      </c>
      <c r="C9" s="58">
        <v>0.1326530612244898</v>
      </c>
      <c r="D9" s="57">
        <v>-3.0612244897959183E-2</v>
      </c>
      <c r="E9" s="57">
        <v>0.10204081632653061</v>
      </c>
    </row>
    <row r="10" spans="1:5" x14ac:dyDescent="0.25">
      <c r="A10" s="54">
        <v>44378</v>
      </c>
      <c r="B10">
        <v>20210730</v>
      </c>
      <c r="C10" s="58">
        <v>4.0404040404040407E-2</v>
      </c>
      <c r="D10" s="57">
        <v>-1.0101010101010102E-2</v>
      </c>
      <c r="E10" s="57">
        <v>3.0303030303030304E-2</v>
      </c>
    </row>
    <row r="11" spans="1:5" x14ac:dyDescent="0.25">
      <c r="A11" s="54">
        <v>44409</v>
      </c>
      <c r="B11">
        <v>20210831</v>
      </c>
      <c r="C11" s="58">
        <v>5.0505050505050504E-2</v>
      </c>
      <c r="D11" s="57">
        <v>-2.0202020202020204E-2</v>
      </c>
      <c r="E11" s="57">
        <v>3.03030303030303E-2</v>
      </c>
    </row>
    <row r="12" spans="1:5" x14ac:dyDescent="0.25">
      <c r="A12" s="54">
        <v>44440</v>
      </c>
      <c r="B12">
        <v>20210930</v>
      </c>
      <c r="C12" s="58">
        <v>4.0404040404040407E-2</v>
      </c>
      <c r="D12" s="57">
        <v>-3.0303030303030304E-2</v>
      </c>
      <c r="E12" s="57">
        <v>1.0101010101010104E-2</v>
      </c>
    </row>
    <row r="13" spans="1:5" x14ac:dyDescent="0.25">
      <c r="A13" s="54">
        <v>44470</v>
      </c>
      <c r="B13">
        <v>20211029</v>
      </c>
      <c r="C13" s="58">
        <v>0.1</v>
      </c>
      <c r="D13" s="57">
        <v>-0.02</v>
      </c>
      <c r="E13" s="57">
        <v>0.08</v>
      </c>
    </row>
    <row r="14" spans="1:5" x14ac:dyDescent="0.25">
      <c r="A14" s="54">
        <v>44501</v>
      </c>
      <c r="B14">
        <v>20211130</v>
      </c>
      <c r="C14" s="58">
        <v>0.12</v>
      </c>
      <c r="D14" s="57">
        <v>-0.01</v>
      </c>
      <c r="E14" s="57">
        <v>0.11</v>
      </c>
    </row>
    <row r="15" spans="1:5" x14ac:dyDescent="0.25">
      <c r="A15" s="54">
        <v>44531</v>
      </c>
      <c r="B15">
        <v>20211231</v>
      </c>
      <c r="C15" s="58">
        <v>0.03</v>
      </c>
      <c r="D15" s="57">
        <v>-0.02</v>
      </c>
      <c r="E15" s="57">
        <v>9.9999999999999985E-3</v>
      </c>
    </row>
    <row r="16" spans="1:5" x14ac:dyDescent="0.25">
      <c r="A16" s="54">
        <v>44562</v>
      </c>
      <c r="B16">
        <v>20220131</v>
      </c>
      <c r="C16" s="58">
        <v>2.9702970297029702E-2</v>
      </c>
      <c r="D16" s="57">
        <v>-9.9009900990099011E-3</v>
      </c>
      <c r="E16" s="57">
        <v>1.9801980198019799E-2</v>
      </c>
    </row>
    <row r="17" spans="1:6" x14ac:dyDescent="0.25">
      <c r="A17" s="54">
        <v>44593</v>
      </c>
      <c r="B17">
        <v>20220228</v>
      </c>
      <c r="C17" s="58">
        <v>6.9306930693069313E-2</v>
      </c>
      <c r="D17" s="57">
        <v>-9.9009900990099011E-3</v>
      </c>
      <c r="E17" s="57">
        <v>5.940594059405941E-2</v>
      </c>
    </row>
    <row r="18" spans="1:6" x14ac:dyDescent="0.25">
      <c r="A18" s="54">
        <v>44621</v>
      </c>
      <c r="B18">
        <v>20220331</v>
      </c>
      <c r="C18" s="58">
        <v>9.9009900990099015E-2</v>
      </c>
      <c r="D18" s="57">
        <v>0</v>
      </c>
      <c r="E18" s="57">
        <v>9.9009900990099015E-2</v>
      </c>
    </row>
    <row r="19" spans="1:6" x14ac:dyDescent="0.25">
      <c r="A19" s="54">
        <v>44652</v>
      </c>
      <c r="B19">
        <v>20220429</v>
      </c>
      <c r="C19" s="58">
        <v>8.7378640776699032E-2</v>
      </c>
      <c r="D19" s="57">
        <v>-9.7087378640776691E-3</v>
      </c>
      <c r="E19" s="57">
        <v>7.7669902912621366E-2</v>
      </c>
    </row>
    <row r="20" spans="1:6" x14ac:dyDescent="0.25">
      <c r="A20" s="54">
        <v>44682</v>
      </c>
      <c r="B20">
        <v>20220531</v>
      </c>
      <c r="C20" s="58">
        <v>0.10576923076923077</v>
      </c>
      <c r="D20" s="57">
        <v>-1.9230769230769232E-2</v>
      </c>
      <c r="E20" s="57">
        <v>8.6538461538461536E-2</v>
      </c>
    </row>
    <row r="21" spans="1:6" x14ac:dyDescent="0.25">
      <c r="A21" s="54">
        <v>44713</v>
      </c>
      <c r="B21">
        <v>20220630</v>
      </c>
      <c r="C21" s="58">
        <v>6.7307692307692304E-2</v>
      </c>
      <c r="D21" s="57">
        <v>-9.6153846153846159E-3</v>
      </c>
      <c r="E21" s="57">
        <v>5.7692307692307689E-2</v>
      </c>
    </row>
    <row r="22" spans="1:6" x14ac:dyDescent="0.25">
      <c r="A22" s="54">
        <v>44743</v>
      </c>
      <c r="B22">
        <v>20220729</v>
      </c>
      <c r="C22" s="58">
        <v>6.7307692307692304E-2</v>
      </c>
      <c r="D22" s="57">
        <v>-1.9230769230769232E-2</v>
      </c>
      <c r="E22" s="57">
        <v>4.8076923076923073E-2</v>
      </c>
    </row>
    <row r="23" spans="1:6" x14ac:dyDescent="0.25">
      <c r="A23" s="54">
        <v>44774</v>
      </c>
      <c r="B23">
        <v>20220831</v>
      </c>
      <c r="C23" s="58">
        <v>5.7142857142857141E-2</v>
      </c>
      <c r="D23" s="57">
        <v>0</v>
      </c>
      <c r="E23" s="57">
        <v>5.7142857142857141E-2</v>
      </c>
    </row>
    <row r="24" spans="1:6" x14ac:dyDescent="0.25">
      <c r="A24" s="54">
        <v>44805</v>
      </c>
      <c r="B24">
        <v>20220930</v>
      </c>
      <c r="C24" s="58">
        <v>8.5714285714285715E-2</v>
      </c>
      <c r="D24" s="57">
        <v>-1.9047619047619049E-2</v>
      </c>
      <c r="E24" s="57">
        <v>6.6666666666666666E-2</v>
      </c>
    </row>
    <row r="25" spans="1:6" x14ac:dyDescent="0.25">
      <c r="A25" s="54">
        <v>44835</v>
      </c>
      <c r="B25">
        <v>20221031</v>
      </c>
      <c r="C25" s="58">
        <v>1.9047619047619049E-2</v>
      </c>
      <c r="D25" s="57">
        <v>-1.9047619047619049E-2</v>
      </c>
      <c r="E25" s="57">
        <v>0</v>
      </c>
    </row>
    <row r="26" spans="1:6" x14ac:dyDescent="0.25">
      <c r="A26" s="54">
        <v>44866</v>
      </c>
      <c r="B26">
        <v>20221130</v>
      </c>
      <c r="C26" s="58">
        <v>4.7619047619047616E-2</v>
      </c>
      <c r="D26" s="57">
        <v>-9.5238095238095247E-3</v>
      </c>
      <c r="E26" s="57">
        <v>3.8095238095238092E-2</v>
      </c>
    </row>
    <row r="27" spans="1:6" x14ac:dyDescent="0.25">
      <c r="A27" s="54">
        <v>44896</v>
      </c>
      <c r="B27">
        <v>20221230</v>
      </c>
      <c r="C27" s="58">
        <v>2.8571428571428571E-2</v>
      </c>
      <c r="D27" s="57">
        <v>-1.9047619047619049E-2</v>
      </c>
      <c r="E27" s="57">
        <v>9.5238095238095212E-3</v>
      </c>
    </row>
    <row r="28" spans="1:6" x14ac:dyDescent="0.25">
      <c r="A28" s="54">
        <v>44927</v>
      </c>
      <c r="B28">
        <v>20230131</v>
      </c>
      <c r="C28" s="58">
        <v>9.5238095238095247E-3</v>
      </c>
      <c r="D28" s="57">
        <v>-9.5238095238095247E-3</v>
      </c>
      <c r="E28" s="57">
        <v>0</v>
      </c>
    </row>
    <row r="29" spans="1:6" x14ac:dyDescent="0.25">
      <c r="A29" s="54"/>
      <c r="C29" s="53"/>
      <c r="D29" s="53"/>
      <c r="E29" s="53"/>
      <c r="F29" s="53"/>
    </row>
    <row r="30" spans="1:6" s="48" customFormat="1" x14ac:dyDescent="0.25">
      <c r="A30" s="50"/>
      <c r="C30" s="56"/>
      <c r="D30" s="55"/>
    </row>
    <row r="31" spans="1:6" x14ac:dyDescent="0.25">
      <c r="A31" s="54"/>
      <c r="C31" s="53"/>
      <c r="D31" s="53"/>
    </row>
    <row r="32" spans="1:6" x14ac:dyDescent="0.25">
      <c r="A32" s="54"/>
      <c r="C32" s="53"/>
      <c r="D32" s="53"/>
    </row>
    <row r="33" spans="1:4" x14ac:dyDescent="0.25">
      <c r="A33" s="54"/>
      <c r="C33" s="53"/>
      <c r="D33" s="53"/>
    </row>
    <row r="34" spans="1:4" x14ac:dyDescent="0.25">
      <c r="A34" s="54"/>
      <c r="C34" s="53"/>
      <c r="D34" s="53"/>
    </row>
    <row r="35" spans="1:4" x14ac:dyDescent="0.25">
      <c r="A35" s="54"/>
      <c r="C35" s="53"/>
      <c r="D35" s="53"/>
    </row>
    <row r="36" spans="1:4" x14ac:dyDescent="0.25">
      <c r="A36" s="54"/>
      <c r="C36" s="53"/>
      <c r="D36" s="53"/>
    </row>
    <row r="37" spans="1:4" x14ac:dyDescent="0.25">
      <c r="A37" s="54"/>
      <c r="C37" s="53"/>
      <c r="D37" s="53"/>
    </row>
    <row r="38" spans="1:4" x14ac:dyDescent="0.25">
      <c r="A38" s="54"/>
      <c r="C38" s="53"/>
      <c r="D38" s="53"/>
    </row>
    <row r="39" spans="1:4" x14ac:dyDescent="0.25">
      <c r="A39" s="54"/>
      <c r="C39" s="53"/>
      <c r="D39" s="53"/>
    </row>
    <row r="40" spans="1:4" x14ac:dyDescent="0.25">
      <c r="A40" s="54"/>
      <c r="C40" s="53"/>
      <c r="D40" s="53"/>
    </row>
    <row r="41" spans="1:4" x14ac:dyDescent="0.25">
      <c r="A41" s="54"/>
      <c r="C41" s="53"/>
      <c r="D41" s="53"/>
    </row>
    <row r="42" spans="1:4" x14ac:dyDescent="0.25">
      <c r="A42" s="54"/>
      <c r="C42" s="53"/>
      <c r="D42" s="53"/>
    </row>
    <row r="43" spans="1:4" x14ac:dyDescent="0.25">
      <c r="A43" s="54"/>
      <c r="C43" s="53"/>
      <c r="D43" s="53"/>
    </row>
    <row r="44" spans="1:4" x14ac:dyDescent="0.25">
      <c r="A44" s="54"/>
      <c r="C44" s="53"/>
      <c r="D44" s="53"/>
    </row>
    <row r="45" spans="1:4" x14ac:dyDescent="0.25">
      <c r="A45" s="54"/>
      <c r="C45" s="53"/>
      <c r="D45" s="53"/>
    </row>
    <row r="46" spans="1:4" x14ac:dyDescent="0.25">
      <c r="A46" s="54"/>
      <c r="C46" s="53"/>
      <c r="D46" s="53"/>
    </row>
    <row r="47" spans="1:4" x14ac:dyDescent="0.25">
      <c r="A47" s="52"/>
      <c r="B47" s="52"/>
    </row>
    <row r="48" spans="1:4" x14ac:dyDescent="0.25">
      <c r="A48" s="52"/>
      <c r="B48" s="52"/>
    </row>
  </sheetData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4D676-9281-4977-AC74-E58B03ADCE23}">
  <dimension ref="A1:P26"/>
  <sheetViews>
    <sheetView zoomScale="70" zoomScaleNormal="70" workbookViewId="0"/>
  </sheetViews>
  <sheetFormatPr defaultColWidth="8.85546875" defaultRowHeight="15" x14ac:dyDescent="0.25"/>
  <cols>
    <col min="1" max="1" width="26.85546875" bestFit="1" customWidth="1"/>
    <col min="2" max="2" width="24.42578125" bestFit="1" customWidth="1"/>
    <col min="3" max="3" width="38.28515625" bestFit="1" customWidth="1"/>
    <col min="4" max="4" width="38.140625" bestFit="1" customWidth="1"/>
    <col min="5" max="5" width="38.5703125" bestFit="1" customWidth="1"/>
    <col min="6" max="6" width="26.85546875" bestFit="1" customWidth="1"/>
    <col min="7" max="7" width="16.42578125" style="1" bestFit="1" customWidth="1"/>
    <col min="8" max="8" width="8.85546875" style="1" bestFit="1" customWidth="1"/>
    <col min="9" max="9" width="28.140625" style="1" bestFit="1" customWidth="1"/>
    <col min="10" max="10" width="31.42578125" style="1" bestFit="1" customWidth="1"/>
    <col min="12" max="14" width="16.42578125" customWidth="1"/>
    <col min="15" max="15" width="10.85546875" bestFit="1" customWidth="1"/>
    <col min="16" max="16" width="10.85546875" style="2" bestFit="1" customWidth="1"/>
  </cols>
  <sheetData>
    <row r="1" spans="1:10" x14ac:dyDescent="0.25">
      <c r="A1" s="5" t="s">
        <v>4</v>
      </c>
      <c r="B1" s="5" t="s">
        <v>8</v>
      </c>
      <c r="C1" s="5" t="s">
        <v>7</v>
      </c>
      <c r="D1" s="5" t="s">
        <v>6</v>
      </c>
      <c r="E1" s="5" t="s">
        <v>5</v>
      </c>
      <c r="F1" s="5" t="s">
        <v>4</v>
      </c>
      <c r="G1" s="5" t="s">
        <v>3</v>
      </c>
      <c r="H1" s="5" t="s">
        <v>2</v>
      </c>
      <c r="I1" s="5" t="s">
        <v>1</v>
      </c>
      <c r="J1" s="5" t="s">
        <v>0</v>
      </c>
    </row>
    <row r="2" spans="1:10" x14ac:dyDescent="0.25">
      <c r="A2" s="4">
        <v>44225</v>
      </c>
      <c r="B2" s="1" t="s">
        <v>9</v>
      </c>
      <c r="C2" s="1">
        <v>8035</v>
      </c>
      <c r="D2" s="1">
        <v>186</v>
      </c>
      <c r="E2" s="1">
        <v>303</v>
      </c>
      <c r="F2" s="3">
        <v>44227</v>
      </c>
      <c r="G2" s="1">
        <f t="shared" ref="G2:G5" si="0">G5</f>
        <v>40</v>
      </c>
      <c r="H2" s="6">
        <f t="shared" ref="H2:H5" si="1">(D2-E2)/C2*100+50</f>
        <v>48.54387056627256</v>
      </c>
      <c r="I2" s="6">
        <f t="shared" ref="I2:I5" si="2">IF(H2&gt;50,H2,50)</f>
        <v>50</v>
      </c>
      <c r="J2" s="6">
        <f t="shared" ref="J2:J5" si="3">IF(H2&lt;50,H2,50)</f>
        <v>48.54387056627256</v>
      </c>
    </row>
    <row r="3" spans="1:10" x14ac:dyDescent="0.25">
      <c r="A3" s="4">
        <v>44253</v>
      </c>
      <c r="B3" s="1" t="s">
        <v>9</v>
      </c>
      <c r="C3" s="1">
        <v>8035</v>
      </c>
      <c r="D3" s="1">
        <v>189</v>
      </c>
      <c r="E3" s="1">
        <v>298</v>
      </c>
      <c r="F3" s="3">
        <v>44255</v>
      </c>
      <c r="G3" s="1" t="e">
        <f t="shared" si="0"/>
        <v>#N/A</v>
      </c>
      <c r="H3" s="6">
        <f t="shared" si="1"/>
        <v>48.643434971997507</v>
      </c>
      <c r="I3" s="6">
        <f t="shared" si="2"/>
        <v>50</v>
      </c>
      <c r="J3" s="6">
        <f t="shared" si="3"/>
        <v>48.643434971997507</v>
      </c>
    </row>
    <row r="4" spans="1:10" x14ac:dyDescent="0.25">
      <c r="A4" s="4">
        <v>44286</v>
      </c>
      <c r="B4" s="1" t="s">
        <v>9</v>
      </c>
      <c r="C4" s="1">
        <v>8071</v>
      </c>
      <c r="D4" s="1">
        <v>378</v>
      </c>
      <c r="E4" s="1">
        <v>268</v>
      </c>
      <c r="F4" s="3">
        <v>44286</v>
      </c>
      <c r="G4" s="1" t="e">
        <f t="shared" si="0"/>
        <v>#N/A</v>
      </c>
      <c r="H4" s="6">
        <f t="shared" si="1"/>
        <v>51.362904225003099</v>
      </c>
      <c r="I4" s="6">
        <f t="shared" si="2"/>
        <v>51.362904225003099</v>
      </c>
      <c r="J4" s="6">
        <f t="shared" si="3"/>
        <v>50</v>
      </c>
    </row>
    <row r="5" spans="1:10" x14ac:dyDescent="0.25">
      <c r="A5" s="4">
        <v>44316</v>
      </c>
      <c r="B5" s="1" t="s">
        <v>9</v>
      </c>
      <c r="C5" s="1">
        <v>8071</v>
      </c>
      <c r="D5" s="1">
        <v>214</v>
      </c>
      <c r="E5" s="1">
        <v>439</v>
      </c>
      <c r="F5" s="3">
        <v>44316</v>
      </c>
      <c r="G5" s="1">
        <f t="shared" si="0"/>
        <v>40</v>
      </c>
      <c r="H5" s="6">
        <f t="shared" si="1"/>
        <v>47.212241357948209</v>
      </c>
      <c r="I5" s="6">
        <f t="shared" si="2"/>
        <v>50</v>
      </c>
      <c r="J5" s="6">
        <f t="shared" si="3"/>
        <v>47.212241357948209</v>
      </c>
    </row>
    <row r="6" spans="1:10" x14ac:dyDescent="0.25">
      <c r="A6" s="4">
        <v>44347</v>
      </c>
      <c r="B6" s="1" t="s">
        <v>9</v>
      </c>
      <c r="C6" s="1">
        <v>8071</v>
      </c>
      <c r="D6" s="1">
        <v>315</v>
      </c>
      <c r="E6" s="1">
        <v>256</v>
      </c>
      <c r="F6" s="3">
        <v>44347</v>
      </c>
      <c r="G6" s="1" t="e">
        <f t="shared" ref="G6:G20" si="4">G9</f>
        <v>#N/A</v>
      </c>
      <c r="H6" s="6">
        <f t="shared" ref="H6:H24" si="5">(D6-E6)/C6*100+50</f>
        <v>50.731012266138023</v>
      </c>
      <c r="I6" s="6">
        <f t="shared" ref="I6:I24" si="6">IF(H6&gt;50,H6,50)</f>
        <v>50.731012266138023</v>
      </c>
      <c r="J6" s="6">
        <f t="shared" ref="J6:J24" si="7">IF(H6&lt;50,H6,50)</f>
        <v>50</v>
      </c>
    </row>
    <row r="7" spans="1:10" x14ac:dyDescent="0.25">
      <c r="A7" s="4">
        <v>44377</v>
      </c>
      <c r="B7" s="1" t="s">
        <v>9</v>
      </c>
      <c r="C7" s="1">
        <v>8051</v>
      </c>
      <c r="D7" s="1">
        <v>714</v>
      </c>
      <c r="E7" s="1">
        <v>212</v>
      </c>
      <c r="F7" s="3">
        <v>44377</v>
      </c>
      <c r="G7" s="1" t="e">
        <f t="shared" si="4"/>
        <v>#N/A</v>
      </c>
      <c r="H7" s="6">
        <f t="shared" si="5"/>
        <v>56.235250279468389</v>
      </c>
      <c r="I7" s="6">
        <f t="shared" si="6"/>
        <v>56.235250279468389</v>
      </c>
      <c r="J7" s="6">
        <f t="shared" si="7"/>
        <v>50</v>
      </c>
    </row>
    <row r="8" spans="1:10" x14ac:dyDescent="0.25">
      <c r="A8" s="4">
        <v>44407</v>
      </c>
      <c r="B8" s="1" t="s">
        <v>9</v>
      </c>
      <c r="C8" s="1">
        <v>8051</v>
      </c>
      <c r="D8" s="1">
        <v>306</v>
      </c>
      <c r="E8" s="1">
        <v>388</v>
      </c>
      <c r="F8" s="3">
        <v>44408</v>
      </c>
      <c r="G8" s="1">
        <f t="shared" si="4"/>
        <v>40</v>
      </c>
      <c r="H8" s="6">
        <f t="shared" si="5"/>
        <v>48.98149298223823</v>
      </c>
      <c r="I8" s="6">
        <f t="shared" si="6"/>
        <v>50</v>
      </c>
      <c r="J8" s="6">
        <f t="shared" si="7"/>
        <v>48.98149298223823</v>
      </c>
    </row>
    <row r="9" spans="1:10" x14ac:dyDescent="0.25">
      <c r="A9" s="4">
        <v>44439</v>
      </c>
      <c r="B9" s="1" t="s">
        <v>9</v>
      </c>
      <c r="C9" s="1">
        <v>8051</v>
      </c>
      <c r="D9" s="1">
        <v>317</v>
      </c>
      <c r="E9" s="1">
        <v>204</v>
      </c>
      <c r="F9" s="3">
        <v>44439</v>
      </c>
      <c r="G9" s="1" t="e">
        <f t="shared" si="4"/>
        <v>#N/A</v>
      </c>
      <c r="H9" s="6">
        <f t="shared" si="5"/>
        <v>51.403552353744878</v>
      </c>
      <c r="I9" s="6">
        <f t="shared" si="6"/>
        <v>51.403552353744878</v>
      </c>
      <c r="J9" s="6">
        <f t="shared" si="7"/>
        <v>50</v>
      </c>
    </row>
    <row r="10" spans="1:10" x14ac:dyDescent="0.25">
      <c r="A10" s="4">
        <v>44469</v>
      </c>
      <c r="B10" s="1" t="s">
        <v>9</v>
      </c>
      <c r="C10" s="1">
        <v>7989</v>
      </c>
      <c r="D10" s="1">
        <v>339</v>
      </c>
      <c r="E10" s="1">
        <v>212</v>
      </c>
      <c r="F10" s="3">
        <v>44469</v>
      </c>
      <c r="G10" s="1" t="e">
        <f t="shared" si="4"/>
        <v>#N/A</v>
      </c>
      <c r="H10" s="6">
        <f t="shared" si="5"/>
        <v>51.589685817999751</v>
      </c>
      <c r="I10" s="6">
        <f t="shared" si="6"/>
        <v>51.589685817999751</v>
      </c>
      <c r="J10" s="6">
        <f t="shared" si="7"/>
        <v>50</v>
      </c>
    </row>
    <row r="11" spans="1:10" x14ac:dyDescent="0.25">
      <c r="A11" s="4">
        <v>44498</v>
      </c>
      <c r="B11" s="1" t="s">
        <v>9</v>
      </c>
      <c r="C11" s="1">
        <v>7989</v>
      </c>
      <c r="D11" s="1">
        <v>312</v>
      </c>
      <c r="E11" s="1">
        <v>329</v>
      </c>
      <c r="F11" s="3">
        <v>44500</v>
      </c>
      <c r="G11" s="1">
        <f t="shared" si="4"/>
        <v>40</v>
      </c>
      <c r="H11" s="6">
        <f t="shared" si="5"/>
        <v>49.787207410189012</v>
      </c>
      <c r="I11" s="6">
        <f t="shared" si="6"/>
        <v>50</v>
      </c>
      <c r="J11" s="6">
        <f t="shared" si="7"/>
        <v>49.787207410189012</v>
      </c>
    </row>
    <row r="12" spans="1:10" x14ac:dyDescent="0.25">
      <c r="A12" s="4">
        <v>44530</v>
      </c>
      <c r="B12" s="1" t="s">
        <v>9</v>
      </c>
      <c r="C12" s="1">
        <v>7989</v>
      </c>
      <c r="D12" s="1">
        <v>315</v>
      </c>
      <c r="E12" s="1">
        <v>226</v>
      </c>
      <c r="F12" s="3">
        <v>44530</v>
      </c>
      <c r="G12" s="1" t="e">
        <f t="shared" si="4"/>
        <v>#N/A</v>
      </c>
      <c r="H12" s="6">
        <f t="shared" si="5"/>
        <v>51.114031793716357</v>
      </c>
      <c r="I12" s="6">
        <f t="shared" si="6"/>
        <v>51.114031793716357</v>
      </c>
      <c r="J12" s="6">
        <f t="shared" si="7"/>
        <v>50</v>
      </c>
    </row>
    <row r="13" spans="1:10" x14ac:dyDescent="0.25">
      <c r="A13" s="4">
        <v>44561</v>
      </c>
      <c r="B13" s="1" t="s">
        <v>9</v>
      </c>
      <c r="C13" s="1">
        <v>8302</v>
      </c>
      <c r="D13" s="1">
        <v>291</v>
      </c>
      <c r="E13" s="1">
        <v>226</v>
      </c>
      <c r="F13" s="3">
        <v>44561</v>
      </c>
      <c r="G13" s="1" t="e">
        <f t="shared" si="4"/>
        <v>#N/A</v>
      </c>
      <c r="H13" s="6">
        <f t="shared" si="5"/>
        <v>50.782943868947243</v>
      </c>
      <c r="I13" s="6">
        <f t="shared" si="6"/>
        <v>50.782943868947243</v>
      </c>
      <c r="J13" s="6">
        <f t="shared" si="7"/>
        <v>50</v>
      </c>
    </row>
    <row r="14" spans="1:10" x14ac:dyDescent="0.25">
      <c r="A14" s="4">
        <v>44592</v>
      </c>
      <c r="B14" s="1" t="s">
        <v>9</v>
      </c>
      <c r="C14" s="1">
        <v>8302</v>
      </c>
      <c r="D14" s="1">
        <v>224</v>
      </c>
      <c r="E14" s="1">
        <v>175</v>
      </c>
      <c r="F14" s="3">
        <v>44592</v>
      </c>
      <c r="G14" s="1">
        <f t="shared" si="4"/>
        <v>40</v>
      </c>
      <c r="H14" s="6">
        <f t="shared" si="5"/>
        <v>50.590219224283302</v>
      </c>
      <c r="I14" s="6">
        <f t="shared" si="6"/>
        <v>50.590219224283302</v>
      </c>
      <c r="J14" s="6">
        <f t="shared" si="7"/>
        <v>50</v>
      </c>
    </row>
    <row r="15" spans="1:10" x14ac:dyDescent="0.25">
      <c r="A15" s="4">
        <v>44620</v>
      </c>
      <c r="B15" s="1" t="s">
        <v>9</v>
      </c>
      <c r="C15" s="1">
        <v>8302</v>
      </c>
      <c r="D15" s="1">
        <v>328</v>
      </c>
      <c r="E15" s="1">
        <v>276</v>
      </c>
      <c r="F15" s="3">
        <v>44620</v>
      </c>
      <c r="G15" s="1" t="e">
        <f t="shared" si="4"/>
        <v>#N/A</v>
      </c>
      <c r="H15" s="6">
        <f t="shared" si="5"/>
        <v>50.626355095157791</v>
      </c>
      <c r="I15" s="6">
        <f t="shared" si="6"/>
        <v>50.626355095157791</v>
      </c>
      <c r="J15" s="6">
        <f t="shared" si="7"/>
        <v>50</v>
      </c>
    </row>
    <row r="16" spans="1:10" x14ac:dyDescent="0.25">
      <c r="A16" s="4">
        <v>44651</v>
      </c>
      <c r="B16" s="1" t="s">
        <v>9</v>
      </c>
      <c r="C16" s="1">
        <v>8495</v>
      </c>
      <c r="D16" s="1">
        <v>322</v>
      </c>
      <c r="E16" s="1">
        <v>182</v>
      </c>
      <c r="F16" s="3">
        <v>44651</v>
      </c>
      <c r="G16" s="1" t="e">
        <f t="shared" si="4"/>
        <v>#N/A</v>
      </c>
      <c r="H16" s="6">
        <f t="shared" si="5"/>
        <v>51.648028251912891</v>
      </c>
      <c r="I16" s="6">
        <f t="shared" si="6"/>
        <v>51.648028251912891</v>
      </c>
      <c r="J16" s="6">
        <f t="shared" si="7"/>
        <v>50</v>
      </c>
    </row>
    <row r="17" spans="1:10" x14ac:dyDescent="0.25">
      <c r="A17" s="4">
        <v>44680</v>
      </c>
      <c r="B17" s="1" t="s">
        <v>9</v>
      </c>
      <c r="C17" s="1">
        <v>8495</v>
      </c>
      <c r="D17" s="1">
        <v>323</v>
      </c>
      <c r="E17" s="1">
        <v>284</v>
      </c>
      <c r="F17" s="3">
        <v>44681</v>
      </c>
      <c r="G17" s="1">
        <f t="shared" si="4"/>
        <v>40</v>
      </c>
      <c r="H17" s="6">
        <f t="shared" si="5"/>
        <v>50.459093584461449</v>
      </c>
      <c r="I17" s="6">
        <f t="shared" si="6"/>
        <v>50.459093584461449</v>
      </c>
      <c r="J17" s="6">
        <f t="shared" si="7"/>
        <v>50</v>
      </c>
    </row>
    <row r="18" spans="1:10" x14ac:dyDescent="0.25">
      <c r="A18" s="4">
        <v>44712</v>
      </c>
      <c r="B18" s="1" t="s">
        <v>9</v>
      </c>
      <c r="C18" s="1">
        <v>8495</v>
      </c>
      <c r="D18" s="1">
        <v>316</v>
      </c>
      <c r="E18" s="1">
        <v>247</v>
      </c>
      <c r="F18" s="3">
        <v>44712</v>
      </c>
      <c r="G18" s="1" t="e">
        <f t="shared" si="4"/>
        <v>#N/A</v>
      </c>
      <c r="H18" s="6">
        <f t="shared" si="5"/>
        <v>50.812242495585636</v>
      </c>
      <c r="I18" s="6">
        <f t="shared" si="6"/>
        <v>50.812242495585636</v>
      </c>
      <c r="J18" s="6">
        <f t="shared" si="7"/>
        <v>50</v>
      </c>
    </row>
    <row r="19" spans="1:10" x14ac:dyDescent="0.25">
      <c r="A19" s="4">
        <v>44742</v>
      </c>
      <c r="B19" s="1" t="s">
        <v>9</v>
      </c>
      <c r="C19" s="1">
        <v>8590</v>
      </c>
      <c r="D19" s="1">
        <v>339</v>
      </c>
      <c r="E19" s="1">
        <v>280</v>
      </c>
      <c r="F19" s="3">
        <v>44742</v>
      </c>
      <c r="G19" s="1" t="e">
        <f t="shared" si="4"/>
        <v>#N/A</v>
      </c>
      <c r="H19" s="6">
        <f t="shared" si="5"/>
        <v>50.686845168800929</v>
      </c>
      <c r="I19" s="6">
        <f t="shared" si="6"/>
        <v>50.686845168800929</v>
      </c>
      <c r="J19" s="6">
        <f t="shared" si="7"/>
        <v>50</v>
      </c>
    </row>
    <row r="20" spans="1:10" x14ac:dyDescent="0.25">
      <c r="A20" s="4">
        <v>44771</v>
      </c>
      <c r="B20" s="1" t="s">
        <v>9</v>
      </c>
      <c r="C20" s="1">
        <v>8590</v>
      </c>
      <c r="D20" s="1">
        <v>529</v>
      </c>
      <c r="E20" s="1">
        <v>366</v>
      </c>
      <c r="F20" s="3">
        <v>44773</v>
      </c>
      <c r="G20" s="1">
        <f t="shared" si="4"/>
        <v>40</v>
      </c>
      <c r="H20" s="6">
        <f t="shared" si="5"/>
        <v>51.897555296856808</v>
      </c>
      <c r="I20" s="6">
        <f t="shared" si="6"/>
        <v>51.897555296856808</v>
      </c>
      <c r="J20" s="6">
        <f t="shared" si="7"/>
        <v>50</v>
      </c>
    </row>
    <row r="21" spans="1:10" x14ac:dyDescent="0.25">
      <c r="A21" s="4">
        <v>44804</v>
      </c>
      <c r="B21" s="1" t="s">
        <v>9</v>
      </c>
      <c r="C21" s="1">
        <v>8590</v>
      </c>
      <c r="D21" s="1">
        <v>344</v>
      </c>
      <c r="E21" s="1">
        <v>247</v>
      </c>
      <c r="F21" s="3">
        <v>44774</v>
      </c>
      <c r="G21" s="1" t="e">
        <f>NA()</f>
        <v>#N/A</v>
      </c>
      <c r="H21" s="6">
        <f t="shared" si="5"/>
        <v>51.12922002328289</v>
      </c>
      <c r="I21" s="6">
        <f t="shared" si="6"/>
        <v>51.12922002328289</v>
      </c>
      <c r="J21" s="6">
        <f t="shared" si="7"/>
        <v>50</v>
      </c>
    </row>
    <row r="22" spans="1:10" x14ac:dyDescent="0.25">
      <c r="A22" s="4">
        <v>44834</v>
      </c>
      <c r="B22" s="1" t="s">
        <v>9</v>
      </c>
      <c r="C22" s="1">
        <v>8718</v>
      </c>
      <c r="D22" s="1">
        <v>354</v>
      </c>
      <c r="E22" s="1">
        <v>282</v>
      </c>
      <c r="F22" s="3">
        <v>44805</v>
      </c>
      <c r="G22" s="1" t="e">
        <f>G25</f>
        <v>#N/A</v>
      </c>
      <c r="H22" s="6">
        <f t="shared" si="5"/>
        <v>50.825877494838267</v>
      </c>
      <c r="I22" s="6">
        <f t="shared" si="6"/>
        <v>50.825877494838267</v>
      </c>
      <c r="J22" s="6">
        <f t="shared" si="7"/>
        <v>50</v>
      </c>
    </row>
    <row r="23" spans="1:10" x14ac:dyDescent="0.25">
      <c r="A23" s="4">
        <v>44865</v>
      </c>
      <c r="B23" s="1" t="s">
        <v>9</v>
      </c>
      <c r="C23" s="1">
        <v>8718</v>
      </c>
      <c r="D23" s="1">
        <v>310</v>
      </c>
      <c r="E23" s="1">
        <v>339</v>
      </c>
      <c r="F23" s="3">
        <v>44835</v>
      </c>
      <c r="G23" s="1">
        <f>G26</f>
        <v>40</v>
      </c>
      <c r="H23" s="6">
        <f t="shared" si="5"/>
        <v>49.667354897912368</v>
      </c>
      <c r="I23" s="6">
        <f t="shared" si="6"/>
        <v>50</v>
      </c>
      <c r="J23" s="6">
        <f t="shared" si="7"/>
        <v>49.667354897912368</v>
      </c>
    </row>
    <row r="24" spans="1:10" x14ac:dyDescent="0.25">
      <c r="A24" s="4">
        <v>44895</v>
      </c>
      <c r="B24" s="1" t="s">
        <v>9</v>
      </c>
      <c r="C24" s="1">
        <v>8718</v>
      </c>
      <c r="D24" s="1">
        <v>281</v>
      </c>
      <c r="E24" s="1">
        <v>279</v>
      </c>
      <c r="F24" s="3">
        <v>44866</v>
      </c>
      <c r="G24" s="1" t="e">
        <f>NA()</f>
        <v>#N/A</v>
      </c>
      <c r="H24" s="6">
        <f t="shared" si="5"/>
        <v>50.022941041523282</v>
      </c>
      <c r="I24" s="6">
        <f t="shared" si="6"/>
        <v>50.022941041523282</v>
      </c>
      <c r="J24" s="6">
        <f t="shared" si="7"/>
        <v>50</v>
      </c>
    </row>
    <row r="25" spans="1:10" x14ac:dyDescent="0.25">
      <c r="A25" s="4">
        <v>44925</v>
      </c>
      <c r="B25" s="1" t="s">
        <v>9</v>
      </c>
      <c r="C25" s="1">
        <v>8188</v>
      </c>
      <c r="D25" s="1">
        <v>299</v>
      </c>
      <c r="E25" s="1">
        <v>351</v>
      </c>
      <c r="F25" s="3">
        <v>44896</v>
      </c>
      <c r="G25" s="1" t="e">
        <f>NA()</f>
        <v>#N/A</v>
      </c>
      <c r="H25" s="6">
        <f t="shared" ref="H25:H26" si="8">(D25-E25)/C25*100+50</f>
        <v>49.364924279433318</v>
      </c>
      <c r="I25" s="6">
        <f t="shared" ref="I25:I26" si="9">IF(H25&gt;50,H25,50)</f>
        <v>50</v>
      </c>
      <c r="J25" s="6">
        <f t="shared" ref="J25:J26" si="10">IF(H25&lt;50,H25,50)</f>
        <v>49.364924279433318</v>
      </c>
    </row>
    <row r="26" spans="1:10" x14ac:dyDescent="0.25">
      <c r="A26" s="4">
        <v>44957</v>
      </c>
      <c r="B26" s="1" t="s">
        <v>9</v>
      </c>
      <c r="C26" s="1">
        <v>8188</v>
      </c>
      <c r="D26" s="1">
        <v>200</v>
      </c>
      <c r="E26" s="1">
        <v>251</v>
      </c>
      <c r="F26" s="3">
        <v>44927</v>
      </c>
      <c r="G26" s="1">
        <v>40</v>
      </c>
      <c r="H26" s="6">
        <f t="shared" si="8"/>
        <v>49.377137274059599</v>
      </c>
      <c r="I26" s="6">
        <f t="shared" si="9"/>
        <v>50</v>
      </c>
      <c r="J26" s="6">
        <f t="shared" si="10"/>
        <v>49.377137274059599</v>
      </c>
    </row>
  </sheetData>
  <autoFilter ref="A1:J20" xr:uid="{00000000-0009-0000-0000-000006000000}"/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57CF5-5ADC-4FE6-9A49-96838114059B}">
  <dimension ref="A1:P26"/>
  <sheetViews>
    <sheetView zoomScale="70" zoomScaleNormal="70" workbookViewId="0"/>
  </sheetViews>
  <sheetFormatPr defaultColWidth="8.85546875" defaultRowHeight="15" x14ac:dyDescent="0.25"/>
  <cols>
    <col min="1" max="1" width="26.85546875" bestFit="1" customWidth="1"/>
    <col min="2" max="2" width="24.42578125" bestFit="1" customWidth="1"/>
    <col min="3" max="3" width="38.28515625" bestFit="1" customWidth="1"/>
    <col min="4" max="4" width="38.140625" bestFit="1" customWidth="1"/>
    <col min="5" max="5" width="38.5703125" bestFit="1" customWidth="1"/>
    <col min="6" max="6" width="26.85546875" bestFit="1" customWidth="1"/>
    <col min="7" max="7" width="16.42578125" style="1" bestFit="1" customWidth="1"/>
    <col min="8" max="8" width="8.85546875" style="1" bestFit="1" customWidth="1"/>
    <col min="9" max="9" width="28.140625" style="1" bestFit="1" customWidth="1"/>
    <col min="10" max="10" width="31.42578125" style="1" bestFit="1" customWidth="1"/>
    <col min="12" max="14" width="16.42578125" customWidth="1"/>
    <col min="15" max="15" width="10.85546875" bestFit="1" customWidth="1"/>
    <col min="16" max="16" width="10.85546875" style="2" bestFit="1" customWidth="1"/>
  </cols>
  <sheetData>
    <row r="1" spans="1:10" x14ac:dyDescent="0.25">
      <c r="A1" s="5" t="s">
        <v>4</v>
      </c>
      <c r="B1" s="5" t="s">
        <v>8</v>
      </c>
      <c r="C1" s="5" t="s">
        <v>7</v>
      </c>
      <c r="D1" s="5" t="s">
        <v>6</v>
      </c>
      <c r="E1" s="5" t="s">
        <v>5</v>
      </c>
      <c r="F1" s="5" t="s">
        <v>4</v>
      </c>
      <c r="G1" s="5" t="s">
        <v>3</v>
      </c>
      <c r="H1" s="5" t="s">
        <v>2</v>
      </c>
      <c r="I1" s="5" t="s">
        <v>1</v>
      </c>
      <c r="J1" s="5" t="s">
        <v>0</v>
      </c>
    </row>
    <row r="2" spans="1:10" x14ac:dyDescent="0.25">
      <c r="A2" s="4">
        <v>44225</v>
      </c>
      <c r="B2" s="1" t="s">
        <v>12</v>
      </c>
      <c r="C2" s="1">
        <v>251</v>
      </c>
      <c r="D2" s="1">
        <v>3</v>
      </c>
      <c r="E2" s="1">
        <v>1</v>
      </c>
      <c r="F2" s="3">
        <v>44227</v>
      </c>
      <c r="G2" s="1">
        <f t="shared" ref="G2:G20" si="0">G5</f>
        <v>40</v>
      </c>
      <c r="H2" s="6">
        <f t="shared" ref="H2:H26" si="1">(D2-E2)/C2*100+50</f>
        <v>50.796812749003983</v>
      </c>
      <c r="I2" s="6">
        <f t="shared" ref="I2:I26" si="2">IF(H2&gt;50,H2,50)</f>
        <v>50.796812749003983</v>
      </c>
      <c r="J2" s="6">
        <f t="shared" ref="J2:J26" si="3">IF(H2&lt;50,H2,50)</f>
        <v>50</v>
      </c>
    </row>
    <row r="3" spans="1:10" x14ac:dyDescent="0.25">
      <c r="A3" s="4">
        <v>44253</v>
      </c>
      <c r="B3" s="1" t="s">
        <v>12</v>
      </c>
      <c r="C3" s="1">
        <v>251</v>
      </c>
      <c r="D3" s="1">
        <v>4</v>
      </c>
      <c r="E3" s="1">
        <v>9</v>
      </c>
      <c r="F3" s="3">
        <v>44255</v>
      </c>
      <c r="G3" s="1" t="e">
        <f t="shared" si="0"/>
        <v>#N/A</v>
      </c>
      <c r="H3" s="6">
        <f t="shared" si="1"/>
        <v>48.007968127490038</v>
      </c>
      <c r="I3" s="6">
        <f t="shared" si="2"/>
        <v>50</v>
      </c>
      <c r="J3" s="6">
        <f t="shared" si="3"/>
        <v>48.007968127490038</v>
      </c>
    </row>
    <row r="4" spans="1:10" x14ac:dyDescent="0.25">
      <c r="A4" s="4">
        <v>44286</v>
      </c>
      <c r="B4" s="1" t="s">
        <v>12</v>
      </c>
      <c r="C4" s="1">
        <v>244</v>
      </c>
      <c r="D4" s="1">
        <v>1</v>
      </c>
      <c r="E4" s="1">
        <v>1</v>
      </c>
      <c r="F4" s="3">
        <v>44286</v>
      </c>
      <c r="G4" s="1" t="e">
        <f t="shared" si="0"/>
        <v>#N/A</v>
      </c>
      <c r="H4" s="6">
        <f t="shared" si="1"/>
        <v>50</v>
      </c>
      <c r="I4" s="6">
        <f t="shared" si="2"/>
        <v>50</v>
      </c>
      <c r="J4" s="6">
        <f t="shared" si="3"/>
        <v>50</v>
      </c>
    </row>
    <row r="5" spans="1:10" x14ac:dyDescent="0.25">
      <c r="A5" s="4">
        <v>44316</v>
      </c>
      <c r="B5" s="1" t="s">
        <v>12</v>
      </c>
      <c r="C5" s="1">
        <v>244</v>
      </c>
      <c r="D5" s="1">
        <v>4</v>
      </c>
      <c r="E5" s="1">
        <v>6</v>
      </c>
      <c r="F5" s="3">
        <v>44316</v>
      </c>
      <c r="G5" s="1">
        <f t="shared" si="0"/>
        <v>40</v>
      </c>
      <c r="H5" s="6">
        <f t="shared" si="1"/>
        <v>49.180327868852459</v>
      </c>
      <c r="I5" s="6">
        <f t="shared" si="2"/>
        <v>50</v>
      </c>
      <c r="J5" s="6">
        <f t="shared" si="3"/>
        <v>49.180327868852459</v>
      </c>
    </row>
    <row r="6" spans="1:10" x14ac:dyDescent="0.25">
      <c r="A6" s="4">
        <v>44347</v>
      </c>
      <c r="B6" s="1" t="s">
        <v>12</v>
      </c>
      <c r="C6" s="1">
        <v>244</v>
      </c>
      <c r="D6" s="1">
        <v>2</v>
      </c>
      <c r="E6" s="1">
        <v>4</v>
      </c>
      <c r="F6" s="3">
        <v>44347</v>
      </c>
      <c r="G6" s="1" t="e">
        <f t="shared" si="0"/>
        <v>#N/A</v>
      </c>
      <c r="H6" s="6">
        <f t="shared" si="1"/>
        <v>49.180327868852459</v>
      </c>
      <c r="I6" s="6">
        <f t="shared" si="2"/>
        <v>50</v>
      </c>
      <c r="J6" s="6">
        <f t="shared" si="3"/>
        <v>49.180327868852459</v>
      </c>
    </row>
    <row r="7" spans="1:10" x14ac:dyDescent="0.25">
      <c r="A7" s="4">
        <v>44377</v>
      </c>
      <c r="B7" s="1" t="s">
        <v>12</v>
      </c>
      <c r="C7" s="1">
        <v>251</v>
      </c>
      <c r="D7" s="1">
        <v>4</v>
      </c>
      <c r="E7" s="1">
        <v>4</v>
      </c>
      <c r="F7" s="3">
        <v>44377</v>
      </c>
      <c r="G7" s="1" t="e">
        <f t="shared" si="0"/>
        <v>#N/A</v>
      </c>
      <c r="H7" s="6">
        <f t="shared" si="1"/>
        <v>50</v>
      </c>
      <c r="I7" s="6">
        <f t="shared" si="2"/>
        <v>50</v>
      </c>
      <c r="J7" s="6">
        <f t="shared" si="3"/>
        <v>50</v>
      </c>
    </row>
    <row r="8" spans="1:10" x14ac:dyDescent="0.25">
      <c r="A8" s="4">
        <v>44407</v>
      </c>
      <c r="B8" s="1" t="s">
        <v>12</v>
      </c>
      <c r="C8" s="1">
        <v>251</v>
      </c>
      <c r="D8" s="1">
        <v>2</v>
      </c>
      <c r="E8" s="1">
        <v>4</v>
      </c>
      <c r="F8" s="3">
        <v>44408</v>
      </c>
      <c r="G8" s="1">
        <f t="shared" si="0"/>
        <v>40</v>
      </c>
      <c r="H8" s="6">
        <f t="shared" si="1"/>
        <v>49.203187250996017</v>
      </c>
      <c r="I8" s="6">
        <f t="shared" si="2"/>
        <v>50</v>
      </c>
      <c r="J8" s="6">
        <f t="shared" si="3"/>
        <v>49.203187250996017</v>
      </c>
    </row>
    <row r="9" spans="1:10" x14ac:dyDescent="0.25">
      <c r="A9" s="4">
        <v>44439</v>
      </c>
      <c r="B9" s="1" t="s">
        <v>12</v>
      </c>
      <c r="C9" s="1">
        <v>251</v>
      </c>
      <c r="D9" s="1">
        <v>1</v>
      </c>
      <c r="E9" s="1">
        <v>4</v>
      </c>
      <c r="F9" s="3">
        <v>44439</v>
      </c>
      <c r="G9" s="1" t="e">
        <f t="shared" si="0"/>
        <v>#N/A</v>
      </c>
      <c r="H9" s="6">
        <f t="shared" si="1"/>
        <v>48.804780876494021</v>
      </c>
      <c r="I9" s="6">
        <f t="shared" si="2"/>
        <v>50</v>
      </c>
      <c r="J9" s="6">
        <f t="shared" si="3"/>
        <v>48.804780876494021</v>
      </c>
    </row>
    <row r="10" spans="1:10" x14ac:dyDescent="0.25">
      <c r="A10" s="4">
        <v>44469</v>
      </c>
      <c r="B10" s="1" t="s">
        <v>12</v>
      </c>
      <c r="C10" s="1">
        <v>249</v>
      </c>
      <c r="D10" s="1">
        <v>8</v>
      </c>
      <c r="E10" s="1">
        <v>6</v>
      </c>
      <c r="F10" s="3">
        <v>44469</v>
      </c>
      <c r="G10" s="1" t="e">
        <f t="shared" si="0"/>
        <v>#N/A</v>
      </c>
      <c r="H10" s="6">
        <f t="shared" si="1"/>
        <v>50.803212851405625</v>
      </c>
      <c r="I10" s="6">
        <f t="shared" si="2"/>
        <v>50.803212851405625</v>
      </c>
      <c r="J10" s="6">
        <f t="shared" si="3"/>
        <v>50</v>
      </c>
    </row>
    <row r="11" spans="1:10" x14ac:dyDescent="0.25">
      <c r="A11" s="4">
        <v>44498</v>
      </c>
      <c r="B11" s="1" t="s">
        <v>12</v>
      </c>
      <c r="C11" s="1">
        <v>249</v>
      </c>
      <c r="D11" s="1">
        <v>6</v>
      </c>
      <c r="E11" s="1">
        <v>14</v>
      </c>
      <c r="F11" s="3">
        <v>44500</v>
      </c>
      <c r="G11" s="1">
        <f t="shared" si="0"/>
        <v>40</v>
      </c>
      <c r="H11" s="6">
        <f t="shared" si="1"/>
        <v>46.787148594377513</v>
      </c>
      <c r="I11" s="6">
        <f t="shared" si="2"/>
        <v>50</v>
      </c>
      <c r="J11" s="6">
        <f t="shared" si="3"/>
        <v>46.787148594377513</v>
      </c>
    </row>
    <row r="12" spans="1:10" x14ac:dyDescent="0.25">
      <c r="A12" s="4">
        <v>44530</v>
      </c>
      <c r="B12" s="1" t="s">
        <v>12</v>
      </c>
      <c r="C12" s="1">
        <v>249</v>
      </c>
      <c r="D12" s="1">
        <v>15</v>
      </c>
      <c r="E12" s="1">
        <v>16</v>
      </c>
      <c r="F12" s="3">
        <v>44530</v>
      </c>
      <c r="G12" s="1" t="e">
        <f t="shared" si="0"/>
        <v>#N/A</v>
      </c>
      <c r="H12" s="6">
        <f t="shared" si="1"/>
        <v>49.598393574297191</v>
      </c>
      <c r="I12" s="6">
        <f t="shared" si="2"/>
        <v>50</v>
      </c>
      <c r="J12" s="6">
        <f t="shared" si="3"/>
        <v>49.598393574297191</v>
      </c>
    </row>
    <row r="13" spans="1:10" x14ac:dyDescent="0.25">
      <c r="A13" s="4">
        <v>44561</v>
      </c>
      <c r="B13" s="1" t="s">
        <v>12</v>
      </c>
      <c r="C13" s="1">
        <v>256</v>
      </c>
      <c r="D13" s="1">
        <v>9</v>
      </c>
      <c r="E13" s="1">
        <v>12</v>
      </c>
      <c r="F13" s="3">
        <v>44561</v>
      </c>
      <c r="G13" s="1" t="e">
        <f t="shared" si="0"/>
        <v>#N/A</v>
      </c>
      <c r="H13" s="6">
        <f t="shared" si="1"/>
        <v>48.828125</v>
      </c>
      <c r="I13" s="6">
        <f t="shared" si="2"/>
        <v>50</v>
      </c>
      <c r="J13" s="6">
        <f t="shared" si="3"/>
        <v>48.828125</v>
      </c>
    </row>
    <row r="14" spans="1:10" x14ac:dyDescent="0.25">
      <c r="A14" s="4">
        <v>44592</v>
      </c>
      <c r="B14" s="1" t="s">
        <v>12</v>
      </c>
      <c r="C14" s="1">
        <v>256</v>
      </c>
      <c r="D14" s="1">
        <v>0</v>
      </c>
      <c r="E14" s="1">
        <v>2</v>
      </c>
      <c r="F14" s="3">
        <v>44592</v>
      </c>
      <c r="G14" s="1">
        <f t="shared" si="0"/>
        <v>40</v>
      </c>
      <c r="H14" s="6">
        <f t="shared" si="1"/>
        <v>49.21875</v>
      </c>
      <c r="I14" s="6">
        <f t="shared" si="2"/>
        <v>50</v>
      </c>
      <c r="J14" s="6">
        <f t="shared" si="3"/>
        <v>49.21875</v>
      </c>
    </row>
    <row r="15" spans="1:10" x14ac:dyDescent="0.25">
      <c r="A15" s="4">
        <v>44620</v>
      </c>
      <c r="B15" s="1" t="s">
        <v>12</v>
      </c>
      <c r="C15" s="1">
        <v>256</v>
      </c>
      <c r="D15" s="1">
        <v>16</v>
      </c>
      <c r="E15" s="1">
        <v>24</v>
      </c>
      <c r="F15" s="3">
        <v>44620</v>
      </c>
      <c r="G15" s="1" t="e">
        <f t="shared" si="0"/>
        <v>#N/A</v>
      </c>
      <c r="H15" s="6">
        <f t="shared" si="1"/>
        <v>46.875</v>
      </c>
      <c r="I15" s="6">
        <f t="shared" si="2"/>
        <v>50</v>
      </c>
      <c r="J15" s="6">
        <f t="shared" si="3"/>
        <v>46.875</v>
      </c>
    </row>
    <row r="16" spans="1:10" x14ac:dyDescent="0.25">
      <c r="A16" s="4">
        <v>44651</v>
      </c>
      <c r="B16" s="1" t="s">
        <v>12</v>
      </c>
      <c r="C16" s="1">
        <v>257</v>
      </c>
      <c r="D16" s="1">
        <v>5</v>
      </c>
      <c r="E16" s="1">
        <v>6</v>
      </c>
      <c r="F16" s="3">
        <v>44651</v>
      </c>
      <c r="G16" s="1" t="e">
        <f t="shared" si="0"/>
        <v>#N/A</v>
      </c>
      <c r="H16" s="6">
        <f t="shared" si="1"/>
        <v>49.610894941634243</v>
      </c>
      <c r="I16" s="6">
        <f t="shared" si="2"/>
        <v>50</v>
      </c>
      <c r="J16" s="6">
        <f t="shared" si="3"/>
        <v>49.610894941634243</v>
      </c>
    </row>
    <row r="17" spans="1:10" x14ac:dyDescent="0.25">
      <c r="A17" s="4">
        <v>44680</v>
      </c>
      <c r="B17" s="1" t="s">
        <v>12</v>
      </c>
      <c r="C17" s="1">
        <v>257</v>
      </c>
      <c r="D17" s="1">
        <v>10</v>
      </c>
      <c r="E17" s="1">
        <v>2</v>
      </c>
      <c r="F17" s="3">
        <v>44681</v>
      </c>
      <c r="G17" s="1">
        <f t="shared" si="0"/>
        <v>40</v>
      </c>
      <c r="H17" s="6">
        <f t="shared" si="1"/>
        <v>53.112840466926073</v>
      </c>
      <c r="I17" s="6">
        <f t="shared" si="2"/>
        <v>53.112840466926073</v>
      </c>
      <c r="J17" s="6">
        <f t="shared" si="3"/>
        <v>50</v>
      </c>
    </row>
    <row r="18" spans="1:10" x14ac:dyDescent="0.25">
      <c r="A18" s="4">
        <v>44712</v>
      </c>
      <c r="B18" s="1" t="s">
        <v>12</v>
      </c>
      <c r="C18" s="1">
        <v>257</v>
      </c>
      <c r="D18" s="1">
        <v>1</v>
      </c>
      <c r="E18" s="1">
        <v>4</v>
      </c>
      <c r="F18" s="3">
        <v>44712</v>
      </c>
      <c r="G18" s="1" t="e">
        <f t="shared" si="0"/>
        <v>#N/A</v>
      </c>
      <c r="H18" s="6">
        <f t="shared" si="1"/>
        <v>48.832684824902721</v>
      </c>
      <c r="I18" s="6">
        <f t="shared" si="2"/>
        <v>50</v>
      </c>
      <c r="J18" s="6">
        <f t="shared" si="3"/>
        <v>48.832684824902721</v>
      </c>
    </row>
    <row r="19" spans="1:10" x14ac:dyDescent="0.25">
      <c r="A19" s="4">
        <v>44742</v>
      </c>
      <c r="B19" s="1" t="s">
        <v>12</v>
      </c>
      <c r="C19" s="1">
        <v>257</v>
      </c>
      <c r="D19" s="1">
        <v>1</v>
      </c>
      <c r="E19" s="1">
        <v>2</v>
      </c>
      <c r="F19" s="3">
        <v>44742</v>
      </c>
      <c r="G19" s="1" t="e">
        <f t="shared" si="0"/>
        <v>#N/A</v>
      </c>
      <c r="H19" s="6">
        <f t="shared" si="1"/>
        <v>49.610894941634243</v>
      </c>
      <c r="I19" s="6">
        <f t="shared" si="2"/>
        <v>50</v>
      </c>
      <c r="J19" s="6">
        <f t="shared" si="3"/>
        <v>49.610894941634243</v>
      </c>
    </row>
    <row r="20" spans="1:10" x14ac:dyDescent="0.25">
      <c r="A20" s="4">
        <v>44771</v>
      </c>
      <c r="B20" s="1" t="s">
        <v>12</v>
      </c>
      <c r="C20" s="1">
        <v>257</v>
      </c>
      <c r="D20" s="1">
        <v>6</v>
      </c>
      <c r="E20" s="1">
        <v>4</v>
      </c>
      <c r="F20" s="3">
        <v>44773</v>
      </c>
      <c r="G20" s="1">
        <f t="shared" si="0"/>
        <v>40</v>
      </c>
      <c r="H20" s="6">
        <f t="shared" si="1"/>
        <v>50.778210116731515</v>
      </c>
      <c r="I20" s="6">
        <f t="shared" si="2"/>
        <v>50.778210116731515</v>
      </c>
      <c r="J20" s="6">
        <f t="shared" si="3"/>
        <v>50</v>
      </c>
    </row>
    <row r="21" spans="1:10" x14ac:dyDescent="0.25">
      <c r="A21" s="4">
        <v>44804</v>
      </c>
      <c r="B21" s="1" t="s">
        <v>12</v>
      </c>
      <c r="C21" s="1">
        <v>257</v>
      </c>
      <c r="D21" s="1">
        <v>5</v>
      </c>
      <c r="E21" s="1">
        <v>2</v>
      </c>
      <c r="F21" s="3">
        <v>44774</v>
      </c>
      <c r="G21" s="1" t="e">
        <f>NA()</f>
        <v>#N/A</v>
      </c>
      <c r="H21" s="6">
        <f t="shared" si="1"/>
        <v>51.167315175097279</v>
      </c>
      <c r="I21" s="6">
        <f t="shared" si="2"/>
        <v>51.167315175097279</v>
      </c>
      <c r="J21" s="6">
        <f t="shared" si="3"/>
        <v>50</v>
      </c>
    </row>
    <row r="22" spans="1:10" x14ac:dyDescent="0.25">
      <c r="A22" s="4">
        <v>44834</v>
      </c>
      <c r="B22" s="1" t="s">
        <v>12</v>
      </c>
      <c r="C22" s="1">
        <v>256</v>
      </c>
      <c r="D22" s="1">
        <v>0</v>
      </c>
      <c r="E22" s="1">
        <v>5</v>
      </c>
      <c r="F22" s="3">
        <v>44805</v>
      </c>
      <c r="G22" s="1" t="e">
        <f>G25</f>
        <v>#N/A</v>
      </c>
      <c r="H22" s="6">
        <f t="shared" si="1"/>
        <v>48.046875</v>
      </c>
      <c r="I22" s="6">
        <f t="shared" si="2"/>
        <v>50</v>
      </c>
      <c r="J22" s="6">
        <f t="shared" si="3"/>
        <v>48.046875</v>
      </c>
    </row>
    <row r="23" spans="1:10" x14ac:dyDescent="0.25">
      <c r="A23" s="4">
        <v>44865</v>
      </c>
      <c r="B23" s="1" t="s">
        <v>12</v>
      </c>
      <c r="C23" s="1">
        <v>256</v>
      </c>
      <c r="D23" s="1">
        <v>5</v>
      </c>
      <c r="E23" s="1">
        <v>12</v>
      </c>
      <c r="F23" s="3">
        <v>44835</v>
      </c>
      <c r="G23" s="1">
        <f>G26</f>
        <v>40</v>
      </c>
      <c r="H23" s="6">
        <f t="shared" si="1"/>
        <v>47.265625</v>
      </c>
      <c r="I23" s="6">
        <f t="shared" si="2"/>
        <v>50</v>
      </c>
      <c r="J23" s="6">
        <f t="shared" si="3"/>
        <v>47.265625</v>
      </c>
    </row>
    <row r="24" spans="1:10" x14ac:dyDescent="0.25">
      <c r="A24" s="4">
        <v>44895</v>
      </c>
      <c r="B24" s="1" t="s">
        <v>12</v>
      </c>
      <c r="C24" s="1">
        <v>256</v>
      </c>
      <c r="D24" s="1">
        <v>6</v>
      </c>
      <c r="E24" s="1">
        <v>7</v>
      </c>
      <c r="F24" s="3">
        <v>44866</v>
      </c>
      <c r="G24" s="1" t="e">
        <f>NA()</f>
        <v>#N/A</v>
      </c>
      <c r="H24" s="6">
        <f t="shared" si="1"/>
        <v>49.609375</v>
      </c>
      <c r="I24" s="6">
        <f t="shared" si="2"/>
        <v>50</v>
      </c>
      <c r="J24" s="6">
        <f t="shared" si="3"/>
        <v>49.609375</v>
      </c>
    </row>
    <row r="25" spans="1:10" x14ac:dyDescent="0.25">
      <c r="A25" s="4">
        <v>44925</v>
      </c>
      <c r="B25" s="1" t="s">
        <v>12</v>
      </c>
      <c r="C25" s="1">
        <v>248</v>
      </c>
      <c r="D25" s="1">
        <v>2</v>
      </c>
      <c r="E25" s="1">
        <v>4</v>
      </c>
      <c r="F25" s="3">
        <v>44896</v>
      </c>
      <c r="G25" s="1" t="e">
        <f>NA()</f>
        <v>#N/A</v>
      </c>
      <c r="H25" s="6">
        <f t="shared" si="1"/>
        <v>49.193548387096776</v>
      </c>
      <c r="I25" s="6">
        <f t="shared" si="2"/>
        <v>50</v>
      </c>
      <c r="J25" s="6">
        <f t="shared" si="3"/>
        <v>49.193548387096776</v>
      </c>
    </row>
    <row r="26" spans="1:10" x14ac:dyDescent="0.25">
      <c r="A26" s="4">
        <v>44957</v>
      </c>
      <c r="B26" s="1" t="s">
        <v>12</v>
      </c>
      <c r="C26" s="1">
        <v>248</v>
      </c>
      <c r="D26" s="1">
        <v>3</v>
      </c>
      <c r="E26" s="1">
        <v>2</v>
      </c>
      <c r="F26" s="3">
        <v>44927</v>
      </c>
      <c r="G26" s="1">
        <v>40</v>
      </c>
      <c r="H26" s="6">
        <f t="shared" si="1"/>
        <v>50.403225806451616</v>
      </c>
      <c r="I26" s="6">
        <f t="shared" si="2"/>
        <v>50.403225806451616</v>
      </c>
      <c r="J26" s="6">
        <f t="shared" si="3"/>
        <v>50</v>
      </c>
    </row>
  </sheetData>
  <autoFilter ref="A1:J20" xr:uid="{00000000-0009-0000-0000-000006000000}"/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5546B-D24E-45AE-897C-F7B001A0101E}">
  <dimension ref="A1:P26"/>
  <sheetViews>
    <sheetView zoomScale="70" zoomScaleNormal="70" workbookViewId="0"/>
  </sheetViews>
  <sheetFormatPr defaultColWidth="8.85546875" defaultRowHeight="15" x14ac:dyDescent="0.25"/>
  <cols>
    <col min="1" max="1" width="26.85546875" bestFit="1" customWidth="1"/>
    <col min="2" max="2" width="24.42578125" bestFit="1" customWidth="1"/>
    <col min="3" max="3" width="38.28515625" bestFit="1" customWidth="1"/>
    <col min="4" max="4" width="38.140625" bestFit="1" customWidth="1"/>
    <col min="5" max="5" width="38.5703125" bestFit="1" customWidth="1"/>
    <col min="6" max="6" width="26.85546875" bestFit="1" customWidth="1"/>
    <col min="7" max="7" width="16.42578125" style="1" bestFit="1" customWidth="1"/>
    <col min="8" max="8" width="8.85546875" style="1" bestFit="1" customWidth="1"/>
    <col min="9" max="9" width="28.140625" style="1" bestFit="1" customWidth="1"/>
    <col min="10" max="10" width="31.42578125" style="1" bestFit="1" customWidth="1"/>
    <col min="12" max="14" width="16.42578125" customWidth="1"/>
    <col min="15" max="15" width="10.85546875" bestFit="1" customWidth="1"/>
    <col min="16" max="16" width="10.85546875" style="2" bestFit="1" customWidth="1"/>
  </cols>
  <sheetData>
    <row r="1" spans="1:10" x14ac:dyDescent="0.25">
      <c r="A1" s="5" t="s">
        <v>4</v>
      </c>
      <c r="B1" s="5" t="s">
        <v>8</v>
      </c>
      <c r="C1" s="5" t="s">
        <v>7</v>
      </c>
      <c r="D1" s="5" t="s">
        <v>6</v>
      </c>
      <c r="E1" s="5" t="s">
        <v>5</v>
      </c>
      <c r="F1" s="5" t="s">
        <v>4</v>
      </c>
      <c r="G1" s="5" t="s">
        <v>3</v>
      </c>
      <c r="H1" s="5" t="s">
        <v>2</v>
      </c>
      <c r="I1" s="5" t="s">
        <v>1</v>
      </c>
      <c r="J1" s="5" t="s">
        <v>0</v>
      </c>
    </row>
    <row r="2" spans="1:10" x14ac:dyDescent="0.25">
      <c r="A2" s="4">
        <v>44225</v>
      </c>
      <c r="B2" s="1" t="s">
        <v>13</v>
      </c>
      <c r="C2" s="1">
        <v>169</v>
      </c>
      <c r="D2" s="1">
        <v>4</v>
      </c>
      <c r="E2" s="1">
        <v>6</v>
      </c>
      <c r="F2" s="3">
        <v>44227</v>
      </c>
      <c r="G2" s="1">
        <f t="shared" ref="G2:G20" si="0">G5</f>
        <v>30</v>
      </c>
      <c r="H2" s="6">
        <f t="shared" ref="H2:H26" si="1">(D2-E2)/C2*100+50</f>
        <v>48.816568047337277</v>
      </c>
      <c r="I2" s="6">
        <f t="shared" ref="I2:I26" si="2">IF(H2&gt;50,H2,50)</f>
        <v>50</v>
      </c>
      <c r="J2" s="6">
        <f t="shared" ref="J2:J26" si="3">IF(H2&lt;50,H2,50)</f>
        <v>48.816568047337277</v>
      </c>
    </row>
    <row r="3" spans="1:10" x14ac:dyDescent="0.25">
      <c r="A3" s="4">
        <v>44253</v>
      </c>
      <c r="B3" s="1" t="s">
        <v>13</v>
      </c>
      <c r="C3" s="1">
        <v>169</v>
      </c>
      <c r="D3" s="1">
        <v>2</v>
      </c>
      <c r="E3" s="1">
        <v>3</v>
      </c>
      <c r="F3" s="3">
        <v>44255</v>
      </c>
      <c r="G3" s="1" t="e">
        <f t="shared" si="0"/>
        <v>#N/A</v>
      </c>
      <c r="H3" s="6">
        <f t="shared" si="1"/>
        <v>49.408284023668642</v>
      </c>
      <c r="I3" s="6">
        <f t="shared" si="2"/>
        <v>50</v>
      </c>
      <c r="J3" s="6">
        <f t="shared" si="3"/>
        <v>49.408284023668642</v>
      </c>
    </row>
    <row r="4" spans="1:10" x14ac:dyDescent="0.25">
      <c r="A4" s="4">
        <v>44286</v>
      </c>
      <c r="B4" s="1" t="s">
        <v>13</v>
      </c>
      <c r="C4" s="1">
        <v>176</v>
      </c>
      <c r="D4" s="1">
        <v>9</v>
      </c>
      <c r="E4" s="1">
        <v>11</v>
      </c>
      <c r="F4" s="3">
        <v>44286</v>
      </c>
      <c r="G4" s="1" t="e">
        <f t="shared" si="0"/>
        <v>#N/A</v>
      </c>
      <c r="H4" s="6">
        <f t="shared" si="1"/>
        <v>48.863636363636367</v>
      </c>
      <c r="I4" s="6">
        <f t="shared" si="2"/>
        <v>50</v>
      </c>
      <c r="J4" s="6">
        <f t="shared" si="3"/>
        <v>48.863636363636367</v>
      </c>
    </row>
    <row r="5" spans="1:10" x14ac:dyDescent="0.25">
      <c r="A5" s="4">
        <v>44316</v>
      </c>
      <c r="B5" s="1" t="s">
        <v>13</v>
      </c>
      <c r="C5" s="1">
        <v>176</v>
      </c>
      <c r="D5" s="1">
        <v>6</v>
      </c>
      <c r="E5" s="1">
        <v>9</v>
      </c>
      <c r="F5" s="3">
        <v>44316</v>
      </c>
      <c r="G5" s="1">
        <f t="shared" si="0"/>
        <v>30</v>
      </c>
      <c r="H5" s="6">
        <f t="shared" si="1"/>
        <v>48.295454545454547</v>
      </c>
      <c r="I5" s="6">
        <f t="shared" si="2"/>
        <v>50</v>
      </c>
      <c r="J5" s="6">
        <f t="shared" si="3"/>
        <v>48.295454545454547</v>
      </c>
    </row>
    <row r="6" spans="1:10" x14ac:dyDescent="0.25">
      <c r="A6" s="4">
        <v>44347</v>
      </c>
      <c r="B6" s="1" t="s">
        <v>13</v>
      </c>
      <c r="C6" s="1">
        <v>176</v>
      </c>
      <c r="D6" s="1">
        <v>15</v>
      </c>
      <c r="E6" s="1">
        <v>2</v>
      </c>
      <c r="F6" s="3">
        <v>44347</v>
      </c>
      <c r="G6" s="1" t="e">
        <f t="shared" si="0"/>
        <v>#N/A</v>
      </c>
      <c r="H6" s="6">
        <f t="shared" si="1"/>
        <v>57.38636363636364</v>
      </c>
      <c r="I6" s="6">
        <f t="shared" si="2"/>
        <v>57.38636363636364</v>
      </c>
      <c r="J6" s="6">
        <f t="shared" si="3"/>
        <v>50</v>
      </c>
    </row>
    <row r="7" spans="1:10" x14ac:dyDescent="0.25">
      <c r="A7" s="4">
        <v>44377</v>
      </c>
      <c r="B7" s="1" t="s">
        <v>13</v>
      </c>
      <c r="C7" s="1">
        <v>175</v>
      </c>
      <c r="D7" s="1">
        <v>39</v>
      </c>
      <c r="E7" s="1">
        <v>8</v>
      </c>
      <c r="F7" s="3">
        <v>44377</v>
      </c>
      <c r="G7" s="1" t="e">
        <f t="shared" si="0"/>
        <v>#N/A</v>
      </c>
      <c r="H7" s="6">
        <f t="shared" si="1"/>
        <v>67.714285714285708</v>
      </c>
      <c r="I7" s="6">
        <f t="shared" si="2"/>
        <v>67.714285714285708</v>
      </c>
      <c r="J7" s="6">
        <f t="shared" si="3"/>
        <v>50</v>
      </c>
    </row>
    <row r="8" spans="1:10" x14ac:dyDescent="0.25">
      <c r="A8" s="4">
        <v>44407</v>
      </c>
      <c r="B8" s="1" t="s">
        <v>13</v>
      </c>
      <c r="C8" s="1">
        <v>175</v>
      </c>
      <c r="D8" s="1">
        <v>7</v>
      </c>
      <c r="E8" s="1">
        <v>8</v>
      </c>
      <c r="F8" s="3">
        <v>44408</v>
      </c>
      <c r="G8" s="1">
        <f t="shared" si="0"/>
        <v>30</v>
      </c>
      <c r="H8" s="6">
        <f t="shared" si="1"/>
        <v>49.428571428571431</v>
      </c>
      <c r="I8" s="6">
        <f t="shared" si="2"/>
        <v>50</v>
      </c>
      <c r="J8" s="6">
        <f t="shared" si="3"/>
        <v>49.428571428571431</v>
      </c>
    </row>
    <row r="9" spans="1:10" x14ac:dyDescent="0.25">
      <c r="A9" s="4">
        <v>44439</v>
      </c>
      <c r="B9" s="1" t="s">
        <v>13</v>
      </c>
      <c r="C9" s="1">
        <v>175</v>
      </c>
      <c r="D9" s="1">
        <v>4</v>
      </c>
      <c r="E9" s="1">
        <v>1</v>
      </c>
      <c r="F9" s="3">
        <v>44439</v>
      </c>
      <c r="G9" s="1" t="e">
        <f t="shared" si="0"/>
        <v>#N/A</v>
      </c>
      <c r="H9" s="6">
        <f t="shared" si="1"/>
        <v>51.714285714285715</v>
      </c>
      <c r="I9" s="6">
        <f t="shared" si="2"/>
        <v>51.714285714285715</v>
      </c>
      <c r="J9" s="6">
        <f t="shared" si="3"/>
        <v>50</v>
      </c>
    </row>
    <row r="10" spans="1:10" x14ac:dyDescent="0.25">
      <c r="A10" s="4">
        <v>44469</v>
      </c>
      <c r="B10" s="1" t="s">
        <v>13</v>
      </c>
      <c r="C10" s="1">
        <v>171</v>
      </c>
      <c r="D10" s="1">
        <v>8</v>
      </c>
      <c r="E10" s="1">
        <v>3</v>
      </c>
      <c r="F10" s="3">
        <v>44469</v>
      </c>
      <c r="G10" s="1" t="e">
        <f t="shared" si="0"/>
        <v>#N/A</v>
      </c>
      <c r="H10" s="6">
        <f t="shared" si="1"/>
        <v>52.923976608187132</v>
      </c>
      <c r="I10" s="6">
        <f t="shared" si="2"/>
        <v>52.923976608187132</v>
      </c>
      <c r="J10" s="6">
        <f t="shared" si="3"/>
        <v>50</v>
      </c>
    </row>
    <row r="11" spans="1:10" x14ac:dyDescent="0.25">
      <c r="A11" s="4">
        <v>44498</v>
      </c>
      <c r="B11" s="1" t="s">
        <v>13</v>
      </c>
      <c r="C11" s="1">
        <v>171</v>
      </c>
      <c r="D11" s="1">
        <v>4</v>
      </c>
      <c r="E11" s="1">
        <v>1</v>
      </c>
      <c r="F11" s="3">
        <v>44500</v>
      </c>
      <c r="G11" s="1">
        <f t="shared" si="0"/>
        <v>30</v>
      </c>
      <c r="H11" s="6">
        <f t="shared" si="1"/>
        <v>51.754385964912281</v>
      </c>
      <c r="I11" s="6">
        <f t="shared" si="2"/>
        <v>51.754385964912281</v>
      </c>
      <c r="J11" s="6">
        <f t="shared" si="3"/>
        <v>50</v>
      </c>
    </row>
    <row r="12" spans="1:10" x14ac:dyDescent="0.25">
      <c r="A12" s="4">
        <v>44530</v>
      </c>
      <c r="B12" s="1" t="s">
        <v>13</v>
      </c>
      <c r="C12" s="1">
        <v>171</v>
      </c>
      <c r="D12" s="1">
        <v>8</v>
      </c>
      <c r="E12" s="1">
        <v>0</v>
      </c>
      <c r="F12" s="3">
        <v>44530</v>
      </c>
      <c r="G12" s="1" t="e">
        <f t="shared" si="0"/>
        <v>#N/A</v>
      </c>
      <c r="H12" s="6">
        <f t="shared" si="1"/>
        <v>54.678362573099413</v>
      </c>
      <c r="I12" s="6">
        <f t="shared" si="2"/>
        <v>54.678362573099413</v>
      </c>
      <c r="J12" s="6">
        <f t="shared" si="3"/>
        <v>50</v>
      </c>
    </row>
    <row r="13" spans="1:10" x14ac:dyDescent="0.25">
      <c r="A13" s="4">
        <v>44561</v>
      </c>
      <c r="B13" s="1" t="s">
        <v>13</v>
      </c>
      <c r="C13" s="1">
        <v>184</v>
      </c>
      <c r="D13" s="1">
        <v>6</v>
      </c>
      <c r="E13" s="1">
        <v>5</v>
      </c>
      <c r="F13" s="3">
        <v>44561</v>
      </c>
      <c r="G13" s="1" t="e">
        <f t="shared" si="0"/>
        <v>#N/A</v>
      </c>
      <c r="H13" s="6">
        <f t="shared" si="1"/>
        <v>50.543478260869563</v>
      </c>
      <c r="I13" s="6">
        <f t="shared" si="2"/>
        <v>50.543478260869563</v>
      </c>
      <c r="J13" s="6">
        <f t="shared" si="3"/>
        <v>50</v>
      </c>
    </row>
    <row r="14" spans="1:10" x14ac:dyDescent="0.25">
      <c r="A14" s="4">
        <v>44592</v>
      </c>
      <c r="B14" s="1" t="s">
        <v>13</v>
      </c>
      <c r="C14" s="1">
        <v>184</v>
      </c>
      <c r="D14" s="1">
        <v>11</v>
      </c>
      <c r="E14" s="1">
        <v>2</v>
      </c>
      <c r="F14" s="3">
        <v>44592</v>
      </c>
      <c r="G14" s="1">
        <f t="shared" si="0"/>
        <v>30</v>
      </c>
      <c r="H14" s="6">
        <f t="shared" si="1"/>
        <v>54.891304347826086</v>
      </c>
      <c r="I14" s="6">
        <f t="shared" si="2"/>
        <v>54.891304347826086</v>
      </c>
      <c r="J14" s="6">
        <f t="shared" si="3"/>
        <v>50</v>
      </c>
    </row>
    <row r="15" spans="1:10" x14ac:dyDescent="0.25">
      <c r="A15" s="4">
        <v>44620</v>
      </c>
      <c r="B15" s="1" t="s">
        <v>13</v>
      </c>
      <c r="C15" s="1">
        <v>184</v>
      </c>
      <c r="D15" s="1">
        <v>3</v>
      </c>
      <c r="E15" s="1">
        <v>4</v>
      </c>
      <c r="F15" s="3">
        <v>44620</v>
      </c>
      <c r="G15" s="1" t="e">
        <f t="shared" si="0"/>
        <v>#N/A</v>
      </c>
      <c r="H15" s="6">
        <f t="shared" si="1"/>
        <v>49.456521739130437</v>
      </c>
      <c r="I15" s="6">
        <f t="shared" si="2"/>
        <v>50</v>
      </c>
      <c r="J15" s="6">
        <f t="shared" si="3"/>
        <v>49.456521739130437</v>
      </c>
    </row>
    <row r="16" spans="1:10" x14ac:dyDescent="0.25">
      <c r="A16" s="4">
        <v>44651</v>
      </c>
      <c r="B16" s="1" t="s">
        <v>13</v>
      </c>
      <c r="C16" s="1">
        <v>194</v>
      </c>
      <c r="D16" s="1">
        <v>13</v>
      </c>
      <c r="E16" s="1">
        <v>4</v>
      </c>
      <c r="F16" s="3">
        <v>44651</v>
      </c>
      <c r="G16" s="1" t="e">
        <f t="shared" si="0"/>
        <v>#N/A</v>
      </c>
      <c r="H16" s="6">
        <f t="shared" si="1"/>
        <v>54.639175257731956</v>
      </c>
      <c r="I16" s="6">
        <f t="shared" si="2"/>
        <v>54.639175257731956</v>
      </c>
      <c r="J16" s="6">
        <f t="shared" si="3"/>
        <v>50</v>
      </c>
    </row>
    <row r="17" spans="1:10" x14ac:dyDescent="0.25">
      <c r="A17" s="4">
        <v>44680</v>
      </c>
      <c r="B17" s="1" t="s">
        <v>13</v>
      </c>
      <c r="C17" s="1">
        <v>194</v>
      </c>
      <c r="D17" s="1">
        <v>2</v>
      </c>
      <c r="E17" s="1">
        <v>4</v>
      </c>
      <c r="F17" s="3">
        <v>44681</v>
      </c>
      <c r="G17" s="1">
        <f t="shared" si="0"/>
        <v>30</v>
      </c>
      <c r="H17" s="6">
        <f t="shared" si="1"/>
        <v>48.969072164948457</v>
      </c>
      <c r="I17" s="6">
        <f t="shared" si="2"/>
        <v>50</v>
      </c>
      <c r="J17" s="6">
        <f t="shared" si="3"/>
        <v>48.969072164948457</v>
      </c>
    </row>
    <row r="18" spans="1:10" x14ac:dyDescent="0.25">
      <c r="A18" s="4">
        <v>44712</v>
      </c>
      <c r="B18" s="1" t="s">
        <v>13</v>
      </c>
      <c r="C18" s="1">
        <v>194</v>
      </c>
      <c r="D18" s="1">
        <v>5</v>
      </c>
      <c r="E18" s="1">
        <v>4</v>
      </c>
      <c r="F18" s="3">
        <v>44712</v>
      </c>
      <c r="G18" s="1" t="e">
        <f t="shared" si="0"/>
        <v>#N/A</v>
      </c>
      <c r="H18" s="6">
        <f t="shared" si="1"/>
        <v>50.515463917525771</v>
      </c>
      <c r="I18" s="6">
        <f t="shared" si="2"/>
        <v>50.515463917525771</v>
      </c>
      <c r="J18" s="6">
        <f t="shared" si="3"/>
        <v>50</v>
      </c>
    </row>
    <row r="19" spans="1:10" x14ac:dyDescent="0.25">
      <c r="A19" s="4">
        <v>44742</v>
      </c>
      <c r="B19" s="1" t="s">
        <v>13</v>
      </c>
      <c r="C19" s="1">
        <v>196</v>
      </c>
      <c r="D19" s="1">
        <v>11</v>
      </c>
      <c r="E19" s="1">
        <v>5</v>
      </c>
      <c r="F19" s="3">
        <v>44742</v>
      </c>
      <c r="G19" s="1" t="e">
        <f t="shared" si="0"/>
        <v>#N/A</v>
      </c>
      <c r="H19" s="6">
        <f t="shared" si="1"/>
        <v>53.061224489795919</v>
      </c>
      <c r="I19" s="6">
        <f t="shared" si="2"/>
        <v>53.061224489795919</v>
      </c>
      <c r="J19" s="6">
        <f t="shared" si="3"/>
        <v>50</v>
      </c>
    </row>
    <row r="20" spans="1:10" x14ac:dyDescent="0.25">
      <c r="A20" s="4">
        <v>44771</v>
      </c>
      <c r="B20" s="1" t="s">
        <v>13</v>
      </c>
      <c r="C20" s="1">
        <v>196</v>
      </c>
      <c r="D20" s="1">
        <v>6</v>
      </c>
      <c r="E20" s="1">
        <v>12</v>
      </c>
      <c r="F20" s="3">
        <v>44773</v>
      </c>
      <c r="G20" s="1">
        <f t="shared" si="0"/>
        <v>30</v>
      </c>
      <c r="H20" s="6">
        <f t="shared" si="1"/>
        <v>46.938775510204081</v>
      </c>
      <c r="I20" s="6">
        <f t="shared" si="2"/>
        <v>50</v>
      </c>
      <c r="J20" s="6">
        <f t="shared" si="3"/>
        <v>46.938775510204081</v>
      </c>
    </row>
    <row r="21" spans="1:10" x14ac:dyDescent="0.25">
      <c r="A21" s="4">
        <v>44804</v>
      </c>
      <c r="B21" s="1" t="s">
        <v>13</v>
      </c>
      <c r="C21" s="1">
        <v>196</v>
      </c>
      <c r="D21" s="1">
        <v>9</v>
      </c>
      <c r="E21" s="1">
        <v>7</v>
      </c>
      <c r="F21" s="3">
        <v>44774</v>
      </c>
      <c r="G21" s="1" t="e">
        <f>NA()</f>
        <v>#N/A</v>
      </c>
      <c r="H21" s="6">
        <f t="shared" si="1"/>
        <v>51.020408163265309</v>
      </c>
      <c r="I21" s="6">
        <f t="shared" si="2"/>
        <v>51.020408163265309</v>
      </c>
      <c r="J21" s="6">
        <f t="shared" si="3"/>
        <v>50</v>
      </c>
    </row>
    <row r="22" spans="1:10" x14ac:dyDescent="0.25">
      <c r="A22" s="4">
        <v>44834</v>
      </c>
      <c r="B22" s="1" t="s">
        <v>13</v>
      </c>
      <c r="C22" s="1">
        <v>201</v>
      </c>
      <c r="D22" s="1">
        <v>7</v>
      </c>
      <c r="E22" s="1">
        <v>3</v>
      </c>
      <c r="F22" s="3">
        <v>44805</v>
      </c>
      <c r="G22" s="1" t="e">
        <f>G25</f>
        <v>#N/A</v>
      </c>
      <c r="H22" s="6">
        <f t="shared" si="1"/>
        <v>51.990049751243781</v>
      </c>
      <c r="I22" s="6">
        <f t="shared" si="2"/>
        <v>51.990049751243781</v>
      </c>
      <c r="J22" s="6">
        <f t="shared" si="3"/>
        <v>50</v>
      </c>
    </row>
    <row r="23" spans="1:10" x14ac:dyDescent="0.25">
      <c r="A23" s="4">
        <v>44865</v>
      </c>
      <c r="B23" s="1" t="s">
        <v>13</v>
      </c>
      <c r="C23" s="1">
        <v>201</v>
      </c>
      <c r="D23" s="1">
        <v>4</v>
      </c>
      <c r="E23" s="1">
        <v>6</v>
      </c>
      <c r="F23" s="3">
        <v>44835</v>
      </c>
      <c r="G23" s="1">
        <f>G26</f>
        <v>30</v>
      </c>
      <c r="H23" s="6">
        <f t="shared" si="1"/>
        <v>49.004975124378106</v>
      </c>
      <c r="I23" s="6">
        <f t="shared" si="2"/>
        <v>50</v>
      </c>
      <c r="J23" s="6">
        <f t="shared" si="3"/>
        <v>49.004975124378106</v>
      </c>
    </row>
    <row r="24" spans="1:10" x14ac:dyDescent="0.25">
      <c r="A24" s="4">
        <v>44895</v>
      </c>
      <c r="B24" s="1" t="s">
        <v>13</v>
      </c>
      <c r="C24" s="1">
        <v>201</v>
      </c>
      <c r="D24" s="1">
        <v>6</v>
      </c>
      <c r="E24" s="1">
        <v>9</v>
      </c>
      <c r="F24" s="3">
        <v>44866</v>
      </c>
      <c r="G24" s="1" t="e">
        <f>NA()</f>
        <v>#N/A</v>
      </c>
      <c r="H24" s="6">
        <f t="shared" si="1"/>
        <v>48.507462686567166</v>
      </c>
      <c r="I24" s="6">
        <f t="shared" si="2"/>
        <v>50</v>
      </c>
      <c r="J24" s="6">
        <f t="shared" si="3"/>
        <v>48.507462686567166</v>
      </c>
    </row>
    <row r="25" spans="1:10" x14ac:dyDescent="0.25">
      <c r="A25" s="4">
        <v>44925</v>
      </c>
      <c r="B25" s="1" t="s">
        <v>13</v>
      </c>
      <c r="C25" s="1">
        <v>195</v>
      </c>
      <c r="D25" s="1">
        <v>3</v>
      </c>
      <c r="E25" s="1">
        <v>7</v>
      </c>
      <c r="F25" s="3">
        <v>44896</v>
      </c>
      <c r="G25" s="1" t="e">
        <f>NA()</f>
        <v>#N/A</v>
      </c>
      <c r="H25" s="6">
        <f t="shared" si="1"/>
        <v>47.948717948717949</v>
      </c>
      <c r="I25" s="6">
        <f t="shared" si="2"/>
        <v>50</v>
      </c>
      <c r="J25" s="6">
        <f t="shared" si="3"/>
        <v>47.948717948717949</v>
      </c>
    </row>
    <row r="26" spans="1:10" x14ac:dyDescent="0.25">
      <c r="A26" s="4">
        <v>44957</v>
      </c>
      <c r="B26" s="1" t="s">
        <v>13</v>
      </c>
      <c r="C26" s="1">
        <v>195</v>
      </c>
      <c r="D26" s="1">
        <v>5</v>
      </c>
      <c r="E26" s="1">
        <v>13</v>
      </c>
      <c r="F26" s="3">
        <v>44927</v>
      </c>
      <c r="G26" s="1">
        <v>30</v>
      </c>
      <c r="H26" s="6">
        <f t="shared" si="1"/>
        <v>45.897435897435898</v>
      </c>
      <c r="I26" s="6">
        <f t="shared" si="2"/>
        <v>50</v>
      </c>
      <c r="J26" s="6">
        <f t="shared" si="3"/>
        <v>45.897435897435898</v>
      </c>
    </row>
  </sheetData>
  <autoFilter ref="A1:J20" xr:uid="{00000000-0009-0000-0000-000006000000}"/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F54BA-7893-4E8B-A6B9-AC059D24C7D6}">
  <dimension ref="A1:P26"/>
  <sheetViews>
    <sheetView zoomScale="70" zoomScaleNormal="70" workbookViewId="0"/>
  </sheetViews>
  <sheetFormatPr defaultColWidth="8.85546875" defaultRowHeight="15" x14ac:dyDescent="0.25"/>
  <cols>
    <col min="1" max="1" width="26.85546875" bestFit="1" customWidth="1"/>
    <col min="2" max="2" width="24.42578125" bestFit="1" customWidth="1"/>
    <col min="3" max="3" width="38.28515625" bestFit="1" customWidth="1"/>
    <col min="4" max="4" width="38.140625" bestFit="1" customWidth="1"/>
    <col min="5" max="5" width="38.5703125" bestFit="1" customWidth="1"/>
    <col min="6" max="6" width="26.85546875" bestFit="1" customWidth="1"/>
    <col min="7" max="7" width="16.42578125" style="1" bestFit="1" customWidth="1"/>
    <col min="8" max="8" width="8.85546875" style="1" bestFit="1" customWidth="1"/>
    <col min="9" max="9" width="28.140625" style="1" bestFit="1" customWidth="1"/>
    <col min="10" max="10" width="31.42578125" style="1" bestFit="1" customWidth="1"/>
    <col min="12" max="14" width="16.42578125" customWidth="1"/>
    <col min="15" max="15" width="10.85546875" bestFit="1" customWidth="1"/>
    <col min="16" max="16" width="10.85546875" style="2" bestFit="1" customWidth="1"/>
  </cols>
  <sheetData>
    <row r="1" spans="1:10" x14ac:dyDescent="0.25">
      <c r="A1" s="5" t="s">
        <v>4</v>
      </c>
      <c r="B1" s="5" t="s">
        <v>8</v>
      </c>
      <c r="C1" s="5" t="s">
        <v>7</v>
      </c>
      <c r="D1" s="5" t="s">
        <v>6</v>
      </c>
      <c r="E1" s="5" t="s">
        <v>5</v>
      </c>
      <c r="F1" s="5" t="s">
        <v>4</v>
      </c>
      <c r="G1" s="5" t="s">
        <v>3</v>
      </c>
      <c r="H1" s="5" t="s">
        <v>2</v>
      </c>
      <c r="I1" s="5" t="s">
        <v>1</v>
      </c>
      <c r="J1" s="5" t="s">
        <v>0</v>
      </c>
    </row>
    <row r="2" spans="1:10" x14ac:dyDescent="0.25">
      <c r="A2" s="4">
        <v>44225</v>
      </c>
      <c r="B2" s="1" t="s">
        <v>14</v>
      </c>
      <c r="C2" s="1">
        <v>650</v>
      </c>
      <c r="D2" s="1">
        <v>41</v>
      </c>
      <c r="E2" s="1">
        <v>66</v>
      </c>
      <c r="F2" s="3">
        <v>44227</v>
      </c>
      <c r="G2" s="1">
        <f t="shared" ref="G2:G20" si="0">G5</f>
        <v>30</v>
      </c>
      <c r="H2" s="6">
        <f t="shared" ref="H2:H26" si="1">(D2-E2)/C2*100+50</f>
        <v>46.153846153846153</v>
      </c>
      <c r="I2" s="6">
        <f t="shared" ref="I2:I26" si="2">IF(H2&gt;50,H2,50)</f>
        <v>50</v>
      </c>
      <c r="J2" s="6">
        <f t="shared" ref="J2:J26" si="3">IF(H2&lt;50,H2,50)</f>
        <v>46.153846153846153</v>
      </c>
    </row>
    <row r="3" spans="1:10" x14ac:dyDescent="0.25">
      <c r="A3" s="4">
        <v>44253</v>
      </c>
      <c r="B3" s="1" t="s">
        <v>14</v>
      </c>
      <c r="C3" s="1">
        <v>650</v>
      </c>
      <c r="D3" s="1">
        <v>35</v>
      </c>
      <c r="E3" s="1">
        <v>63</v>
      </c>
      <c r="F3" s="3">
        <v>44255</v>
      </c>
      <c r="G3" s="1" t="e">
        <f t="shared" si="0"/>
        <v>#N/A</v>
      </c>
      <c r="H3" s="6">
        <f t="shared" si="1"/>
        <v>45.692307692307693</v>
      </c>
      <c r="I3" s="6">
        <f t="shared" si="2"/>
        <v>50</v>
      </c>
      <c r="J3" s="6">
        <f t="shared" si="3"/>
        <v>45.692307692307693</v>
      </c>
    </row>
    <row r="4" spans="1:10" x14ac:dyDescent="0.25">
      <c r="A4" s="4">
        <v>44286</v>
      </c>
      <c r="B4" s="1" t="s">
        <v>14</v>
      </c>
      <c r="C4" s="1">
        <v>666</v>
      </c>
      <c r="D4" s="1">
        <v>92</v>
      </c>
      <c r="E4" s="1">
        <v>41</v>
      </c>
      <c r="F4" s="3">
        <v>44286</v>
      </c>
      <c r="G4" s="1" t="e">
        <f t="shared" si="0"/>
        <v>#N/A</v>
      </c>
      <c r="H4" s="6">
        <f t="shared" si="1"/>
        <v>57.657657657657658</v>
      </c>
      <c r="I4" s="6">
        <f t="shared" si="2"/>
        <v>57.657657657657658</v>
      </c>
      <c r="J4" s="6">
        <f t="shared" si="3"/>
        <v>50</v>
      </c>
    </row>
    <row r="5" spans="1:10" x14ac:dyDescent="0.25">
      <c r="A5" s="4">
        <v>44316</v>
      </c>
      <c r="B5" s="1" t="s">
        <v>14</v>
      </c>
      <c r="C5" s="1">
        <v>666</v>
      </c>
      <c r="D5" s="1">
        <v>46</v>
      </c>
      <c r="E5" s="1">
        <v>116</v>
      </c>
      <c r="F5" s="3">
        <v>44316</v>
      </c>
      <c r="G5" s="1">
        <f t="shared" si="0"/>
        <v>30</v>
      </c>
      <c r="H5" s="6">
        <f t="shared" si="1"/>
        <v>39.489489489489486</v>
      </c>
      <c r="I5" s="6">
        <f t="shared" si="2"/>
        <v>50</v>
      </c>
      <c r="J5" s="6">
        <f t="shared" si="3"/>
        <v>39.489489489489486</v>
      </c>
    </row>
    <row r="6" spans="1:10" x14ac:dyDescent="0.25">
      <c r="A6" s="4">
        <v>44347</v>
      </c>
      <c r="B6" s="1" t="s">
        <v>14</v>
      </c>
      <c r="C6" s="1">
        <v>666</v>
      </c>
      <c r="D6" s="1">
        <v>52</v>
      </c>
      <c r="E6" s="1">
        <v>55</v>
      </c>
      <c r="F6" s="3">
        <v>44347</v>
      </c>
      <c r="G6" s="1" t="e">
        <f t="shared" si="0"/>
        <v>#N/A</v>
      </c>
      <c r="H6" s="6">
        <f t="shared" si="1"/>
        <v>49.549549549549546</v>
      </c>
      <c r="I6" s="6">
        <f t="shared" si="2"/>
        <v>50</v>
      </c>
      <c r="J6" s="6">
        <f t="shared" si="3"/>
        <v>49.549549549549546</v>
      </c>
    </row>
    <row r="7" spans="1:10" x14ac:dyDescent="0.25">
      <c r="A7" s="4">
        <v>44377</v>
      </c>
      <c r="B7" s="1" t="s">
        <v>14</v>
      </c>
      <c r="C7" s="1">
        <v>638</v>
      </c>
      <c r="D7" s="1">
        <v>35</v>
      </c>
      <c r="E7" s="1">
        <v>39</v>
      </c>
      <c r="F7" s="3">
        <v>44377</v>
      </c>
      <c r="G7" s="1" t="e">
        <f t="shared" si="0"/>
        <v>#N/A</v>
      </c>
      <c r="H7" s="6">
        <f t="shared" si="1"/>
        <v>49.373040752351095</v>
      </c>
      <c r="I7" s="6">
        <f t="shared" si="2"/>
        <v>50</v>
      </c>
      <c r="J7" s="6">
        <f t="shared" si="3"/>
        <v>49.373040752351095</v>
      </c>
    </row>
    <row r="8" spans="1:10" x14ac:dyDescent="0.25">
      <c r="A8" s="4">
        <v>44407</v>
      </c>
      <c r="B8" s="1" t="s">
        <v>14</v>
      </c>
      <c r="C8" s="1">
        <v>638</v>
      </c>
      <c r="D8" s="1">
        <v>43</v>
      </c>
      <c r="E8" s="1">
        <v>49</v>
      </c>
      <c r="F8" s="3">
        <v>44408</v>
      </c>
      <c r="G8" s="1">
        <f t="shared" si="0"/>
        <v>30</v>
      </c>
      <c r="H8" s="6">
        <f t="shared" si="1"/>
        <v>49.059561128526646</v>
      </c>
      <c r="I8" s="6">
        <f t="shared" si="2"/>
        <v>50</v>
      </c>
      <c r="J8" s="6">
        <f t="shared" si="3"/>
        <v>49.059561128526646</v>
      </c>
    </row>
    <row r="9" spans="1:10" x14ac:dyDescent="0.25">
      <c r="A9" s="4">
        <v>44439</v>
      </c>
      <c r="B9" s="1" t="s">
        <v>14</v>
      </c>
      <c r="C9" s="1">
        <v>638</v>
      </c>
      <c r="D9" s="1">
        <v>62</v>
      </c>
      <c r="E9" s="1">
        <v>30</v>
      </c>
      <c r="F9" s="3">
        <v>44439</v>
      </c>
      <c r="G9" s="1" t="e">
        <f t="shared" si="0"/>
        <v>#N/A</v>
      </c>
      <c r="H9" s="6">
        <f t="shared" si="1"/>
        <v>55.01567398119122</v>
      </c>
      <c r="I9" s="6">
        <f t="shared" si="2"/>
        <v>55.01567398119122</v>
      </c>
      <c r="J9" s="6">
        <f t="shared" si="3"/>
        <v>50</v>
      </c>
    </row>
    <row r="10" spans="1:10" x14ac:dyDescent="0.25">
      <c r="A10" s="4">
        <v>44469</v>
      </c>
      <c r="B10" s="1" t="s">
        <v>14</v>
      </c>
      <c r="C10" s="1">
        <v>639</v>
      </c>
      <c r="D10" s="1">
        <v>71</v>
      </c>
      <c r="E10" s="1">
        <v>39</v>
      </c>
      <c r="F10" s="3">
        <v>44469</v>
      </c>
      <c r="G10" s="1" t="e">
        <f t="shared" si="0"/>
        <v>#N/A</v>
      </c>
      <c r="H10" s="6">
        <f t="shared" si="1"/>
        <v>55.007824726134587</v>
      </c>
      <c r="I10" s="6">
        <f t="shared" si="2"/>
        <v>55.007824726134587</v>
      </c>
      <c r="J10" s="6">
        <f t="shared" si="3"/>
        <v>50</v>
      </c>
    </row>
    <row r="11" spans="1:10" x14ac:dyDescent="0.25">
      <c r="A11" s="4">
        <v>44498</v>
      </c>
      <c r="B11" s="1" t="s">
        <v>14</v>
      </c>
      <c r="C11" s="1">
        <v>639</v>
      </c>
      <c r="D11" s="1">
        <v>49</v>
      </c>
      <c r="E11" s="1">
        <v>86</v>
      </c>
      <c r="F11" s="3">
        <v>44500</v>
      </c>
      <c r="G11" s="1">
        <f t="shared" si="0"/>
        <v>30</v>
      </c>
      <c r="H11" s="6">
        <f t="shared" si="1"/>
        <v>44.209702660406883</v>
      </c>
      <c r="I11" s="6">
        <f t="shared" si="2"/>
        <v>50</v>
      </c>
      <c r="J11" s="6">
        <f t="shared" si="3"/>
        <v>44.209702660406883</v>
      </c>
    </row>
    <row r="12" spans="1:10" x14ac:dyDescent="0.25">
      <c r="A12" s="4">
        <v>44530</v>
      </c>
      <c r="B12" s="1" t="s">
        <v>14</v>
      </c>
      <c r="C12" s="1">
        <v>639</v>
      </c>
      <c r="D12" s="1">
        <v>64</v>
      </c>
      <c r="E12" s="1">
        <v>58</v>
      </c>
      <c r="F12" s="3">
        <v>44530</v>
      </c>
      <c r="G12" s="1" t="e">
        <f t="shared" si="0"/>
        <v>#N/A</v>
      </c>
      <c r="H12" s="6">
        <f t="shared" si="1"/>
        <v>50.938967136150232</v>
      </c>
      <c r="I12" s="6">
        <f t="shared" si="2"/>
        <v>50.938967136150232</v>
      </c>
      <c r="J12" s="6">
        <f t="shared" si="3"/>
        <v>50</v>
      </c>
    </row>
    <row r="13" spans="1:10" x14ac:dyDescent="0.25">
      <c r="A13" s="4">
        <v>44561</v>
      </c>
      <c r="B13" s="1" t="s">
        <v>14</v>
      </c>
      <c r="C13" s="1">
        <v>603</v>
      </c>
      <c r="D13" s="1">
        <v>49</v>
      </c>
      <c r="E13" s="1">
        <v>47</v>
      </c>
      <c r="F13" s="3">
        <v>44561</v>
      </c>
      <c r="G13" s="1" t="e">
        <f t="shared" si="0"/>
        <v>#N/A</v>
      </c>
      <c r="H13" s="6">
        <f t="shared" si="1"/>
        <v>50.331674958540631</v>
      </c>
      <c r="I13" s="6">
        <f t="shared" si="2"/>
        <v>50.331674958540631</v>
      </c>
      <c r="J13" s="6">
        <f t="shared" si="3"/>
        <v>50</v>
      </c>
    </row>
    <row r="14" spans="1:10" x14ac:dyDescent="0.25">
      <c r="A14" s="4">
        <v>44592</v>
      </c>
      <c r="B14" s="1" t="s">
        <v>14</v>
      </c>
      <c r="C14" s="1">
        <v>603</v>
      </c>
      <c r="D14" s="1">
        <v>41</v>
      </c>
      <c r="E14" s="1">
        <v>32</v>
      </c>
      <c r="F14" s="3">
        <v>44592</v>
      </c>
      <c r="G14" s="1">
        <f t="shared" si="0"/>
        <v>30</v>
      </c>
      <c r="H14" s="6">
        <f t="shared" si="1"/>
        <v>51.492537313432834</v>
      </c>
      <c r="I14" s="6">
        <f t="shared" si="2"/>
        <v>51.492537313432834</v>
      </c>
      <c r="J14" s="6">
        <f t="shared" si="3"/>
        <v>50</v>
      </c>
    </row>
    <row r="15" spans="1:10" x14ac:dyDescent="0.25">
      <c r="A15" s="4">
        <v>44620</v>
      </c>
      <c r="B15" s="1" t="s">
        <v>14</v>
      </c>
      <c r="C15" s="1">
        <v>603</v>
      </c>
      <c r="D15" s="1">
        <v>74</v>
      </c>
      <c r="E15" s="1">
        <v>69</v>
      </c>
      <c r="F15" s="3">
        <v>44620</v>
      </c>
      <c r="G15" s="1" t="e">
        <f t="shared" si="0"/>
        <v>#N/A</v>
      </c>
      <c r="H15" s="6">
        <f t="shared" si="1"/>
        <v>50.829187396351578</v>
      </c>
      <c r="I15" s="6">
        <f t="shared" si="2"/>
        <v>50.829187396351578</v>
      </c>
      <c r="J15" s="6">
        <f t="shared" si="3"/>
        <v>50</v>
      </c>
    </row>
    <row r="16" spans="1:10" x14ac:dyDescent="0.25">
      <c r="A16" s="4">
        <v>44651</v>
      </c>
      <c r="B16" s="1" t="s">
        <v>14</v>
      </c>
      <c r="C16" s="1">
        <v>675</v>
      </c>
      <c r="D16" s="1">
        <v>55</v>
      </c>
      <c r="E16" s="1">
        <v>23</v>
      </c>
      <c r="F16" s="3">
        <v>44651</v>
      </c>
      <c r="G16" s="1" t="e">
        <f t="shared" si="0"/>
        <v>#N/A</v>
      </c>
      <c r="H16" s="6">
        <f t="shared" si="1"/>
        <v>54.74074074074074</v>
      </c>
      <c r="I16" s="6">
        <f t="shared" si="2"/>
        <v>54.74074074074074</v>
      </c>
      <c r="J16" s="6">
        <f t="shared" si="3"/>
        <v>50</v>
      </c>
    </row>
    <row r="17" spans="1:10" x14ac:dyDescent="0.25">
      <c r="A17" s="4">
        <v>44680</v>
      </c>
      <c r="B17" s="1" t="s">
        <v>14</v>
      </c>
      <c r="C17" s="1">
        <v>675</v>
      </c>
      <c r="D17" s="1">
        <v>36</v>
      </c>
      <c r="E17" s="1">
        <v>53</v>
      </c>
      <c r="F17" s="3">
        <v>44681</v>
      </c>
      <c r="G17" s="1">
        <f t="shared" si="0"/>
        <v>30</v>
      </c>
      <c r="H17" s="6">
        <f t="shared" si="1"/>
        <v>47.481481481481481</v>
      </c>
      <c r="I17" s="6">
        <f t="shared" si="2"/>
        <v>50</v>
      </c>
      <c r="J17" s="6">
        <f t="shared" si="3"/>
        <v>47.481481481481481</v>
      </c>
    </row>
    <row r="18" spans="1:10" x14ac:dyDescent="0.25">
      <c r="A18" s="4">
        <v>44712</v>
      </c>
      <c r="B18" s="1" t="s">
        <v>14</v>
      </c>
      <c r="C18" s="1">
        <v>675</v>
      </c>
      <c r="D18" s="1">
        <v>54</v>
      </c>
      <c r="E18" s="1">
        <v>51</v>
      </c>
      <c r="F18" s="3">
        <v>44712</v>
      </c>
      <c r="G18" s="1" t="e">
        <f t="shared" si="0"/>
        <v>#N/A</v>
      </c>
      <c r="H18" s="6">
        <f t="shared" si="1"/>
        <v>50.444444444444443</v>
      </c>
      <c r="I18" s="6">
        <f t="shared" si="2"/>
        <v>50.444444444444443</v>
      </c>
      <c r="J18" s="6">
        <f t="shared" si="3"/>
        <v>50</v>
      </c>
    </row>
    <row r="19" spans="1:10" x14ac:dyDescent="0.25">
      <c r="A19" s="4">
        <v>44742</v>
      </c>
      <c r="B19" s="1" t="s">
        <v>14</v>
      </c>
      <c r="C19" s="1">
        <v>658</v>
      </c>
      <c r="D19" s="1">
        <v>51</v>
      </c>
      <c r="E19" s="1">
        <v>52</v>
      </c>
      <c r="F19" s="3">
        <v>44742</v>
      </c>
      <c r="G19" s="1" t="e">
        <f t="shared" si="0"/>
        <v>#N/A</v>
      </c>
      <c r="H19" s="6">
        <f t="shared" si="1"/>
        <v>49.848024316109424</v>
      </c>
      <c r="I19" s="6">
        <f t="shared" si="2"/>
        <v>50</v>
      </c>
      <c r="J19" s="6">
        <f t="shared" si="3"/>
        <v>49.848024316109424</v>
      </c>
    </row>
    <row r="20" spans="1:10" x14ac:dyDescent="0.25">
      <c r="A20" s="4">
        <v>44771</v>
      </c>
      <c r="B20" s="1" t="s">
        <v>14</v>
      </c>
      <c r="C20" s="1">
        <v>658</v>
      </c>
      <c r="D20" s="1">
        <v>47</v>
      </c>
      <c r="E20" s="1">
        <v>47</v>
      </c>
      <c r="F20" s="3">
        <v>44773</v>
      </c>
      <c r="G20" s="1">
        <f t="shared" si="0"/>
        <v>30</v>
      </c>
      <c r="H20" s="6">
        <f t="shared" si="1"/>
        <v>50</v>
      </c>
      <c r="I20" s="6">
        <f t="shared" si="2"/>
        <v>50</v>
      </c>
      <c r="J20" s="6">
        <f t="shared" si="3"/>
        <v>50</v>
      </c>
    </row>
    <row r="21" spans="1:10" x14ac:dyDescent="0.25">
      <c r="A21" s="4">
        <v>44804</v>
      </c>
      <c r="B21" s="1" t="s">
        <v>14</v>
      </c>
      <c r="C21" s="1">
        <v>658</v>
      </c>
      <c r="D21" s="1">
        <v>60</v>
      </c>
      <c r="E21" s="1">
        <v>33</v>
      </c>
      <c r="F21" s="3">
        <v>44774</v>
      </c>
      <c r="G21" s="1" t="e">
        <f>NA()</f>
        <v>#N/A</v>
      </c>
      <c r="H21" s="6">
        <f t="shared" si="1"/>
        <v>54.10334346504559</v>
      </c>
      <c r="I21" s="6">
        <f t="shared" si="2"/>
        <v>54.10334346504559</v>
      </c>
      <c r="J21" s="6">
        <f t="shared" si="3"/>
        <v>50</v>
      </c>
    </row>
    <row r="22" spans="1:10" x14ac:dyDescent="0.25">
      <c r="A22" s="4">
        <v>44834</v>
      </c>
      <c r="B22" s="1" t="s">
        <v>14</v>
      </c>
      <c r="C22" s="1">
        <v>693</v>
      </c>
      <c r="D22" s="1">
        <v>51</v>
      </c>
      <c r="E22" s="1">
        <v>49</v>
      </c>
      <c r="F22" s="3">
        <v>44805</v>
      </c>
      <c r="G22" s="1" t="e">
        <f>G25</f>
        <v>#N/A</v>
      </c>
      <c r="H22" s="6">
        <f t="shared" si="1"/>
        <v>50.288600288600286</v>
      </c>
      <c r="I22" s="6">
        <f t="shared" si="2"/>
        <v>50.288600288600286</v>
      </c>
      <c r="J22" s="6">
        <f t="shared" si="3"/>
        <v>50</v>
      </c>
    </row>
    <row r="23" spans="1:10" x14ac:dyDescent="0.25">
      <c r="A23" s="4">
        <v>44865</v>
      </c>
      <c r="B23" s="1" t="s">
        <v>14</v>
      </c>
      <c r="C23" s="1">
        <v>693</v>
      </c>
      <c r="D23" s="1">
        <v>55</v>
      </c>
      <c r="E23" s="1">
        <v>49</v>
      </c>
      <c r="F23" s="3">
        <v>44835</v>
      </c>
      <c r="G23" s="1">
        <f>G26</f>
        <v>30</v>
      </c>
      <c r="H23" s="6">
        <f t="shared" si="1"/>
        <v>50.865800865800864</v>
      </c>
      <c r="I23" s="6">
        <f t="shared" si="2"/>
        <v>50.865800865800864</v>
      </c>
      <c r="J23" s="6">
        <f t="shared" si="3"/>
        <v>50</v>
      </c>
    </row>
    <row r="24" spans="1:10" x14ac:dyDescent="0.25">
      <c r="A24" s="4">
        <v>44895</v>
      </c>
      <c r="B24" s="1" t="s">
        <v>14</v>
      </c>
      <c r="C24" s="1">
        <v>693</v>
      </c>
      <c r="D24" s="1">
        <v>37</v>
      </c>
      <c r="E24" s="1">
        <v>42</v>
      </c>
      <c r="F24" s="3">
        <v>44866</v>
      </c>
      <c r="G24" s="1" t="e">
        <f>NA()</f>
        <v>#N/A</v>
      </c>
      <c r="H24" s="6">
        <f t="shared" si="1"/>
        <v>49.278499278499275</v>
      </c>
      <c r="I24" s="6">
        <f t="shared" si="2"/>
        <v>50</v>
      </c>
      <c r="J24" s="6">
        <f t="shared" si="3"/>
        <v>49.278499278499275</v>
      </c>
    </row>
    <row r="25" spans="1:10" x14ac:dyDescent="0.25">
      <c r="A25" s="4">
        <v>44925</v>
      </c>
      <c r="B25" s="1" t="s">
        <v>14</v>
      </c>
      <c r="C25" s="1">
        <v>645</v>
      </c>
      <c r="D25" s="1">
        <v>55</v>
      </c>
      <c r="E25" s="1">
        <v>68</v>
      </c>
      <c r="F25" s="3">
        <v>44896</v>
      </c>
      <c r="G25" s="1" t="e">
        <f>NA()</f>
        <v>#N/A</v>
      </c>
      <c r="H25" s="6">
        <f t="shared" si="1"/>
        <v>47.984496124031011</v>
      </c>
      <c r="I25" s="6">
        <f t="shared" si="2"/>
        <v>50</v>
      </c>
      <c r="J25" s="6">
        <f t="shared" si="3"/>
        <v>47.984496124031011</v>
      </c>
    </row>
    <row r="26" spans="1:10" x14ac:dyDescent="0.25">
      <c r="A26" s="4">
        <v>44957</v>
      </c>
      <c r="B26" s="1" t="s">
        <v>14</v>
      </c>
      <c r="C26" s="1">
        <v>645</v>
      </c>
      <c r="D26" s="1">
        <v>36</v>
      </c>
      <c r="E26" s="1">
        <v>58</v>
      </c>
      <c r="F26" s="3">
        <v>44927</v>
      </c>
      <c r="G26" s="1">
        <v>30</v>
      </c>
      <c r="H26" s="6">
        <f t="shared" si="1"/>
        <v>46.589147286821706</v>
      </c>
      <c r="I26" s="6">
        <f t="shared" si="2"/>
        <v>50</v>
      </c>
      <c r="J26" s="6">
        <f t="shared" si="3"/>
        <v>46.589147286821706</v>
      </c>
    </row>
  </sheetData>
  <autoFilter ref="A1:J20" xr:uid="{00000000-0009-0000-0000-000006000000}"/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055D9-C51C-4F10-9CB4-2149F9843CED}">
  <dimension ref="A1:P26"/>
  <sheetViews>
    <sheetView zoomScale="70" zoomScaleNormal="70" workbookViewId="0"/>
  </sheetViews>
  <sheetFormatPr defaultColWidth="8.85546875" defaultRowHeight="15" x14ac:dyDescent="0.25"/>
  <cols>
    <col min="1" max="1" width="26.85546875" bestFit="1" customWidth="1"/>
    <col min="2" max="2" width="24.42578125" bestFit="1" customWidth="1"/>
    <col min="3" max="3" width="38.28515625" bestFit="1" customWidth="1"/>
    <col min="4" max="4" width="38.140625" bestFit="1" customWidth="1"/>
    <col min="5" max="5" width="38.5703125" bestFit="1" customWidth="1"/>
    <col min="6" max="6" width="26.85546875" bestFit="1" customWidth="1"/>
    <col min="7" max="7" width="16.42578125" style="1" bestFit="1" customWidth="1"/>
    <col min="8" max="8" width="8.85546875" style="1" bestFit="1" customWidth="1"/>
    <col min="9" max="9" width="28.140625" style="1" bestFit="1" customWidth="1"/>
    <col min="10" max="10" width="31.42578125" style="1" bestFit="1" customWidth="1"/>
    <col min="12" max="14" width="16.42578125" customWidth="1"/>
    <col min="15" max="15" width="10.85546875" bestFit="1" customWidth="1"/>
    <col min="16" max="16" width="10.85546875" style="2" bestFit="1" customWidth="1"/>
  </cols>
  <sheetData>
    <row r="1" spans="1:10" x14ac:dyDescent="0.25">
      <c r="A1" s="5" t="s">
        <v>4</v>
      </c>
      <c r="B1" s="5" t="s">
        <v>8</v>
      </c>
      <c r="C1" s="5" t="s">
        <v>7</v>
      </c>
      <c r="D1" s="5" t="s">
        <v>6</v>
      </c>
      <c r="E1" s="5" t="s">
        <v>5</v>
      </c>
      <c r="F1" s="5" t="s">
        <v>4</v>
      </c>
      <c r="G1" s="5" t="s">
        <v>3</v>
      </c>
      <c r="H1" s="5" t="s">
        <v>2</v>
      </c>
      <c r="I1" s="5" t="s">
        <v>1</v>
      </c>
      <c r="J1" s="5" t="s">
        <v>0</v>
      </c>
    </row>
    <row r="2" spans="1:10" x14ac:dyDescent="0.25">
      <c r="A2" s="4">
        <v>44225</v>
      </c>
      <c r="B2" s="1" t="s">
        <v>15</v>
      </c>
      <c r="C2" s="1">
        <v>341</v>
      </c>
      <c r="D2" s="1">
        <v>5</v>
      </c>
      <c r="E2" s="1">
        <v>3</v>
      </c>
      <c r="F2" s="3">
        <v>44227</v>
      </c>
      <c r="G2" s="1">
        <f t="shared" ref="G2:G20" si="0">G5</f>
        <v>30</v>
      </c>
      <c r="H2" s="6">
        <f t="shared" ref="H2:H26" si="1">(D2-E2)/C2*100+50</f>
        <v>50.586510263929618</v>
      </c>
      <c r="I2" s="6">
        <f t="shared" ref="I2:I26" si="2">IF(H2&gt;50,H2,50)</f>
        <v>50.586510263929618</v>
      </c>
      <c r="J2" s="6">
        <f t="shared" ref="J2:J26" si="3">IF(H2&lt;50,H2,50)</f>
        <v>50</v>
      </c>
    </row>
    <row r="3" spans="1:10" x14ac:dyDescent="0.25">
      <c r="A3" s="4">
        <v>44253</v>
      </c>
      <c r="B3" s="1" t="s">
        <v>15</v>
      </c>
      <c r="C3" s="1">
        <v>341</v>
      </c>
      <c r="D3" s="1">
        <v>8</v>
      </c>
      <c r="E3" s="1">
        <v>6</v>
      </c>
      <c r="F3" s="3">
        <v>44255</v>
      </c>
      <c r="G3" s="1" t="e">
        <f t="shared" si="0"/>
        <v>#N/A</v>
      </c>
      <c r="H3" s="6">
        <f t="shared" si="1"/>
        <v>50.586510263929618</v>
      </c>
      <c r="I3" s="6">
        <f t="shared" si="2"/>
        <v>50.586510263929618</v>
      </c>
      <c r="J3" s="6">
        <f t="shared" si="3"/>
        <v>50</v>
      </c>
    </row>
    <row r="4" spans="1:10" x14ac:dyDescent="0.25">
      <c r="A4" s="4">
        <v>44286</v>
      </c>
      <c r="B4" s="1" t="s">
        <v>15</v>
      </c>
      <c r="C4" s="1">
        <v>354</v>
      </c>
      <c r="D4" s="1">
        <v>11</v>
      </c>
      <c r="E4" s="1">
        <v>7</v>
      </c>
      <c r="F4" s="3">
        <v>44286</v>
      </c>
      <c r="G4" s="1" t="e">
        <f t="shared" si="0"/>
        <v>#N/A</v>
      </c>
      <c r="H4" s="6">
        <f t="shared" si="1"/>
        <v>51.129943502824858</v>
      </c>
      <c r="I4" s="6">
        <f t="shared" si="2"/>
        <v>51.129943502824858</v>
      </c>
      <c r="J4" s="6">
        <f t="shared" si="3"/>
        <v>50</v>
      </c>
    </row>
    <row r="5" spans="1:10" x14ac:dyDescent="0.25">
      <c r="A5" s="4">
        <v>44316</v>
      </c>
      <c r="B5" s="1" t="s">
        <v>15</v>
      </c>
      <c r="C5" s="1">
        <v>354</v>
      </c>
      <c r="D5" s="1">
        <v>4</v>
      </c>
      <c r="E5" s="1">
        <v>8</v>
      </c>
      <c r="F5" s="3">
        <v>44316</v>
      </c>
      <c r="G5" s="1">
        <f t="shared" si="0"/>
        <v>30</v>
      </c>
      <c r="H5" s="6">
        <f t="shared" si="1"/>
        <v>48.870056497175142</v>
      </c>
      <c r="I5" s="6">
        <f t="shared" si="2"/>
        <v>50</v>
      </c>
      <c r="J5" s="6">
        <f t="shared" si="3"/>
        <v>48.870056497175142</v>
      </c>
    </row>
    <row r="6" spans="1:10" x14ac:dyDescent="0.25">
      <c r="A6" s="4">
        <v>44347</v>
      </c>
      <c r="B6" s="1" t="s">
        <v>15</v>
      </c>
      <c r="C6" s="1">
        <v>354</v>
      </c>
      <c r="D6" s="1">
        <v>5</v>
      </c>
      <c r="E6" s="1">
        <v>4</v>
      </c>
      <c r="F6" s="3">
        <v>44347</v>
      </c>
      <c r="G6" s="1" t="e">
        <f t="shared" si="0"/>
        <v>#N/A</v>
      </c>
      <c r="H6" s="6">
        <f t="shared" si="1"/>
        <v>50.282485875706215</v>
      </c>
      <c r="I6" s="6">
        <f t="shared" si="2"/>
        <v>50.282485875706215</v>
      </c>
      <c r="J6" s="6">
        <f t="shared" si="3"/>
        <v>50</v>
      </c>
    </row>
    <row r="7" spans="1:10" x14ac:dyDescent="0.25">
      <c r="A7" s="4">
        <v>44377</v>
      </c>
      <c r="B7" s="1" t="s">
        <v>15</v>
      </c>
      <c r="C7" s="1">
        <v>376</v>
      </c>
      <c r="D7" s="1">
        <v>56</v>
      </c>
      <c r="E7" s="1">
        <v>5</v>
      </c>
      <c r="F7" s="3">
        <v>44377</v>
      </c>
      <c r="G7" s="1" t="e">
        <f t="shared" si="0"/>
        <v>#N/A</v>
      </c>
      <c r="H7" s="6">
        <f t="shared" si="1"/>
        <v>63.563829787234042</v>
      </c>
      <c r="I7" s="6">
        <f t="shared" si="2"/>
        <v>63.563829787234042</v>
      </c>
      <c r="J7" s="6">
        <f t="shared" si="3"/>
        <v>50</v>
      </c>
    </row>
    <row r="8" spans="1:10" x14ac:dyDescent="0.25">
      <c r="A8" s="4">
        <v>44407</v>
      </c>
      <c r="B8" s="1" t="s">
        <v>15</v>
      </c>
      <c r="C8" s="1">
        <v>376</v>
      </c>
      <c r="D8" s="1">
        <v>6</v>
      </c>
      <c r="E8" s="1">
        <v>7</v>
      </c>
      <c r="F8" s="3">
        <v>44408</v>
      </c>
      <c r="G8" s="1">
        <f t="shared" si="0"/>
        <v>30</v>
      </c>
      <c r="H8" s="6">
        <f t="shared" si="1"/>
        <v>49.734042553191486</v>
      </c>
      <c r="I8" s="6">
        <f t="shared" si="2"/>
        <v>50</v>
      </c>
      <c r="J8" s="6">
        <f t="shared" si="3"/>
        <v>49.734042553191486</v>
      </c>
    </row>
    <row r="9" spans="1:10" x14ac:dyDescent="0.25">
      <c r="A9" s="4">
        <v>44439</v>
      </c>
      <c r="B9" s="1" t="s">
        <v>15</v>
      </c>
      <c r="C9" s="1">
        <v>376</v>
      </c>
      <c r="D9" s="1">
        <v>7</v>
      </c>
      <c r="E9" s="1">
        <v>2</v>
      </c>
      <c r="F9" s="3">
        <v>44439</v>
      </c>
      <c r="G9" s="1" t="e">
        <f t="shared" si="0"/>
        <v>#N/A</v>
      </c>
      <c r="H9" s="6">
        <f t="shared" si="1"/>
        <v>51.329787234042556</v>
      </c>
      <c r="I9" s="6">
        <f t="shared" si="2"/>
        <v>51.329787234042556</v>
      </c>
      <c r="J9" s="6">
        <f t="shared" si="3"/>
        <v>50</v>
      </c>
    </row>
    <row r="10" spans="1:10" x14ac:dyDescent="0.25">
      <c r="A10" s="4">
        <v>44469</v>
      </c>
      <c r="B10" s="1" t="s">
        <v>15</v>
      </c>
      <c r="C10" s="1">
        <v>377</v>
      </c>
      <c r="D10" s="1">
        <v>13</v>
      </c>
      <c r="E10" s="1">
        <v>7</v>
      </c>
      <c r="F10" s="3">
        <v>44469</v>
      </c>
      <c r="G10" s="1" t="e">
        <f t="shared" si="0"/>
        <v>#N/A</v>
      </c>
      <c r="H10" s="6">
        <f t="shared" si="1"/>
        <v>51.591511936339522</v>
      </c>
      <c r="I10" s="6">
        <f t="shared" si="2"/>
        <v>51.591511936339522</v>
      </c>
      <c r="J10" s="6">
        <f t="shared" si="3"/>
        <v>50</v>
      </c>
    </row>
    <row r="11" spans="1:10" x14ac:dyDescent="0.25">
      <c r="A11" s="4">
        <v>44498</v>
      </c>
      <c r="B11" s="1" t="s">
        <v>15</v>
      </c>
      <c r="C11" s="1">
        <v>377</v>
      </c>
      <c r="D11" s="1">
        <v>4</v>
      </c>
      <c r="E11" s="1">
        <v>5</v>
      </c>
      <c r="F11" s="3">
        <v>44500</v>
      </c>
      <c r="G11" s="1">
        <f t="shared" si="0"/>
        <v>30</v>
      </c>
      <c r="H11" s="6">
        <f t="shared" si="1"/>
        <v>49.734748010610076</v>
      </c>
      <c r="I11" s="6">
        <f t="shared" si="2"/>
        <v>50</v>
      </c>
      <c r="J11" s="6">
        <f t="shared" si="3"/>
        <v>49.734748010610076</v>
      </c>
    </row>
    <row r="12" spans="1:10" x14ac:dyDescent="0.25">
      <c r="A12" s="4">
        <v>44530</v>
      </c>
      <c r="B12" s="1" t="s">
        <v>15</v>
      </c>
      <c r="C12" s="1">
        <v>377</v>
      </c>
      <c r="D12" s="1">
        <v>9</v>
      </c>
      <c r="E12" s="1">
        <v>6</v>
      </c>
      <c r="F12" s="3">
        <v>44530</v>
      </c>
      <c r="G12" s="1" t="e">
        <f t="shared" si="0"/>
        <v>#N/A</v>
      </c>
      <c r="H12" s="6">
        <f t="shared" si="1"/>
        <v>50.795755968169765</v>
      </c>
      <c r="I12" s="6">
        <f t="shared" si="2"/>
        <v>50.795755968169765</v>
      </c>
      <c r="J12" s="6">
        <f t="shared" si="3"/>
        <v>50</v>
      </c>
    </row>
    <row r="13" spans="1:10" x14ac:dyDescent="0.25">
      <c r="A13" s="4">
        <v>44561</v>
      </c>
      <c r="B13" s="1" t="s">
        <v>15</v>
      </c>
      <c r="C13" s="1">
        <v>396</v>
      </c>
      <c r="D13" s="1">
        <v>6</v>
      </c>
      <c r="E13" s="1">
        <v>1</v>
      </c>
      <c r="F13" s="3">
        <v>44561</v>
      </c>
      <c r="G13" s="1" t="e">
        <f t="shared" si="0"/>
        <v>#N/A</v>
      </c>
      <c r="H13" s="6">
        <f t="shared" si="1"/>
        <v>51.262626262626263</v>
      </c>
      <c r="I13" s="6">
        <f t="shared" si="2"/>
        <v>51.262626262626263</v>
      </c>
      <c r="J13" s="6">
        <f t="shared" si="3"/>
        <v>50</v>
      </c>
    </row>
    <row r="14" spans="1:10" x14ac:dyDescent="0.25">
      <c r="A14" s="4">
        <v>44592</v>
      </c>
      <c r="B14" s="1" t="s">
        <v>15</v>
      </c>
      <c r="C14" s="1">
        <v>396</v>
      </c>
      <c r="D14" s="1">
        <v>5</v>
      </c>
      <c r="E14" s="1">
        <v>4</v>
      </c>
      <c r="F14" s="3">
        <v>44592</v>
      </c>
      <c r="G14" s="1">
        <f t="shared" si="0"/>
        <v>30</v>
      </c>
      <c r="H14" s="6">
        <f t="shared" si="1"/>
        <v>50.252525252525253</v>
      </c>
      <c r="I14" s="6">
        <f t="shared" si="2"/>
        <v>50.252525252525253</v>
      </c>
      <c r="J14" s="6">
        <f t="shared" si="3"/>
        <v>50</v>
      </c>
    </row>
    <row r="15" spans="1:10" x14ac:dyDescent="0.25">
      <c r="A15" s="4">
        <v>44620</v>
      </c>
      <c r="B15" s="1" t="s">
        <v>15</v>
      </c>
      <c r="C15" s="1">
        <v>396</v>
      </c>
      <c r="D15" s="1">
        <v>4</v>
      </c>
      <c r="E15" s="1">
        <v>7</v>
      </c>
      <c r="F15" s="3">
        <v>44620</v>
      </c>
      <c r="G15" s="1" t="e">
        <f t="shared" si="0"/>
        <v>#N/A</v>
      </c>
      <c r="H15" s="6">
        <f t="shared" si="1"/>
        <v>49.242424242424242</v>
      </c>
      <c r="I15" s="6">
        <f t="shared" si="2"/>
        <v>50</v>
      </c>
      <c r="J15" s="6">
        <f t="shared" si="3"/>
        <v>49.242424242424242</v>
      </c>
    </row>
    <row r="16" spans="1:10" x14ac:dyDescent="0.25">
      <c r="A16" s="4">
        <v>44651</v>
      </c>
      <c r="B16" s="1" t="s">
        <v>15</v>
      </c>
      <c r="C16" s="1">
        <v>407</v>
      </c>
      <c r="D16" s="1">
        <v>6</v>
      </c>
      <c r="E16" s="1">
        <v>8</v>
      </c>
      <c r="F16" s="3">
        <v>44651</v>
      </c>
      <c r="G16" s="1" t="e">
        <f t="shared" si="0"/>
        <v>#N/A</v>
      </c>
      <c r="H16" s="6">
        <f t="shared" si="1"/>
        <v>49.508599508599509</v>
      </c>
      <c r="I16" s="6">
        <f t="shared" si="2"/>
        <v>50</v>
      </c>
      <c r="J16" s="6">
        <f t="shared" si="3"/>
        <v>49.508599508599509</v>
      </c>
    </row>
    <row r="17" spans="1:10" x14ac:dyDescent="0.25">
      <c r="A17" s="4">
        <v>44680</v>
      </c>
      <c r="B17" s="1" t="s">
        <v>15</v>
      </c>
      <c r="C17" s="1">
        <v>407</v>
      </c>
      <c r="D17" s="1">
        <v>4</v>
      </c>
      <c r="E17" s="1">
        <v>23</v>
      </c>
      <c r="F17" s="3">
        <v>44681</v>
      </c>
      <c r="G17" s="1">
        <f t="shared" si="0"/>
        <v>30</v>
      </c>
      <c r="H17" s="6">
        <f t="shared" si="1"/>
        <v>45.331695331695329</v>
      </c>
      <c r="I17" s="6">
        <f t="shared" si="2"/>
        <v>50</v>
      </c>
      <c r="J17" s="6">
        <f t="shared" si="3"/>
        <v>45.331695331695329</v>
      </c>
    </row>
    <row r="18" spans="1:10" x14ac:dyDescent="0.25">
      <c r="A18" s="4">
        <v>44712</v>
      </c>
      <c r="B18" s="1" t="s">
        <v>15</v>
      </c>
      <c r="C18" s="1">
        <v>407</v>
      </c>
      <c r="D18" s="1">
        <v>15</v>
      </c>
      <c r="E18" s="1">
        <v>9</v>
      </c>
      <c r="F18" s="3">
        <v>44712</v>
      </c>
      <c r="G18" s="1" t="e">
        <f t="shared" si="0"/>
        <v>#N/A</v>
      </c>
      <c r="H18" s="6">
        <f t="shared" si="1"/>
        <v>51.474201474201472</v>
      </c>
      <c r="I18" s="6">
        <f t="shared" si="2"/>
        <v>51.474201474201472</v>
      </c>
      <c r="J18" s="6">
        <f t="shared" si="3"/>
        <v>50</v>
      </c>
    </row>
    <row r="19" spans="1:10" x14ac:dyDescent="0.25">
      <c r="A19" s="4">
        <v>44742</v>
      </c>
      <c r="B19" s="1" t="s">
        <v>15</v>
      </c>
      <c r="C19" s="1">
        <v>417</v>
      </c>
      <c r="D19" s="1">
        <v>15</v>
      </c>
      <c r="E19" s="1">
        <v>19</v>
      </c>
      <c r="F19" s="3">
        <v>44742</v>
      </c>
      <c r="G19" s="1" t="e">
        <f t="shared" si="0"/>
        <v>#N/A</v>
      </c>
      <c r="H19" s="6">
        <f t="shared" si="1"/>
        <v>49.040767386091126</v>
      </c>
      <c r="I19" s="6">
        <f t="shared" si="2"/>
        <v>50</v>
      </c>
      <c r="J19" s="6">
        <f t="shared" si="3"/>
        <v>49.040767386091126</v>
      </c>
    </row>
    <row r="20" spans="1:10" x14ac:dyDescent="0.25">
      <c r="A20" s="4">
        <v>44771</v>
      </c>
      <c r="B20" s="1" t="s">
        <v>15</v>
      </c>
      <c r="C20" s="1">
        <v>417</v>
      </c>
      <c r="D20" s="1">
        <v>29</v>
      </c>
      <c r="E20" s="1">
        <v>17</v>
      </c>
      <c r="F20" s="3">
        <v>44773</v>
      </c>
      <c r="G20" s="1">
        <f t="shared" si="0"/>
        <v>30</v>
      </c>
      <c r="H20" s="6">
        <f t="shared" si="1"/>
        <v>52.877697841726622</v>
      </c>
      <c r="I20" s="6">
        <f t="shared" si="2"/>
        <v>52.877697841726622</v>
      </c>
      <c r="J20" s="6">
        <f t="shared" si="3"/>
        <v>50</v>
      </c>
    </row>
    <row r="21" spans="1:10" x14ac:dyDescent="0.25">
      <c r="A21" s="4">
        <v>44804</v>
      </c>
      <c r="B21" s="1" t="s">
        <v>15</v>
      </c>
      <c r="C21" s="1">
        <v>417</v>
      </c>
      <c r="D21" s="1">
        <v>6</v>
      </c>
      <c r="E21" s="1">
        <v>5</v>
      </c>
      <c r="F21" s="3">
        <v>44774</v>
      </c>
      <c r="G21" s="1" t="e">
        <f>NA()</f>
        <v>#N/A</v>
      </c>
      <c r="H21" s="6">
        <f t="shared" si="1"/>
        <v>50.23980815347722</v>
      </c>
      <c r="I21" s="6">
        <f t="shared" si="2"/>
        <v>50.23980815347722</v>
      </c>
      <c r="J21" s="6">
        <f t="shared" si="3"/>
        <v>50</v>
      </c>
    </row>
    <row r="22" spans="1:10" x14ac:dyDescent="0.25">
      <c r="A22" s="4">
        <v>44834</v>
      </c>
      <c r="B22" s="1" t="s">
        <v>15</v>
      </c>
      <c r="C22" s="1">
        <v>426</v>
      </c>
      <c r="D22" s="1">
        <v>8</v>
      </c>
      <c r="E22" s="1">
        <v>7</v>
      </c>
      <c r="F22" s="3">
        <v>44805</v>
      </c>
      <c r="G22" s="1" t="e">
        <f>G25</f>
        <v>#N/A</v>
      </c>
      <c r="H22" s="6">
        <f t="shared" si="1"/>
        <v>50.23474178403756</v>
      </c>
      <c r="I22" s="6">
        <f t="shared" si="2"/>
        <v>50.23474178403756</v>
      </c>
      <c r="J22" s="6">
        <f t="shared" si="3"/>
        <v>50</v>
      </c>
    </row>
    <row r="23" spans="1:10" x14ac:dyDescent="0.25">
      <c r="A23" s="4">
        <v>44865</v>
      </c>
      <c r="B23" s="1" t="s">
        <v>15</v>
      </c>
      <c r="C23" s="1">
        <v>426</v>
      </c>
      <c r="D23" s="1">
        <v>7</v>
      </c>
      <c r="E23" s="1">
        <v>8</v>
      </c>
      <c r="F23" s="3">
        <v>44835</v>
      </c>
      <c r="G23" s="1">
        <f>G26</f>
        <v>30</v>
      </c>
      <c r="H23" s="6">
        <f t="shared" si="1"/>
        <v>49.76525821596244</v>
      </c>
      <c r="I23" s="6">
        <f t="shared" si="2"/>
        <v>50</v>
      </c>
      <c r="J23" s="6">
        <f t="shared" si="3"/>
        <v>49.76525821596244</v>
      </c>
    </row>
    <row r="24" spans="1:10" x14ac:dyDescent="0.25">
      <c r="A24" s="4">
        <v>44895</v>
      </c>
      <c r="B24" s="1" t="s">
        <v>15</v>
      </c>
      <c r="C24" s="1">
        <v>426</v>
      </c>
      <c r="D24" s="1">
        <v>9</v>
      </c>
      <c r="E24" s="1">
        <v>14</v>
      </c>
      <c r="F24" s="3">
        <v>44866</v>
      </c>
      <c r="G24" s="1" t="e">
        <f>NA()</f>
        <v>#N/A</v>
      </c>
      <c r="H24" s="6">
        <f t="shared" si="1"/>
        <v>48.826291079812208</v>
      </c>
      <c r="I24" s="6">
        <f t="shared" si="2"/>
        <v>50</v>
      </c>
      <c r="J24" s="6">
        <f t="shared" si="3"/>
        <v>48.826291079812208</v>
      </c>
    </row>
    <row r="25" spans="1:10" x14ac:dyDescent="0.25">
      <c r="A25" s="4">
        <v>44925</v>
      </c>
      <c r="B25" s="1" t="s">
        <v>15</v>
      </c>
      <c r="C25" s="1">
        <v>419</v>
      </c>
      <c r="D25" s="1">
        <v>8</v>
      </c>
      <c r="E25" s="1">
        <v>16</v>
      </c>
      <c r="F25" s="3">
        <v>44896</v>
      </c>
      <c r="G25" s="1" t="e">
        <f>NA()</f>
        <v>#N/A</v>
      </c>
      <c r="H25" s="6">
        <f t="shared" si="1"/>
        <v>48.090692124105011</v>
      </c>
      <c r="I25" s="6">
        <f t="shared" si="2"/>
        <v>50</v>
      </c>
      <c r="J25" s="6">
        <f t="shared" si="3"/>
        <v>48.090692124105011</v>
      </c>
    </row>
    <row r="26" spans="1:10" x14ac:dyDescent="0.25">
      <c r="A26" s="4">
        <v>44957</v>
      </c>
      <c r="B26" s="1" t="s">
        <v>15</v>
      </c>
      <c r="C26" s="1">
        <v>419</v>
      </c>
      <c r="D26" s="1">
        <v>5</v>
      </c>
      <c r="E26" s="1">
        <v>5</v>
      </c>
      <c r="F26" s="3">
        <v>44927</v>
      </c>
      <c r="G26" s="1">
        <v>30</v>
      </c>
      <c r="H26" s="6">
        <f t="shared" si="1"/>
        <v>50</v>
      </c>
      <c r="I26" s="6">
        <f t="shared" si="2"/>
        <v>50</v>
      </c>
      <c r="J26" s="6">
        <f t="shared" si="3"/>
        <v>50</v>
      </c>
    </row>
  </sheetData>
  <autoFilter ref="A1:J20" xr:uid="{00000000-0009-0000-0000-000006000000}"/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E006-1E46-481E-94FE-F689F9E7C470}">
  <dimension ref="A1:P26"/>
  <sheetViews>
    <sheetView zoomScale="70" zoomScaleNormal="70" workbookViewId="0"/>
  </sheetViews>
  <sheetFormatPr defaultColWidth="8.85546875" defaultRowHeight="15" x14ac:dyDescent="0.25"/>
  <cols>
    <col min="1" max="1" width="26.85546875" bestFit="1" customWidth="1"/>
    <col min="2" max="2" width="24.42578125" bestFit="1" customWidth="1"/>
    <col min="3" max="3" width="38.28515625" bestFit="1" customWidth="1"/>
    <col min="4" max="4" width="38.140625" bestFit="1" customWidth="1"/>
    <col min="5" max="5" width="38.5703125" bestFit="1" customWidth="1"/>
    <col min="6" max="6" width="26.85546875" bestFit="1" customWidth="1"/>
    <col min="7" max="7" width="16.42578125" style="1" bestFit="1" customWidth="1"/>
    <col min="8" max="8" width="8.85546875" style="1" bestFit="1" customWidth="1"/>
    <col min="9" max="9" width="28.140625" style="1" bestFit="1" customWidth="1"/>
    <col min="10" max="10" width="31.42578125" style="1" bestFit="1" customWidth="1"/>
    <col min="12" max="14" width="16.42578125" customWidth="1"/>
    <col min="15" max="15" width="10.85546875" bestFit="1" customWidth="1"/>
    <col min="16" max="16" width="10.85546875" style="2" bestFit="1" customWidth="1"/>
  </cols>
  <sheetData>
    <row r="1" spans="1:10" x14ac:dyDescent="0.25">
      <c r="A1" s="5" t="s">
        <v>4</v>
      </c>
      <c r="B1" s="5" t="s">
        <v>8</v>
      </c>
      <c r="C1" s="5" t="s">
        <v>7</v>
      </c>
      <c r="D1" s="5" t="s">
        <v>6</v>
      </c>
      <c r="E1" s="5" t="s">
        <v>5</v>
      </c>
      <c r="F1" s="5" t="s">
        <v>4</v>
      </c>
      <c r="G1" s="5" t="s">
        <v>3</v>
      </c>
      <c r="H1" s="5" t="s">
        <v>2</v>
      </c>
      <c r="I1" s="5" t="s">
        <v>1</v>
      </c>
      <c r="J1" s="5" t="s">
        <v>0</v>
      </c>
    </row>
    <row r="2" spans="1:10" x14ac:dyDescent="0.25">
      <c r="A2" s="4">
        <v>44225</v>
      </c>
      <c r="B2" s="1" t="s">
        <v>16</v>
      </c>
      <c r="C2" s="1">
        <v>24</v>
      </c>
      <c r="D2" s="1">
        <v>0</v>
      </c>
      <c r="E2" s="1">
        <v>0</v>
      </c>
      <c r="F2" s="3">
        <v>44227</v>
      </c>
      <c r="G2" s="1">
        <f t="shared" ref="G2:G20" si="0">G5</f>
        <v>30</v>
      </c>
      <c r="H2" s="6">
        <f t="shared" ref="H2:H26" si="1">(D2-E2)/C2*100+50</f>
        <v>50</v>
      </c>
      <c r="I2" s="6">
        <f t="shared" ref="I2:I26" si="2">IF(H2&gt;50,H2,50)</f>
        <v>50</v>
      </c>
      <c r="J2" s="6">
        <f t="shared" ref="J2:J26" si="3">IF(H2&lt;50,H2,50)</f>
        <v>50</v>
      </c>
    </row>
    <row r="3" spans="1:10" x14ac:dyDescent="0.25">
      <c r="A3" s="4">
        <v>44253</v>
      </c>
      <c r="B3" s="1" t="s">
        <v>16</v>
      </c>
      <c r="C3" s="1">
        <v>24</v>
      </c>
      <c r="D3" s="1">
        <v>1</v>
      </c>
      <c r="E3" s="1">
        <v>1</v>
      </c>
      <c r="F3" s="3">
        <v>44255</v>
      </c>
      <c r="G3" s="1" t="e">
        <f t="shared" si="0"/>
        <v>#N/A</v>
      </c>
      <c r="H3" s="6">
        <f t="shared" si="1"/>
        <v>50</v>
      </c>
      <c r="I3" s="6">
        <f t="shared" si="2"/>
        <v>50</v>
      </c>
      <c r="J3" s="6">
        <f t="shared" si="3"/>
        <v>50</v>
      </c>
    </row>
    <row r="4" spans="1:10" x14ac:dyDescent="0.25">
      <c r="A4" s="4">
        <v>44286</v>
      </c>
      <c r="B4" s="1" t="s">
        <v>16</v>
      </c>
      <c r="C4" s="1">
        <v>26</v>
      </c>
      <c r="D4" s="1">
        <v>1</v>
      </c>
      <c r="E4" s="1">
        <v>0</v>
      </c>
      <c r="F4" s="3">
        <v>44286</v>
      </c>
      <c r="G4" s="1" t="e">
        <f t="shared" si="0"/>
        <v>#N/A</v>
      </c>
      <c r="H4" s="6">
        <f t="shared" si="1"/>
        <v>53.846153846153847</v>
      </c>
      <c r="I4" s="6">
        <f t="shared" si="2"/>
        <v>53.846153846153847</v>
      </c>
      <c r="J4" s="6">
        <f t="shared" si="3"/>
        <v>50</v>
      </c>
    </row>
    <row r="5" spans="1:10" x14ac:dyDescent="0.25">
      <c r="A5" s="4">
        <v>44316</v>
      </c>
      <c r="B5" s="1" t="s">
        <v>16</v>
      </c>
      <c r="C5" s="1">
        <v>26</v>
      </c>
      <c r="D5" s="1">
        <v>2</v>
      </c>
      <c r="E5" s="1">
        <v>0</v>
      </c>
      <c r="F5" s="3">
        <v>44316</v>
      </c>
      <c r="G5" s="1">
        <f t="shared" si="0"/>
        <v>30</v>
      </c>
      <c r="H5" s="6">
        <f t="shared" si="1"/>
        <v>57.692307692307693</v>
      </c>
      <c r="I5" s="6">
        <f t="shared" si="2"/>
        <v>57.692307692307693</v>
      </c>
      <c r="J5" s="6">
        <f t="shared" si="3"/>
        <v>50</v>
      </c>
    </row>
    <row r="6" spans="1:10" x14ac:dyDescent="0.25">
      <c r="A6" s="4">
        <v>44347</v>
      </c>
      <c r="B6" s="1" t="s">
        <v>16</v>
      </c>
      <c r="C6" s="1">
        <v>26</v>
      </c>
      <c r="D6" s="1">
        <v>3</v>
      </c>
      <c r="E6" s="1">
        <v>0</v>
      </c>
      <c r="F6" s="3">
        <v>44347</v>
      </c>
      <c r="G6" s="1" t="e">
        <f t="shared" si="0"/>
        <v>#N/A</v>
      </c>
      <c r="H6" s="6">
        <f t="shared" si="1"/>
        <v>61.53846153846154</v>
      </c>
      <c r="I6" s="6">
        <f t="shared" si="2"/>
        <v>61.53846153846154</v>
      </c>
      <c r="J6" s="6">
        <f t="shared" si="3"/>
        <v>50</v>
      </c>
    </row>
    <row r="7" spans="1:10" x14ac:dyDescent="0.25">
      <c r="A7" s="4">
        <v>44377</v>
      </c>
      <c r="B7" s="1" t="s">
        <v>16</v>
      </c>
      <c r="C7" s="1">
        <v>26</v>
      </c>
      <c r="D7" s="1">
        <v>4</v>
      </c>
      <c r="E7" s="1">
        <v>0</v>
      </c>
      <c r="F7" s="3">
        <v>44377</v>
      </c>
      <c r="G7" s="1" t="e">
        <f t="shared" si="0"/>
        <v>#N/A</v>
      </c>
      <c r="H7" s="6">
        <f t="shared" si="1"/>
        <v>65.384615384615387</v>
      </c>
      <c r="I7" s="6">
        <f t="shared" si="2"/>
        <v>65.384615384615387</v>
      </c>
      <c r="J7" s="6">
        <f t="shared" si="3"/>
        <v>50</v>
      </c>
    </row>
    <row r="8" spans="1:10" x14ac:dyDescent="0.25">
      <c r="A8" s="4">
        <v>44407</v>
      </c>
      <c r="B8" s="1" t="s">
        <v>16</v>
      </c>
      <c r="C8" s="1">
        <v>26</v>
      </c>
      <c r="D8" s="1">
        <v>0</v>
      </c>
      <c r="E8" s="1">
        <v>0</v>
      </c>
      <c r="F8" s="3">
        <v>44408</v>
      </c>
      <c r="G8" s="1">
        <f t="shared" si="0"/>
        <v>30</v>
      </c>
      <c r="H8" s="6">
        <f t="shared" si="1"/>
        <v>50</v>
      </c>
      <c r="I8" s="6">
        <f t="shared" si="2"/>
        <v>50</v>
      </c>
      <c r="J8" s="6">
        <f t="shared" si="3"/>
        <v>50</v>
      </c>
    </row>
    <row r="9" spans="1:10" x14ac:dyDescent="0.25">
      <c r="A9" s="4">
        <v>44439</v>
      </c>
      <c r="B9" s="1" t="s">
        <v>16</v>
      </c>
      <c r="C9" s="1">
        <v>26</v>
      </c>
      <c r="D9" s="1">
        <v>1</v>
      </c>
      <c r="E9" s="1">
        <v>0</v>
      </c>
      <c r="F9" s="3">
        <v>44439</v>
      </c>
      <c r="G9" s="1" t="e">
        <f t="shared" si="0"/>
        <v>#N/A</v>
      </c>
      <c r="H9" s="6">
        <f t="shared" si="1"/>
        <v>53.846153846153847</v>
      </c>
      <c r="I9" s="6">
        <f t="shared" si="2"/>
        <v>53.846153846153847</v>
      </c>
      <c r="J9" s="6">
        <f t="shared" si="3"/>
        <v>50</v>
      </c>
    </row>
    <row r="10" spans="1:10" x14ac:dyDescent="0.25">
      <c r="A10" s="4">
        <v>44469</v>
      </c>
      <c r="B10" s="1" t="s">
        <v>16</v>
      </c>
      <c r="C10" s="1">
        <v>26</v>
      </c>
      <c r="D10" s="1">
        <v>1</v>
      </c>
      <c r="E10" s="1">
        <v>0</v>
      </c>
      <c r="F10" s="3">
        <v>44469</v>
      </c>
      <c r="G10" s="1" t="e">
        <f t="shared" si="0"/>
        <v>#N/A</v>
      </c>
      <c r="H10" s="6">
        <f t="shared" si="1"/>
        <v>53.846153846153847</v>
      </c>
      <c r="I10" s="6">
        <f t="shared" si="2"/>
        <v>53.846153846153847</v>
      </c>
      <c r="J10" s="6">
        <f t="shared" si="3"/>
        <v>50</v>
      </c>
    </row>
    <row r="11" spans="1:10" x14ac:dyDescent="0.25">
      <c r="A11" s="4">
        <v>44498</v>
      </c>
      <c r="B11" s="1" t="s">
        <v>16</v>
      </c>
      <c r="C11" s="1">
        <v>26</v>
      </c>
      <c r="D11" s="1">
        <v>0</v>
      </c>
      <c r="E11" s="1">
        <v>0</v>
      </c>
      <c r="F11" s="3">
        <v>44500</v>
      </c>
      <c r="G11" s="1">
        <f t="shared" si="0"/>
        <v>30</v>
      </c>
      <c r="H11" s="6">
        <f t="shared" si="1"/>
        <v>50</v>
      </c>
      <c r="I11" s="6">
        <f t="shared" si="2"/>
        <v>50</v>
      </c>
      <c r="J11" s="6">
        <f t="shared" si="3"/>
        <v>50</v>
      </c>
    </row>
    <row r="12" spans="1:10" x14ac:dyDescent="0.25">
      <c r="A12" s="4">
        <v>44530</v>
      </c>
      <c r="B12" s="1" t="s">
        <v>16</v>
      </c>
      <c r="C12" s="1">
        <v>26</v>
      </c>
      <c r="D12" s="1">
        <v>2</v>
      </c>
      <c r="E12" s="1">
        <v>0</v>
      </c>
      <c r="F12" s="3">
        <v>44530</v>
      </c>
      <c r="G12" s="1" t="e">
        <f t="shared" si="0"/>
        <v>#N/A</v>
      </c>
      <c r="H12" s="6">
        <f t="shared" si="1"/>
        <v>57.692307692307693</v>
      </c>
      <c r="I12" s="6">
        <f t="shared" si="2"/>
        <v>57.692307692307693</v>
      </c>
      <c r="J12" s="6">
        <f t="shared" si="3"/>
        <v>50</v>
      </c>
    </row>
    <row r="13" spans="1:10" x14ac:dyDescent="0.25">
      <c r="A13" s="4">
        <v>44561</v>
      </c>
      <c r="B13" s="1" t="s">
        <v>16</v>
      </c>
      <c r="C13" s="1">
        <v>31</v>
      </c>
      <c r="D13" s="1">
        <v>2</v>
      </c>
      <c r="E13" s="1">
        <v>2</v>
      </c>
      <c r="F13" s="3">
        <v>44561</v>
      </c>
      <c r="G13" s="1" t="e">
        <f t="shared" si="0"/>
        <v>#N/A</v>
      </c>
      <c r="H13" s="6">
        <f t="shared" si="1"/>
        <v>50</v>
      </c>
      <c r="I13" s="6">
        <f t="shared" si="2"/>
        <v>50</v>
      </c>
      <c r="J13" s="6">
        <f t="shared" si="3"/>
        <v>50</v>
      </c>
    </row>
    <row r="14" spans="1:10" x14ac:dyDescent="0.25">
      <c r="A14" s="4">
        <v>44592</v>
      </c>
      <c r="B14" s="1" t="s">
        <v>16</v>
      </c>
      <c r="C14" s="1">
        <v>31</v>
      </c>
      <c r="D14" s="1">
        <v>2</v>
      </c>
      <c r="E14" s="1">
        <v>2</v>
      </c>
      <c r="F14" s="3">
        <v>44592</v>
      </c>
      <c r="G14" s="1">
        <f t="shared" si="0"/>
        <v>30</v>
      </c>
      <c r="H14" s="6">
        <f t="shared" si="1"/>
        <v>50</v>
      </c>
      <c r="I14" s="6">
        <f t="shared" si="2"/>
        <v>50</v>
      </c>
      <c r="J14" s="6">
        <f t="shared" si="3"/>
        <v>50</v>
      </c>
    </row>
    <row r="15" spans="1:10" x14ac:dyDescent="0.25">
      <c r="A15" s="4">
        <v>44620</v>
      </c>
      <c r="B15" s="1" t="s">
        <v>16</v>
      </c>
      <c r="C15" s="1">
        <v>31</v>
      </c>
      <c r="D15" s="1">
        <v>1</v>
      </c>
      <c r="E15" s="1">
        <v>1</v>
      </c>
      <c r="F15" s="3">
        <v>44620</v>
      </c>
      <c r="G15" s="1" t="e">
        <f t="shared" si="0"/>
        <v>#N/A</v>
      </c>
      <c r="H15" s="6">
        <f t="shared" si="1"/>
        <v>50</v>
      </c>
      <c r="I15" s="6">
        <f t="shared" si="2"/>
        <v>50</v>
      </c>
      <c r="J15" s="6">
        <f t="shared" si="3"/>
        <v>50</v>
      </c>
    </row>
    <row r="16" spans="1:10" x14ac:dyDescent="0.25">
      <c r="A16" s="4">
        <v>44651</v>
      </c>
      <c r="B16" s="1" t="s">
        <v>16</v>
      </c>
      <c r="C16" s="1">
        <v>33</v>
      </c>
      <c r="D16" s="1">
        <v>2</v>
      </c>
      <c r="E16" s="1">
        <v>0</v>
      </c>
      <c r="F16" s="3">
        <v>44651</v>
      </c>
      <c r="G16" s="1" t="e">
        <f t="shared" si="0"/>
        <v>#N/A</v>
      </c>
      <c r="H16" s="6">
        <f t="shared" si="1"/>
        <v>56.060606060606062</v>
      </c>
      <c r="I16" s="6">
        <f t="shared" si="2"/>
        <v>56.060606060606062</v>
      </c>
      <c r="J16" s="6">
        <f t="shared" si="3"/>
        <v>50</v>
      </c>
    </row>
    <row r="17" spans="1:10" x14ac:dyDescent="0.25">
      <c r="A17" s="4">
        <v>44680</v>
      </c>
      <c r="B17" s="1" t="s">
        <v>16</v>
      </c>
      <c r="C17" s="1">
        <v>33</v>
      </c>
      <c r="D17" s="1">
        <v>1</v>
      </c>
      <c r="E17" s="1">
        <v>0</v>
      </c>
      <c r="F17" s="3">
        <v>44681</v>
      </c>
      <c r="G17" s="1">
        <f t="shared" si="0"/>
        <v>30</v>
      </c>
      <c r="H17" s="6">
        <f t="shared" si="1"/>
        <v>53.030303030303031</v>
      </c>
      <c r="I17" s="6">
        <f t="shared" si="2"/>
        <v>53.030303030303031</v>
      </c>
      <c r="J17" s="6">
        <f t="shared" si="3"/>
        <v>50</v>
      </c>
    </row>
    <row r="18" spans="1:10" x14ac:dyDescent="0.25">
      <c r="A18" s="4">
        <v>44712</v>
      </c>
      <c r="B18" s="1" t="s">
        <v>16</v>
      </c>
      <c r="C18" s="1">
        <v>33</v>
      </c>
      <c r="D18" s="1">
        <v>3</v>
      </c>
      <c r="E18" s="1">
        <v>0</v>
      </c>
      <c r="F18" s="3">
        <v>44712</v>
      </c>
      <c r="G18" s="1" t="e">
        <f t="shared" si="0"/>
        <v>#N/A</v>
      </c>
      <c r="H18" s="6">
        <f t="shared" si="1"/>
        <v>59.090909090909093</v>
      </c>
      <c r="I18" s="6">
        <f t="shared" si="2"/>
        <v>59.090909090909093</v>
      </c>
      <c r="J18" s="6">
        <f t="shared" si="3"/>
        <v>50</v>
      </c>
    </row>
    <row r="19" spans="1:10" x14ac:dyDescent="0.25">
      <c r="A19" s="4">
        <v>44742</v>
      </c>
      <c r="B19" s="1" t="s">
        <v>16</v>
      </c>
      <c r="C19" s="1">
        <v>35</v>
      </c>
      <c r="D19" s="1">
        <v>1</v>
      </c>
      <c r="E19" s="1">
        <v>1</v>
      </c>
      <c r="F19" s="3">
        <v>44742</v>
      </c>
      <c r="G19" s="1" t="e">
        <f t="shared" si="0"/>
        <v>#N/A</v>
      </c>
      <c r="H19" s="6">
        <f t="shared" si="1"/>
        <v>50</v>
      </c>
      <c r="I19" s="6">
        <f t="shared" si="2"/>
        <v>50</v>
      </c>
      <c r="J19" s="6">
        <f t="shared" si="3"/>
        <v>50</v>
      </c>
    </row>
    <row r="20" spans="1:10" x14ac:dyDescent="0.25">
      <c r="A20" s="4">
        <v>44771</v>
      </c>
      <c r="B20" s="1" t="s">
        <v>16</v>
      </c>
      <c r="C20" s="1">
        <v>35</v>
      </c>
      <c r="D20" s="1">
        <v>1</v>
      </c>
      <c r="E20" s="1">
        <v>1</v>
      </c>
      <c r="F20" s="3">
        <v>44773</v>
      </c>
      <c r="G20" s="1">
        <f t="shared" si="0"/>
        <v>30</v>
      </c>
      <c r="H20" s="6">
        <f t="shared" si="1"/>
        <v>50</v>
      </c>
      <c r="I20" s="6">
        <f t="shared" si="2"/>
        <v>50</v>
      </c>
      <c r="J20" s="6">
        <f t="shared" si="3"/>
        <v>50</v>
      </c>
    </row>
    <row r="21" spans="1:10" x14ac:dyDescent="0.25">
      <c r="A21" s="4">
        <v>44804</v>
      </c>
      <c r="B21" s="1" t="s">
        <v>16</v>
      </c>
      <c r="C21" s="1">
        <v>35</v>
      </c>
      <c r="D21" s="1">
        <v>0</v>
      </c>
      <c r="E21" s="1">
        <v>0</v>
      </c>
      <c r="F21" s="3">
        <v>44774</v>
      </c>
      <c r="G21" s="1" t="e">
        <f>NA()</f>
        <v>#N/A</v>
      </c>
      <c r="H21" s="6">
        <f t="shared" si="1"/>
        <v>50</v>
      </c>
      <c r="I21" s="6">
        <f t="shared" si="2"/>
        <v>50</v>
      </c>
      <c r="J21" s="6">
        <f t="shared" si="3"/>
        <v>50</v>
      </c>
    </row>
    <row r="22" spans="1:10" x14ac:dyDescent="0.25">
      <c r="A22" s="4">
        <v>44834</v>
      </c>
      <c r="B22" s="1" t="s">
        <v>16</v>
      </c>
      <c r="C22" s="1">
        <v>34</v>
      </c>
      <c r="D22" s="1">
        <v>1</v>
      </c>
      <c r="E22" s="1">
        <v>2</v>
      </c>
      <c r="F22" s="3">
        <v>44805</v>
      </c>
      <c r="G22" s="1" t="e">
        <f>G25</f>
        <v>#N/A</v>
      </c>
      <c r="H22" s="6">
        <f t="shared" si="1"/>
        <v>47.058823529411768</v>
      </c>
      <c r="I22" s="6">
        <f t="shared" si="2"/>
        <v>50</v>
      </c>
      <c r="J22" s="6">
        <f t="shared" si="3"/>
        <v>47.058823529411768</v>
      </c>
    </row>
    <row r="23" spans="1:10" x14ac:dyDescent="0.25">
      <c r="A23" s="4">
        <v>44865</v>
      </c>
      <c r="B23" s="1" t="s">
        <v>16</v>
      </c>
      <c r="C23" s="1">
        <v>34</v>
      </c>
      <c r="D23" s="1">
        <v>0</v>
      </c>
      <c r="E23" s="1">
        <v>2</v>
      </c>
      <c r="F23" s="3">
        <v>44835</v>
      </c>
      <c r="G23" s="1">
        <f>G26</f>
        <v>30</v>
      </c>
      <c r="H23" s="6">
        <f t="shared" si="1"/>
        <v>44.117647058823529</v>
      </c>
      <c r="I23" s="6">
        <f t="shared" si="2"/>
        <v>50</v>
      </c>
      <c r="J23" s="6">
        <f t="shared" si="3"/>
        <v>44.117647058823529</v>
      </c>
    </row>
    <row r="24" spans="1:10" x14ac:dyDescent="0.25">
      <c r="A24" s="4">
        <v>44895</v>
      </c>
      <c r="B24" s="1" t="s">
        <v>16</v>
      </c>
      <c r="C24" s="1">
        <v>34</v>
      </c>
      <c r="D24" s="1">
        <v>0</v>
      </c>
      <c r="E24" s="1">
        <v>3</v>
      </c>
      <c r="F24" s="3">
        <v>44866</v>
      </c>
      <c r="G24" s="1" t="e">
        <f>NA()</f>
        <v>#N/A</v>
      </c>
      <c r="H24" s="6">
        <f t="shared" si="1"/>
        <v>41.17647058823529</v>
      </c>
      <c r="I24" s="6">
        <f t="shared" si="2"/>
        <v>50</v>
      </c>
      <c r="J24" s="6">
        <f t="shared" si="3"/>
        <v>41.17647058823529</v>
      </c>
    </row>
    <row r="25" spans="1:10" x14ac:dyDescent="0.25">
      <c r="A25" s="4">
        <v>44925</v>
      </c>
      <c r="B25" s="1" t="s">
        <v>16</v>
      </c>
      <c r="C25" s="1">
        <v>33</v>
      </c>
      <c r="D25" s="1">
        <v>2</v>
      </c>
      <c r="E25" s="1">
        <v>2</v>
      </c>
      <c r="F25" s="3">
        <v>44896</v>
      </c>
      <c r="G25" s="1" t="e">
        <f>NA()</f>
        <v>#N/A</v>
      </c>
      <c r="H25" s="6">
        <f t="shared" si="1"/>
        <v>50</v>
      </c>
      <c r="I25" s="6">
        <f t="shared" si="2"/>
        <v>50</v>
      </c>
      <c r="J25" s="6">
        <f t="shared" si="3"/>
        <v>50</v>
      </c>
    </row>
    <row r="26" spans="1:10" x14ac:dyDescent="0.25">
      <c r="A26" s="4">
        <v>44957</v>
      </c>
      <c r="B26" s="1" t="s">
        <v>16</v>
      </c>
      <c r="C26" s="1">
        <v>33</v>
      </c>
      <c r="D26" s="1">
        <v>0</v>
      </c>
      <c r="E26" s="1">
        <v>0</v>
      </c>
      <c r="F26" s="3">
        <v>44927</v>
      </c>
      <c r="G26" s="1">
        <v>30</v>
      </c>
      <c r="H26" s="6">
        <f t="shared" si="1"/>
        <v>50</v>
      </c>
      <c r="I26" s="6">
        <f t="shared" si="2"/>
        <v>50</v>
      </c>
      <c r="J26" s="6">
        <f t="shared" si="3"/>
        <v>50</v>
      </c>
    </row>
  </sheetData>
  <autoFilter ref="A1:J20" xr:uid="{00000000-0009-0000-0000-000006000000}"/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38F8D-EA48-48A3-8B98-2CD41E545E7A}">
  <dimension ref="A1:P26"/>
  <sheetViews>
    <sheetView zoomScale="70" zoomScaleNormal="70" workbookViewId="0"/>
  </sheetViews>
  <sheetFormatPr defaultColWidth="8.85546875" defaultRowHeight="15" x14ac:dyDescent="0.25"/>
  <cols>
    <col min="1" max="1" width="26.85546875" bestFit="1" customWidth="1"/>
    <col min="2" max="2" width="24.42578125" bestFit="1" customWidth="1"/>
    <col min="3" max="3" width="38.28515625" bestFit="1" customWidth="1"/>
    <col min="4" max="4" width="38.140625" bestFit="1" customWidth="1"/>
    <col min="5" max="5" width="38.5703125" bestFit="1" customWidth="1"/>
    <col min="6" max="6" width="26.85546875" bestFit="1" customWidth="1"/>
    <col min="7" max="7" width="16.42578125" style="1" bestFit="1" customWidth="1"/>
    <col min="8" max="8" width="8.85546875" style="1" bestFit="1" customWidth="1"/>
    <col min="9" max="9" width="28.140625" style="1" bestFit="1" customWidth="1"/>
    <col min="10" max="10" width="31.42578125" style="1" bestFit="1" customWidth="1"/>
    <col min="12" max="14" width="16.42578125" customWidth="1"/>
    <col min="15" max="15" width="10.85546875" bestFit="1" customWidth="1"/>
    <col min="16" max="16" width="10.85546875" style="2" bestFit="1" customWidth="1"/>
  </cols>
  <sheetData>
    <row r="1" spans="1:10" x14ac:dyDescent="0.25">
      <c r="A1" s="5" t="s">
        <v>4</v>
      </c>
      <c r="B1" s="5" t="s">
        <v>8</v>
      </c>
      <c r="C1" s="5" t="s">
        <v>7</v>
      </c>
      <c r="D1" s="5" t="s">
        <v>6</v>
      </c>
      <c r="E1" s="5" t="s">
        <v>5</v>
      </c>
      <c r="F1" s="5" t="s">
        <v>4</v>
      </c>
      <c r="G1" s="5" t="s">
        <v>3</v>
      </c>
      <c r="H1" s="5" t="s">
        <v>2</v>
      </c>
      <c r="I1" s="5" t="s">
        <v>1</v>
      </c>
      <c r="J1" s="5" t="s">
        <v>0</v>
      </c>
    </row>
    <row r="2" spans="1:10" x14ac:dyDescent="0.25">
      <c r="A2" s="4">
        <v>44225</v>
      </c>
      <c r="B2" s="1" t="s">
        <v>17</v>
      </c>
      <c r="C2" s="1">
        <v>33</v>
      </c>
      <c r="D2" s="1">
        <v>2</v>
      </c>
      <c r="E2" s="1">
        <v>6</v>
      </c>
      <c r="F2" s="3">
        <v>44227</v>
      </c>
      <c r="G2" s="1">
        <f t="shared" ref="G2:G20" si="0">G5</f>
        <v>30</v>
      </c>
      <c r="H2" s="6">
        <f t="shared" ref="H2:H26" si="1">(D2-E2)/C2*100+50</f>
        <v>37.878787878787875</v>
      </c>
      <c r="I2" s="6">
        <f t="shared" ref="I2:I26" si="2">IF(H2&gt;50,H2,50)</f>
        <v>50</v>
      </c>
      <c r="J2" s="6">
        <f t="shared" ref="J2:J26" si="3">IF(H2&lt;50,H2,50)</f>
        <v>37.878787878787875</v>
      </c>
    </row>
    <row r="3" spans="1:10" x14ac:dyDescent="0.25">
      <c r="A3" s="4">
        <v>44253</v>
      </c>
      <c r="B3" s="1" t="s">
        <v>17</v>
      </c>
      <c r="C3" s="1">
        <v>33</v>
      </c>
      <c r="D3" s="1">
        <v>2</v>
      </c>
      <c r="E3" s="1">
        <v>4</v>
      </c>
      <c r="F3" s="3">
        <v>44255</v>
      </c>
      <c r="G3" s="1" t="e">
        <f t="shared" si="0"/>
        <v>#N/A</v>
      </c>
      <c r="H3" s="6">
        <f t="shared" si="1"/>
        <v>43.939393939393938</v>
      </c>
      <c r="I3" s="6">
        <f t="shared" si="2"/>
        <v>50</v>
      </c>
      <c r="J3" s="6">
        <f t="shared" si="3"/>
        <v>43.939393939393938</v>
      </c>
    </row>
    <row r="4" spans="1:10" x14ac:dyDescent="0.25">
      <c r="A4" s="4">
        <v>44286</v>
      </c>
      <c r="B4" s="1" t="s">
        <v>17</v>
      </c>
      <c r="C4" s="1">
        <v>27</v>
      </c>
      <c r="D4" s="1">
        <v>4</v>
      </c>
      <c r="E4" s="1">
        <v>5</v>
      </c>
      <c r="F4" s="3">
        <v>44286</v>
      </c>
      <c r="G4" s="1" t="e">
        <f t="shared" si="0"/>
        <v>#N/A</v>
      </c>
      <c r="H4" s="6">
        <f t="shared" si="1"/>
        <v>46.296296296296298</v>
      </c>
      <c r="I4" s="6">
        <f t="shared" si="2"/>
        <v>50</v>
      </c>
      <c r="J4" s="6">
        <f t="shared" si="3"/>
        <v>46.296296296296298</v>
      </c>
    </row>
    <row r="5" spans="1:10" x14ac:dyDescent="0.25">
      <c r="A5" s="4">
        <v>44316</v>
      </c>
      <c r="B5" s="1" t="s">
        <v>17</v>
      </c>
      <c r="C5" s="1">
        <v>27</v>
      </c>
      <c r="D5" s="1">
        <v>1</v>
      </c>
      <c r="E5" s="1">
        <v>2</v>
      </c>
      <c r="F5" s="3">
        <v>44316</v>
      </c>
      <c r="G5" s="1">
        <f t="shared" si="0"/>
        <v>30</v>
      </c>
      <c r="H5" s="6">
        <f t="shared" si="1"/>
        <v>46.296296296296298</v>
      </c>
      <c r="I5" s="6">
        <f t="shared" si="2"/>
        <v>50</v>
      </c>
      <c r="J5" s="6">
        <f t="shared" si="3"/>
        <v>46.296296296296298</v>
      </c>
    </row>
    <row r="6" spans="1:10" x14ac:dyDescent="0.25">
      <c r="A6" s="4">
        <v>44347</v>
      </c>
      <c r="B6" s="1" t="s">
        <v>17</v>
      </c>
      <c r="C6" s="1">
        <v>27</v>
      </c>
      <c r="D6" s="1">
        <v>1</v>
      </c>
      <c r="E6" s="1">
        <v>1</v>
      </c>
      <c r="F6" s="3">
        <v>44347</v>
      </c>
      <c r="G6" s="1" t="e">
        <f t="shared" si="0"/>
        <v>#N/A</v>
      </c>
      <c r="H6" s="6">
        <f t="shared" si="1"/>
        <v>50</v>
      </c>
      <c r="I6" s="6">
        <f t="shared" si="2"/>
        <v>50</v>
      </c>
      <c r="J6" s="6">
        <f t="shared" si="3"/>
        <v>50</v>
      </c>
    </row>
    <row r="7" spans="1:10" x14ac:dyDescent="0.25">
      <c r="A7" s="4">
        <v>44377</v>
      </c>
      <c r="B7" s="1" t="s">
        <v>17</v>
      </c>
      <c r="C7" s="1">
        <v>27</v>
      </c>
      <c r="D7" s="1">
        <v>1</v>
      </c>
      <c r="E7" s="1">
        <v>1</v>
      </c>
      <c r="F7" s="3">
        <v>44377</v>
      </c>
      <c r="G7" s="1" t="e">
        <f t="shared" si="0"/>
        <v>#N/A</v>
      </c>
      <c r="H7" s="6">
        <f t="shared" si="1"/>
        <v>50</v>
      </c>
      <c r="I7" s="6">
        <f t="shared" si="2"/>
        <v>50</v>
      </c>
      <c r="J7" s="6">
        <f t="shared" si="3"/>
        <v>50</v>
      </c>
    </row>
    <row r="8" spans="1:10" x14ac:dyDescent="0.25">
      <c r="A8" s="4">
        <v>44407</v>
      </c>
      <c r="B8" s="1" t="s">
        <v>17</v>
      </c>
      <c r="C8" s="1">
        <v>27</v>
      </c>
      <c r="D8" s="1">
        <v>0</v>
      </c>
      <c r="E8" s="1">
        <v>2</v>
      </c>
      <c r="F8" s="3">
        <v>44408</v>
      </c>
      <c r="G8" s="1">
        <f t="shared" si="0"/>
        <v>30</v>
      </c>
      <c r="H8" s="6">
        <f t="shared" si="1"/>
        <v>42.592592592592595</v>
      </c>
      <c r="I8" s="6">
        <f t="shared" si="2"/>
        <v>50</v>
      </c>
      <c r="J8" s="6">
        <f t="shared" si="3"/>
        <v>42.592592592592595</v>
      </c>
    </row>
    <row r="9" spans="1:10" x14ac:dyDescent="0.25">
      <c r="A9" s="4">
        <v>44439</v>
      </c>
      <c r="B9" s="1" t="s">
        <v>17</v>
      </c>
      <c r="C9" s="1">
        <v>27</v>
      </c>
      <c r="D9" s="1">
        <v>1</v>
      </c>
      <c r="E9" s="1">
        <v>1</v>
      </c>
      <c r="F9" s="3">
        <v>44439</v>
      </c>
      <c r="G9" s="1" t="e">
        <f t="shared" si="0"/>
        <v>#N/A</v>
      </c>
      <c r="H9" s="6">
        <f t="shared" si="1"/>
        <v>50</v>
      </c>
      <c r="I9" s="6">
        <f t="shared" si="2"/>
        <v>50</v>
      </c>
      <c r="J9" s="6">
        <f t="shared" si="3"/>
        <v>50</v>
      </c>
    </row>
    <row r="10" spans="1:10" x14ac:dyDescent="0.25">
      <c r="A10" s="4">
        <v>44469</v>
      </c>
      <c r="B10" s="1" t="s">
        <v>17</v>
      </c>
      <c r="C10" s="1">
        <v>27</v>
      </c>
      <c r="D10" s="1">
        <v>3</v>
      </c>
      <c r="E10" s="1">
        <v>4</v>
      </c>
      <c r="F10" s="3">
        <v>44469</v>
      </c>
      <c r="G10" s="1" t="e">
        <f t="shared" si="0"/>
        <v>#N/A</v>
      </c>
      <c r="H10" s="6">
        <f t="shared" si="1"/>
        <v>46.296296296296298</v>
      </c>
      <c r="I10" s="6">
        <f t="shared" si="2"/>
        <v>50</v>
      </c>
      <c r="J10" s="6">
        <f t="shared" si="3"/>
        <v>46.296296296296298</v>
      </c>
    </row>
    <row r="11" spans="1:10" x14ac:dyDescent="0.25">
      <c r="A11" s="4">
        <v>44498</v>
      </c>
      <c r="B11" s="1" t="s">
        <v>17</v>
      </c>
      <c r="C11" s="1">
        <v>27</v>
      </c>
      <c r="D11" s="1">
        <v>0</v>
      </c>
      <c r="E11" s="1">
        <v>1</v>
      </c>
      <c r="F11" s="3">
        <v>44500</v>
      </c>
      <c r="G11" s="1">
        <f t="shared" si="0"/>
        <v>30</v>
      </c>
      <c r="H11" s="6">
        <f t="shared" si="1"/>
        <v>46.296296296296298</v>
      </c>
      <c r="I11" s="6">
        <f t="shared" si="2"/>
        <v>50</v>
      </c>
      <c r="J11" s="6">
        <f t="shared" si="3"/>
        <v>46.296296296296298</v>
      </c>
    </row>
    <row r="12" spans="1:10" x14ac:dyDescent="0.25">
      <c r="A12" s="4">
        <v>44530</v>
      </c>
      <c r="B12" s="1" t="s">
        <v>17</v>
      </c>
      <c r="C12" s="1">
        <v>27</v>
      </c>
      <c r="D12" s="1">
        <v>2</v>
      </c>
      <c r="E12" s="1">
        <v>1</v>
      </c>
      <c r="F12" s="3">
        <v>44530</v>
      </c>
      <c r="G12" s="1" t="e">
        <f t="shared" si="0"/>
        <v>#N/A</v>
      </c>
      <c r="H12" s="6">
        <f t="shared" si="1"/>
        <v>53.703703703703702</v>
      </c>
      <c r="I12" s="6">
        <f t="shared" si="2"/>
        <v>53.703703703703702</v>
      </c>
      <c r="J12" s="6">
        <f t="shared" si="3"/>
        <v>50</v>
      </c>
    </row>
    <row r="13" spans="1:10" x14ac:dyDescent="0.25">
      <c r="A13" s="4">
        <v>44561</v>
      </c>
      <c r="B13" s="1" t="s">
        <v>17</v>
      </c>
      <c r="C13" s="1">
        <v>25</v>
      </c>
      <c r="D13" s="1">
        <v>4</v>
      </c>
      <c r="E13" s="1">
        <v>2</v>
      </c>
      <c r="F13" s="3">
        <v>44561</v>
      </c>
      <c r="G13" s="1" t="e">
        <f t="shared" si="0"/>
        <v>#N/A</v>
      </c>
      <c r="H13" s="6">
        <f t="shared" si="1"/>
        <v>58</v>
      </c>
      <c r="I13" s="6">
        <f t="shared" si="2"/>
        <v>58</v>
      </c>
      <c r="J13" s="6">
        <f t="shared" si="3"/>
        <v>50</v>
      </c>
    </row>
    <row r="14" spans="1:10" x14ac:dyDescent="0.25">
      <c r="A14" s="4">
        <v>44592</v>
      </c>
      <c r="B14" s="1" t="s">
        <v>17</v>
      </c>
      <c r="C14" s="1">
        <v>25</v>
      </c>
      <c r="D14" s="1">
        <v>1</v>
      </c>
      <c r="E14" s="1">
        <v>1</v>
      </c>
      <c r="F14" s="3">
        <v>44592</v>
      </c>
      <c r="G14" s="1">
        <f t="shared" si="0"/>
        <v>30</v>
      </c>
      <c r="H14" s="6">
        <f t="shared" si="1"/>
        <v>50</v>
      </c>
      <c r="I14" s="6">
        <f t="shared" si="2"/>
        <v>50</v>
      </c>
      <c r="J14" s="6">
        <f t="shared" si="3"/>
        <v>50</v>
      </c>
    </row>
    <row r="15" spans="1:10" x14ac:dyDescent="0.25">
      <c r="A15" s="4">
        <v>44620</v>
      </c>
      <c r="B15" s="1" t="s">
        <v>17</v>
      </c>
      <c r="C15" s="1">
        <v>25</v>
      </c>
      <c r="D15" s="1">
        <v>2</v>
      </c>
      <c r="E15" s="1">
        <v>2</v>
      </c>
      <c r="F15" s="3">
        <v>44620</v>
      </c>
      <c r="G15" s="1" t="e">
        <f t="shared" si="0"/>
        <v>#N/A</v>
      </c>
      <c r="H15" s="6">
        <f t="shared" si="1"/>
        <v>50</v>
      </c>
      <c r="I15" s="6">
        <f t="shared" si="2"/>
        <v>50</v>
      </c>
      <c r="J15" s="6">
        <f t="shared" si="3"/>
        <v>50</v>
      </c>
    </row>
    <row r="16" spans="1:10" x14ac:dyDescent="0.25">
      <c r="A16" s="4">
        <v>44651</v>
      </c>
      <c r="B16" s="1" t="s">
        <v>17</v>
      </c>
      <c r="C16" s="1">
        <v>25</v>
      </c>
      <c r="D16" s="1">
        <v>2</v>
      </c>
      <c r="E16" s="1">
        <v>0</v>
      </c>
      <c r="F16" s="3">
        <v>44651</v>
      </c>
      <c r="G16" s="1" t="e">
        <f t="shared" si="0"/>
        <v>#N/A</v>
      </c>
      <c r="H16" s="6">
        <f t="shared" si="1"/>
        <v>58</v>
      </c>
      <c r="I16" s="6">
        <f t="shared" si="2"/>
        <v>58</v>
      </c>
      <c r="J16" s="6">
        <f t="shared" si="3"/>
        <v>50</v>
      </c>
    </row>
    <row r="17" spans="1:10" x14ac:dyDescent="0.25">
      <c r="A17" s="4">
        <v>44680</v>
      </c>
      <c r="B17" s="1" t="s">
        <v>17</v>
      </c>
      <c r="C17" s="1">
        <v>25</v>
      </c>
      <c r="D17" s="1">
        <v>2</v>
      </c>
      <c r="E17" s="1">
        <v>0</v>
      </c>
      <c r="F17" s="3">
        <v>44681</v>
      </c>
      <c r="G17" s="1">
        <f t="shared" si="0"/>
        <v>30</v>
      </c>
      <c r="H17" s="6">
        <f t="shared" si="1"/>
        <v>58</v>
      </c>
      <c r="I17" s="6">
        <f t="shared" si="2"/>
        <v>58</v>
      </c>
      <c r="J17" s="6">
        <f t="shared" si="3"/>
        <v>50</v>
      </c>
    </row>
    <row r="18" spans="1:10" x14ac:dyDescent="0.25">
      <c r="A18" s="4">
        <v>44712</v>
      </c>
      <c r="B18" s="1" t="s">
        <v>17</v>
      </c>
      <c r="C18" s="1">
        <v>25</v>
      </c>
      <c r="D18" s="1">
        <v>3</v>
      </c>
      <c r="E18" s="1">
        <v>0</v>
      </c>
      <c r="F18" s="3">
        <v>44712</v>
      </c>
      <c r="G18" s="1" t="e">
        <f t="shared" si="0"/>
        <v>#N/A</v>
      </c>
      <c r="H18" s="6">
        <f t="shared" si="1"/>
        <v>62</v>
      </c>
      <c r="I18" s="6">
        <f t="shared" si="2"/>
        <v>62</v>
      </c>
      <c r="J18" s="6">
        <f t="shared" si="3"/>
        <v>50</v>
      </c>
    </row>
    <row r="19" spans="1:10" x14ac:dyDescent="0.25">
      <c r="A19" s="4">
        <v>44742</v>
      </c>
      <c r="B19" s="1" t="s">
        <v>17</v>
      </c>
      <c r="C19" s="1">
        <v>26</v>
      </c>
      <c r="D19" s="1">
        <v>0</v>
      </c>
      <c r="E19" s="1">
        <v>1</v>
      </c>
      <c r="F19" s="3">
        <v>44742</v>
      </c>
      <c r="G19" s="1" t="e">
        <f t="shared" si="0"/>
        <v>#N/A</v>
      </c>
      <c r="H19" s="6">
        <f t="shared" si="1"/>
        <v>46.153846153846153</v>
      </c>
      <c r="I19" s="6">
        <f t="shared" si="2"/>
        <v>50</v>
      </c>
      <c r="J19" s="6">
        <f t="shared" si="3"/>
        <v>46.153846153846153</v>
      </c>
    </row>
    <row r="20" spans="1:10" x14ac:dyDescent="0.25">
      <c r="A20" s="4">
        <v>44771</v>
      </c>
      <c r="B20" s="1" t="s">
        <v>17</v>
      </c>
      <c r="C20" s="1">
        <v>26</v>
      </c>
      <c r="D20" s="1">
        <v>1</v>
      </c>
      <c r="E20" s="1">
        <v>0</v>
      </c>
      <c r="F20" s="3">
        <v>44773</v>
      </c>
      <c r="G20" s="1">
        <f t="shared" si="0"/>
        <v>30</v>
      </c>
      <c r="H20" s="6">
        <f t="shared" si="1"/>
        <v>53.846153846153847</v>
      </c>
      <c r="I20" s="6">
        <f t="shared" si="2"/>
        <v>53.846153846153847</v>
      </c>
      <c r="J20" s="6">
        <f t="shared" si="3"/>
        <v>50</v>
      </c>
    </row>
    <row r="21" spans="1:10" x14ac:dyDescent="0.25">
      <c r="A21" s="4">
        <v>44804</v>
      </c>
      <c r="B21" s="1" t="s">
        <v>17</v>
      </c>
      <c r="C21" s="1">
        <v>26</v>
      </c>
      <c r="D21" s="1">
        <v>3</v>
      </c>
      <c r="E21" s="1">
        <v>1</v>
      </c>
      <c r="F21" s="3">
        <v>44774</v>
      </c>
      <c r="G21" s="1" t="e">
        <f>NA()</f>
        <v>#N/A</v>
      </c>
      <c r="H21" s="6">
        <f t="shared" si="1"/>
        <v>57.692307692307693</v>
      </c>
      <c r="I21" s="6">
        <f t="shared" si="2"/>
        <v>57.692307692307693</v>
      </c>
      <c r="J21" s="6">
        <f t="shared" si="3"/>
        <v>50</v>
      </c>
    </row>
    <row r="22" spans="1:10" x14ac:dyDescent="0.25">
      <c r="A22" s="4">
        <v>44834</v>
      </c>
      <c r="B22" s="1" t="s">
        <v>17</v>
      </c>
      <c r="C22" s="1">
        <v>25</v>
      </c>
      <c r="D22" s="1">
        <v>1</v>
      </c>
      <c r="E22" s="1">
        <v>0</v>
      </c>
      <c r="F22" s="3">
        <v>44805</v>
      </c>
      <c r="G22" s="1" t="e">
        <f>G25</f>
        <v>#N/A</v>
      </c>
      <c r="H22" s="6">
        <f t="shared" si="1"/>
        <v>54</v>
      </c>
      <c r="I22" s="6">
        <f t="shared" si="2"/>
        <v>54</v>
      </c>
      <c r="J22" s="6">
        <f t="shared" si="3"/>
        <v>50</v>
      </c>
    </row>
    <row r="23" spans="1:10" x14ac:dyDescent="0.25">
      <c r="A23" s="4">
        <v>44865</v>
      </c>
      <c r="B23" s="1" t="s">
        <v>17</v>
      </c>
      <c r="C23" s="1">
        <v>25</v>
      </c>
      <c r="D23" s="1">
        <v>0</v>
      </c>
      <c r="E23" s="1">
        <v>0</v>
      </c>
      <c r="F23" s="3">
        <v>44835</v>
      </c>
      <c r="G23" s="1">
        <f>G26</f>
        <v>30</v>
      </c>
      <c r="H23" s="6">
        <f t="shared" si="1"/>
        <v>50</v>
      </c>
      <c r="I23" s="6">
        <f t="shared" si="2"/>
        <v>50</v>
      </c>
      <c r="J23" s="6">
        <f t="shared" si="3"/>
        <v>50</v>
      </c>
    </row>
    <row r="24" spans="1:10" x14ac:dyDescent="0.25">
      <c r="A24" s="4">
        <v>44895</v>
      </c>
      <c r="B24" s="1" t="s">
        <v>17</v>
      </c>
      <c r="C24" s="1">
        <v>25</v>
      </c>
      <c r="D24" s="1">
        <v>2</v>
      </c>
      <c r="E24" s="1">
        <v>3</v>
      </c>
      <c r="F24" s="3">
        <v>44866</v>
      </c>
      <c r="G24" s="1" t="e">
        <f>NA()</f>
        <v>#N/A</v>
      </c>
      <c r="H24" s="6">
        <f t="shared" si="1"/>
        <v>46</v>
      </c>
      <c r="I24" s="6">
        <f t="shared" si="2"/>
        <v>50</v>
      </c>
      <c r="J24" s="6">
        <f t="shared" si="3"/>
        <v>46</v>
      </c>
    </row>
    <row r="25" spans="1:10" x14ac:dyDescent="0.25">
      <c r="A25" s="4">
        <v>44925</v>
      </c>
      <c r="B25" s="1" t="s">
        <v>17</v>
      </c>
      <c r="C25" s="1">
        <v>24</v>
      </c>
      <c r="D25" s="1">
        <v>3</v>
      </c>
      <c r="E25" s="1">
        <v>5</v>
      </c>
      <c r="F25" s="3">
        <v>44896</v>
      </c>
      <c r="G25" s="1" t="e">
        <f>NA()</f>
        <v>#N/A</v>
      </c>
      <c r="H25" s="6">
        <f t="shared" si="1"/>
        <v>41.666666666666671</v>
      </c>
      <c r="I25" s="6">
        <f t="shared" si="2"/>
        <v>50</v>
      </c>
      <c r="J25" s="6">
        <f t="shared" si="3"/>
        <v>41.666666666666671</v>
      </c>
    </row>
    <row r="26" spans="1:10" x14ac:dyDescent="0.25">
      <c r="A26" s="4">
        <v>44957</v>
      </c>
      <c r="B26" s="1" t="s">
        <v>17</v>
      </c>
      <c r="C26" s="1">
        <v>24</v>
      </c>
      <c r="D26" s="1">
        <v>1</v>
      </c>
      <c r="E26" s="1">
        <v>2</v>
      </c>
      <c r="F26" s="3">
        <v>44927</v>
      </c>
      <c r="G26" s="1">
        <v>30</v>
      </c>
      <c r="H26" s="6">
        <f t="shared" si="1"/>
        <v>45.833333333333336</v>
      </c>
      <c r="I26" s="6">
        <f t="shared" si="2"/>
        <v>50</v>
      </c>
      <c r="J26" s="6">
        <f t="shared" si="3"/>
        <v>45.833333333333336</v>
      </c>
    </row>
  </sheetData>
  <autoFilter ref="A1:J20" xr:uid="{00000000-0009-0000-0000-000006000000}"/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BAFFF-CD8B-4A5C-9EB6-9616C2F69B25}">
  <dimension ref="A1:P26"/>
  <sheetViews>
    <sheetView zoomScale="70" zoomScaleNormal="70" workbookViewId="0"/>
  </sheetViews>
  <sheetFormatPr defaultColWidth="8.85546875" defaultRowHeight="15" x14ac:dyDescent="0.25"/>
  <cols>
    <col min="1" max="1" width="26.85546875" style="7" bestFit="1" customWidth="1"/>
    <col min="2" max="2" width="24.42578125" style="7" bestFit="1" customWidth="1"/>
    <col min="3" max="3" width="38.28515625" style="7" bestFit="1" customWidth="1"/>
    <col min="4" max="4" width="38.140625" style="7" bestFit="1" customWidth="1"/>
    <col min="5" max="5" width="38.5703125" style="7" bestFit="1" customWidth="1"/>
    <col min="6" max="6" width="26.85546875" style="7" bestFit="1" customWidth="1"/>
    <col min="7" max="7" width="16.42578125" style="9" bestFit="1" customWidth="1"/>
    <col min="8" max="8" width="8.85546875" style="9" bestFit="1" customWidth="1"/>
    <col min="9" max="9" width="28.140625" style="9" bestFit="1" customWidth="1"/>
    <col min="10" max="10" width="31.42578125" style="9" bestFit="1" customWidth="1"/>
    <col min="11" max="11" width="8.85546875" style="7"/>
    <col min="12" max="14" width="16.42578125" style="7" customWidth="1"/>
    <col min="15" max="15" width="10.85546875" style="7" bestFit="1" customWidth="1"/>
    <col min="16" max="16" width="10.85546875" style="8" bestFit="1" customWidth="1"/>
    <col min="17" max="16384" width="8.85546875" style="7"/>
  </cols>
  <sheetData>
    <row r="1" spans="1:10" x14ac:dyDescent="0.25">
      <c r="A1" s="13" t="s">
        <v>4</v>
      </c>
      <c r="B1" s="13" t="s">
        <v>8</v>
      </c>
      <c r="C1" s="13" t="s">
        <v>7</v>
      </c>
      <c r="D1" s="13" t="s">
        <v>6</v>
      </c>
      <c r="E1" s="13" t="s">
        <v>5</v>
      </c>
      <c r="F1" s="13" t="s">
        <v>4</v>
      </c>
      <c r="G1" s="13" t="s">
        <v>3</v>
      </c>
      <c r="H1" s="13" t="s">
        <v>2</v>
      </c>
      <c r="I1" s="13" t="s">
        <v>1</v>
      </c>
      <c r="J1" s="13" t="s">
        <v>0</v>
      </c>
    </row>
    <row r="2" spans="1:10" x14ac:dyDescent="0.25">
      <c r="A2" s="12">
        <v>44225</v>
      </c>
      <c r="B2" s="9" t="s">
        <v>18</v>
      </c>
      <c r="C2" s="9">
        <v>171</v>
      </c>
      <c r="D2" s="9">
        <v>12</v>
      </c>
      <c r="E2" s="9">
        <v>13</v>
      </c>
      <c r="F2" s="11">
        <v>44227</v>
      </c>
      <c r="G2" s="9">
        <f t="shared" ref="G2:G20" si="0">G5</f>
        <v>30</v>
      </c>
      <c r="H2" s="10">
        <f t="shared" ref="H2:H26" si="1">(D2-E2)/C2*100+50</f>
        <v>49.415204678362571</v>
      </c>
      <c r="I2" s="10">
        <f t="shared" ref="I2:I26" si="2">IF(H2&gt;50,H2,50)</f>
        <v>50</v>
      </c>
      <c r="J2" s="10">
        <f t="shared" ref="J2:J26" si="3">IF(H2&lt;50,H2,50)</f>
        <v>49.415204678362571</v>
      </c>
    </row>
    <row r="3" spans="1:10" x14ac:dyDescent="0.25">
      <c r="A3" s="12">
        <v>44253</v>
      </c>
      <c r="B3" s="9" t="s">
        <v>18</v>
      </c>
      <c r="C3" s="9">
        <v>171</v>
      </c>
      <c r="D3" s="9">
        <v>13</v>
      </c>
      <c r="E3" s="9">
        <v>13</v>
      </c>
      <c r="F3" s="11">
        <v>44255</v>
      </c>
      <c r="G3" s="9" t="e">
        <f t="shared" si="0"/>
        <v>#N/A</v>
      </c>
      <c r="H3" s="10">
        <f t="shared" si="1"/>
        <v>50</v>
      </c>
      <c r="I3" s="10">
        <f t="shared" si="2"/>
        <v>50</v>
      </c>
      <c r="J3" s="10">
        <f t="shared" si="3"/>
        <v>50</v>
      </c>
    </row>
    <row r="4" spans="1:10" x14ac:dyDescent="0.25">
      <c r="A4" s="12">
        <v>44286</v>
      </c>
      <c r="B4" s="9" t="s">
        <v>18</v>
      </c>
      <c r="C4" s="9">
        <v>173</v>
      </c>
      <c r="D4" s="9">
        <v>17</v>
      </c>
      <c r="E4" s="9">
        <v>9</v>
      </c>
      <c r="F4" s="11">
        <v>44286</v>
      </c>
      <c r="G4" s="9" t="e">
        <f t="shared" si="0"/>
        <v>#N/A</v>
      </c>
      <c r="H4" s="10">
        <f t="shared" si="1"/>
        <v>54.624277456647398</v>
      </c>
      <c r="I4" s="10">
        <f t="shared" si="2"/>
        <v>54.624277456647398</v>
      </c>
      <c r="J4" s="10">
        <f t="shared" si="3"/>
        <v>50</v>
      </c>
    </row>
    <row r="5" spans="1:10" x14ac:dyDescent="0.25">
      <c r="A5" s="12">
        <v>44316</v>
      </c>
      <c r="B5" s="9" t="s">
        <v>18</v>
      </c>
      <c r="C5" s="9">
        <v>173</v>
      </c>
      <c r="D5" s="9">
        <v>7</v>
      </c>
      <c r="E5" s="9">
        <v>23</v>
      </c>
      <c r="F5" s="11">
        <v>44316</v>
      </c>
      <c r="G5" s="9">
        <f t="shared" si="0"/>
        <v>30</v>
      </c>
      <c r="H5" s="10">
        <f t="shared" si="1"/>
        <v>40.751445086705203</v>
      </c>
      <c r="I5" s="10">
        <f t="shared" si="2"/>
        <v>50</v>
      </c>
      <c r="J5" s="10">
        <f t="shared" si="3"/>
        <v>40.751445086705203</v>
      </c>
    </row>
    <row r="6" spans="1:10" x14ac:dyDescent="0.25">
      <c r="A6" s="12">
        <v>44347</v>
      </c>
      <c r="B6" s="9" t="s">
        <v>18</v>
      </c>
      <c r="C6" s="9">
        <v>173</v>
      </c>
      <c r="D6" s="9">
        <v>12</v>
      </c>
      <c r="E6" s="9">
        <v>19</v>
      </c>
      <c r="F6" s="11">
        <v>44347</v>
      </c>
      <c r="G6" s="9" t="e">
        <f t="shared" si="0"/>
        <v>#N/A</v>
      </c>
      <c r="H6" s="10">
        <f t="shared" si="1"/>
        <v>45.953757225433527</v>
      </c>
      <c r="I6" s="10">
        <f t="shared" si="2"/>
        <v>50</v>
      </c>
      <c r="J6" s="10">
        <f t="shared" si="3"/>
        <v>45.953757225433527</v>
      </c>
    </row>
    <row r="7" spans="1:10" x14ac:dyDescent="0.25">
      <c r="A7" s="12">
        <v>44377</v>
      </c>
      <c r="B7" s="9" t="s">
        <v>18</v>
      </c>
      <c r="C7" s="9">
        <v>173</v>
      </c>
      <c r="D7" s="9">
        <v>15</v>
      </c>
      <c r="E7" s="9">
        <v>15</v>
      </c>
      <c r="F7" s="11">
        <v>44377</v>
      </c>
      <c r="G7" s="9" t="e">
        <f t="shared" si="0"/>
        <v>#N/A</v>
      </c>
      <c r="H7" s="10">
        <f t="shared" si="1"/>
        <v>50</v>
      </c>
      <c r="I7" s="10">
        <f t="shared" si="2"/>
        <v>50</v>
      </c>
      <c r="J7" s="10">
        <f t="shared" si="3"/>
        <v>50</v>
      </c>
    </row>
    <row r="8" spans="1:10" x14ac:dyDescent="0.25">
      <c r="A8" s="12">
        <v>44407</v>
      </c>
      <c r="B8" s="9" t="s">
        <v>18</v>
      </c>
      <c r="C8" s="9">
        <v>173</v>
      </c>
      <c r="D8" s="9">
        <v>16</v>
      </c>
      <c r="E8" s="9">
        <v>6</v>
      </c>
      <c r="F8" s="11">
        <v>44408</v>
      </c>
      <c r="G8" s="9">
        <f t="shared" si="0"/>
        <v>30</v>
      </c>
      <c r="H8" s="10">
        <f t="shared" si="1"/>
        <v>55.78034682080925</v>
      </c>
      <c r="I8" s="10">
        <f t="shared" si="2"/>
        <v>55.78034682080925</v>
      </c>
      <c r="J8" s="10">
        <f t="shared" si="3"/>
        <v>50</v>
      </c>
    </row>
    <row r="9" spans="1:10" x14ac:dyDescent="0.25">
      <c r="A9" s="12">
        <v>44439</v>
      </c>
      <c r="B9" s="9" t="s">
        <v>18</v>
      </c>
      <c r="C9" s="9">
        <v>173</v>
      </c>
      <c r="D9" s="9">
        <v>17</v>
      </c>
      <c r="E9" s="9">
        <v>10</v>
      </c>
      <c r="F9" s="11">
        <v>44439</v>
      </c>
      <c r="G9" s="9" t="e">
        <f t="shared" si="0"/>
        <v>#N/A</v>
      </c>
      <c r="H9" s="10">
        <f t="shared" si="1"/>
        <v>54.046242774566473</v>
      </c>
      <c r="I9" s="10">
        <f t="shared" si="2"/>
        <v>54.046242774566473</v>
      </c>
      <c r="J9" s="10">
        <f t="shared" si="3"/>
        <v>50</v>
      </c>
    </row>
    <row r="10" spans="1:10" x14ac:dyDescent="0.25">
      <c r="A10" s="12">
        <v>44469</v>
      </c>
      <c r="B10" s="9" t="s">
        <v>18</v>
      </c>
      <c r="C10" s="9">
        <v>174</v>
      </c>
      <c r="D10" s="9">
        <v>23</v>
      </c>
      <c r="E10" s="9">
        <v>9</v>
      </c>
      <c r="F10" s="11">
        <v>44469</v>
      </c>
      <c r="G10" s="9" t="e">
        <f t="shared" si="0"/>
        <v>#N/A</v>
      </c>
      <c r="H10" s="10">
        <f t="shared" si="1"/>
        <v>58.045977011494251</v>
      </c>
      <c r="I10" s="10">
        <f t="shared" si="2"/>
        <v>58.045977011494251</v>
      </c>
      <c r="J10" s="10">
        <f t="shared" si="3"/>
        <v>50</v>
      </c>
    </row>
    <row r="11" spans="1:10" x14ac:dyDescent="0.25">
      <c r="A11" s="12">
        <v>44498</v>
      </c>
      <c r="B11" s="9" t="s">
        <v>18</v>
      </c>
      <c r="C11" s="9">
        <v>174</v>
      </c>
      <c r="D11" s="9">
        <v>23</v>
      </c>
      <c r="E11" s="9">
        <v>24</v>
      </c>
      <c r="F11" s="11">
        <v>44500</v>
      </c>
      <c r="G11" s="9">
        <f t="shared" si="0"/>
        <v>30</v>
      </c>
      <c r="H11" s="10">
        <f t="shared" si="1"/>
        <v>49.425287356321839</v>
      </c>
      <c r="I11" s="10">
        <f t="shared" si="2"/>
        <v>50</v>
      </c>
      <c r="J11" s="10">
        <f t="shared" si="3"/>
        <v>49.425287356321839</v>
      </c>
    </row>
    <row r="12" spans="1:10" x14ac:dyDescent="0.25">
      <c r="A12" s="12">
        <v>44530</v>
      </c>
      <c r="B12" s="9" t="s">
        <v>18</v>
      </c>
      <c r="C12" s="9">
        <v>174</v>
      </c>
      <c r="D12" s="9">
        <v>22</v>
      </c>
      <c r="E12" s="9">
        <v>14</v>
      </c>
      <c r="F12" s="11">
        <v>44530</v>
      </c>
      <c r="G12" s="9" t="e">
        <f t="shared" si="0"/>
        <v>#N/A</v>
      </c>
      <c r="H12" s="10">
        <f t="shared" si="1"/>
        <v>54.597701149425291</v>
      </c>
      <c r="I12" s="10">
        <f t="shared" si="2"/>
        <v>54.597701149425291</v>
      </c>
      <c r="J12" s="10">
        <f t="shared" si="3"/>
        <v>50</v>
      </c>
    </row>
    <row r="13" spans="1:10" x14ac:dyDescent="0.25">
      <c r="A13" s="12">
        <v>44561</v>
      </c>
      <c r="B13" s="9" t="s">
        <v>18</v>
      </c>
      <c r="C13" s="9">
        <v>175</v>
      </c>
      <c r="D13" s="9">
        <v>11</v>
      </c>
      <c r="E13" s="9">
        <v>11</v>
      </c>
      <c r="F13" s="11">
        <v>44561</v>
      </c>
      <c r="G13" s="9" t="e">
        <f t="shared" si="0"/>
        <v>#N/A</v>
      </c>
      <c r="H13" s="10">
        <f t="shared" si="1"/>
        <v>50</v>
      </c>
      <c r="I13" s="10">
        <f t="shared" si="2"/>
        <v>50</v>
      </c>
      <c r="J13" s="10">
        <f t="shared" si="3"/>
        <v>50</v>
      </c>
    </row>
    <row r="14" spans="1:10" x14ac:dyDescent="0.25">
      <c r="A14" s="12">
        <v>44592</v>
      </c>
      <c r="B14" s="9" t="s">
        <v>18</v>
      </c>
      <c r="C14" s="9">
        <v>175</v>
      </c>
      <c r="D14" s="9">
        <v>15</v>
      </c>
      <c r="E14" s="9">
        <v>8</v>
      </c>
      <c r="F14" s="11">
        <v>44592</v>
      </c>
      <c r="G14" s="9">
        <f t="shared" si="0"/>
        <v>30</v>
      </c>
      <c r="H14" s="10">
        <f t="shared" si="1"/>
        <v>54</v>
      </c>
      <c r="I14" s="10">
        <f t="shared" si="2"/>
        <v>54</v>
      </c>
      <c r="J14" s="10">
        <f t="shared" si="3"/>
        <v>50</v>
      </c>
    </row>
    <row r="15" spans="1:10" x14ac:dyDescent="0.25">
      <c r="A15" s="12">
        <v>44620</v>
      </c>
      <c r="B15" s="9" t="s">
        <v>18</v>
      </c>
      <c r="C15" s="9">
        <v>175</v>
      </c>
      <c r="D15" s="9">
        <v>25</v>
      </c>
      <c r="E15" s="9">
        <v>17</v>
      </c>
      <c r="F15" s="11">
        <v>44620</v>
      </c>
      <c r="G15" s="9" t="e">
        <f t="shared" si="0"/>
        <v>#N/A</v>
      </c>
      <c r="H15" s="10">
        <f t="shared" si="1"/>
        <v>54.571428571428569</v>
      </c>
      <c r="I15" s="10">
        <f t="shared" si="2"/>
        <v>54.571428571428569</v>
      </c>
      <c r="J15" s="10">
        <f t="shared" si="3"/>
        <v>50</v>
      </c>
    </row>
    <row r="16" spans="1:10" x14ac:dyDescent="0.25">
      <c r="A16" s="12">
        <v>44651</v>
      </c>
      <c r="B16" s="9" t="s">
        <v>18</v>
      </c>
      <c r="C16" s="9">
        <v>190</v>
      </c>
      <c r="D16" s="9">
        <v>18</v>
      </c>
      <c r="E16" s="9">
        <v>12</v>
      </c>
      <c r="F16" s="11">
        <v>44651</v>
      </c>
      <c r="G16" s="9" t="e">
        <f t="shared" si="0"/>
        <v>#N/A</v>
      </c>
      <c r="H16" s="10">
        <f t="shared" si="1"/>
        <v>53.157894736842103</v>
      </c>
      <c r="I16" s="10">
        <f t="shared" si="2"/>
        <v>53.157894736842103</v>
      </c>
      <c r="J16" s="10">
        <f t="shared" si="3"/>
        <v>50</v>
      </c>
    </row>
    <row r="17" spans="1:10" x14ac:dyDescent="0.25">
      <c r="A17" s="12">
        <v>44680</v>
      </c>
      <c r="B17" s="9" t="s">
        <v>18</v>
      </c>
      <c r="C17" s="9">
        <v>190</v>
      </c>
      <c r="D17" s="9">
        <v>14</v>
      </c>
      <c r="E17" s="9">
        <v>15</v>
      </c>
      <c r="F17" s="11">
        <v>44681</v>
      </c>
      <c r="G17" s="9">
        <f t="shared" si="0"/>
        <v>30</v>
      </c>
      <c r="H17" s="10">
        <f t="shared" si="1"/>
        <v>49.473684210526315</v>
      </c>
      <c r="I17" s="10">
        <f t="shared" si="2"/>
        <v>50</v>
      </c>
      <c r="J17" s="10">
        <f t="shared" si="3"/>
        <v>49.473684210526315</v>
      </c>
    </row>
    <row r="18" spans="1:10" x14ac:dyDescent="0.25">
      <c r="A18" s="12">
        <v>44712</v>
      </c>
      <c r="B18" s="9" t="s">
        <v>18</v>
      </c>
      <c r="C18" s="9">
        <v>190</v>
      </c>
      <c r="D18" s="9">
        <v>17</v>
      </c>
      <c r="E18" s="9">
        <v>10</v>
      </c>
      <c r="F18" s="11">
        <v>44712</v>
      </c>
      <c r="G18" s="9" t="e">
        <f t="shared" si="0"/>
        <v>#N/A</v>
      </c>
      <c r="H18" s="10">
        <f t="shared" si="1"/>
        <v>53.684210526315788</v>
      </c>
      <c r="I18" s="10">
        <f t="shared" si="2"/>
        <v>53.684210526315788</v>
      </c>
      <c r="J18" s="10">
        <f t="shared" si="3"/>
        <v>50</v>
      </c>
    </row>
    <row r="19" spans="1:10" x14ac:dyDescent="0.25">
      <c r="A19" s="12">
        <v>44742</v>
      </c>
      <c r="B19" s="9" t="s">
        <v>18</v>
      </c>
      <c r="C19" s="9">
        <v>193</v>
      </c>
      <c r="D19" s="9">
        <v>15</v>
      </c>
      <c r="E19" s="9">
        <v>26</v>
      </c>
      <c r="F19" s="11">
        <v>44742</v>
      </c>
      <c r="G19" s="9" t="e">
        <f t="shared" si="0"/>
        <v>#N/A</v>
      </c>
      <c r="H19" s="10">
        <f t="shared" si="1"/>
        <v>44.300518134715027</v>
      </c>
      <c r="I19" s="10">
        <f t="shared" si="2"/>
        <v>50</v>
      </c>
      <c r="J19" s="10">
        <f t="shared" si="3"/>
        <v>44.300518134715027</v>
      </c>
    </row>
    <row r="20" spans="1:10" x14ac:dyDescent="0.25">
      <c r="A20" s="12">
        <v>44771</v>
      </c>
      <c r="B20" s="9" t="s">
        <v>18</v>
      </c>
      <c r="C20" s="9">
        <v>193</v>
      </c>
      <c r="D20" s="9">
        <v>9</v>
      </c>
      <c r="E20" s="9">
        <v>14</v>
      </c>
      <c r="F20" s="11">
        <v>44773</v>
      </c>
      <c r="G20" s="9">
        <f t="shared" si="0"/>
        <v>30</v>
      </c>
      <c r="H20" s="10">
        <f t="shared" si="1"/>
        <v>47.409326424870464</v>
      </c>
      <c r="I20" s="10">
        <f t="shared" si="2"/>
        <v>50</v>
      </c>
      <c r="J20" s="10">
        <f t="shared" si="3"/>
        <v>47.409326424870464</v>
      </c>
    </row>
    <row r="21" spans="1:10" x14ac:dyDescent="0.25">
      <c r="A21" s="12">
        <v>44804</v>
      </c>
      <c r="B21" s="9" t="s">
        <v>18</v>
      </c>
      <c r="C21" s="9">
        <v>193</v>
      </c>
      <c r="D21" s="9">
        <v>16</v>
      </c>
      <c r="E21" s="9">
        <v>11</v>
      </c>
      <c r="F21" s="11">
        <v>44774</v>
      </c>
      <c r="G21" s="9" t="e">
        <f>NA()</f>
        <v>#N/A</v>
      </c>
      <c r="H21" s="10">
        <f t="shared" si="1"/>
        <v>52.590673575129536</v>
      </c>
      <c r="I21" s="10">
        <f t="shared" si="2"/>
        <v>52.590673575129536</v>
      </c>
      <c r="J21" s="10">
        <f t="shared" si="3"/>
        <v>50</v>
      </c>
    </row>
    <row r="22" spans="1:10" x14ac:dyDescent="0.25">
      <c r="A22" s="12">
        <v>44834</v>
      </c>
      <c r="B22" s="9" t="s">
        <v>18</v>
      </c>
      <c r="C22" s="9">
        <v>193</v>
      </c>
      <c r="D22" s="9">
        <v>8</v>
      </c>
      <c r="E22" s="9">
        <v>12</v>
      </c>
      <c r="F22" s="11">
        <v>44805</v>
      </c>
      <c r="G22" s="9" t="e">
        <f>G25</f>
        <v>#N/A</v>
      </c>
      <c r="H22" s="10">
        <f t="shared" si="1"/>
        <v>47.927461139896373</v>
      </c>
      <c r="I22" s="10">
        <f t="shared" si="2"/>
        <v>50</v>
      </c>
      <c r="J22" s="10">
        <f t="shared" si="3"/>
        <v>47.927461139896373</v>
      </c>
    </row>
    <row r="23" spans="1:10" x14ac:dyDescent="0.25">
      <c r="A23" s="12">
        <v>44865</v>
      </c>
      <c r="B23" s="9" t="s">
        <v>18</v>
      </c>
      <c r="C23" s="9">
        <v>193</v>
      </c>
      <c r="D23" s="9">
        <v>15</v>
      </c>
      <c r="E23" s="9">
        <v>19</v>
      </c>
      <c r="F23" s="11">
        <v>44835</v>
      </c>
      <c r="G23" s="9">
        <f>G26</f>
        <v>30</v>
      </c>
      <c r="H23" s="10">
        <f t="shared" si="1"/>
        <v>47.927461139896373</v>
      </c>
      <c r="I23" s="10">
        <f t="shared" si="2"/>
        <v>50</v>
      </c>
      <c r="J23" s="10">
        <f t="shared" si="3"/>
        <v>47.927461139896373</v>
      </c>
    </row>
    <row r="24" spans="1:10" x14ac:dyDescent="0.25">
      <c r="A24" s="12">
        <v>44895</v>
      </c>
      <c r="B24" s="9" t="s">
        <v>18</v>
      </c>
      <c r="C24" s="9">
        <v>193</v>
      </c>
      <c r="D24" s="9">
        <v>9</v>
      </c>
      <c r="E24" s="9">
        <v>10</v>
      </c>
      <c r="F24" s="11">
        <v>44866</v>
      </c>
      <c r="G24" s="9" t="e">
        <f>NA()</f>
        <v>#N/A</v>
      </c>
      <c r="H24" s="10">
        <f t="shared" si="1"/>
        <v>49.481865284974091</v>
      </c>
      <c r="I24" s="10">
        <f t="shared" si="2"/>
        <v>50</v>
      </c>
      <c r="J24" s="10">
        <f t="shared" si="3"/>
        <v>49.481865284974091</v>
      </c>
    </row>
    <row r="25" spans="1:10" x14ac:dyDescent="0.25">
      <c r="A25" s="12">
        <v>44925</v>
      </c>
      <c r="B25" s="9" t="s">
        <v>18</v>
      </c>
      <c r="C25" s="9">
        <v>193</v>
      </c>
      <c r="D25" s="9">
        <v>15</v>
      </c>
      <c r="E25" s="9">
        <v>18</v>
      </c>
      <c r="F25" s="11">
        <v>44896</v>
      </c>
      <c r="G25" s="9" t="e">
        <f>NA()</f>
        <v>#N/A</v>
      </c>
      <c r="H25" s="10">
        <f t="shared" si="1"/>
        <v>48.445595854922281</v>
      </c>
      <c r="I25" s="10">
        <f t="shared" si="2"/>
        <v>50</v>
      </c>
      <c r="J25" s="10">
        <f t="shared" si="3"/>
        <v>48.445595854922281</v>
      </c>
    </row>
    <row r="26" spans="1:10" x14ac:dyDescent="0.25">
      <c r="A26" s="12">
        <v>44957</v>
      </c>
      <c r="B26" s="9" t="s">
        <v>18</v>
      </c>
      <c r="C26" s="9">
        <v>193</v>
      </c>
      <c r="D26" s="9">
        <v>3</v>
      </c>
      <c r="E26" s="9">
        <v>14</v>
      </c>
      <c r="F26" s="11">
        <v>44927</v>
      </c>
      <c r="G26" s="9">
        <v>30</v>
      </c>
      <c r="H26" s="10">
        <f t="shared" si="1"/>
        <v>44.300518134715027</v>
      </c>
      <c r="I26" s="10">
        <f t="shared" si="2"/>
        <v>50</v>
      </c>
      <c r="J26" s="10">
        <f t="shared" si="3"/>
        <v>44.300518134715027</v>
      </c>
    </row>
  </sheetData>
  <autoFilter ref="A1:J20" xr:uid="{00000000-0009-0000-0000-000006000000}"/>
  <pageMargins left="0.7" right="0.7" top="0.75" bottom="0.75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Global Corporates</vt:lpstr>
      <vt:lpstr>Global Financials</vt:lpstr>
      <vt:lpstr>Global Sovereign &amp; Central Bank</vt:lpstr>
      <vt:lpstr>NA REITs</vt:lpstr>
      <vt:lpstr>Europe REI&amp;S</vt:lpstr>
      <vt:lpstr>NA Nonlife Insurance</vt:lpstr>
      <vt:lpstr>NA Diversified Industrials</vt:lpstr>
      <vt:lpstr>SA Automobiles</vt:lpstr>
      <vt:lpstr>UK Home</vt:lpstr>
      <vt:lpstr>z-score</vt:lpstr>
      <vt:lpstr>Volatility</vt:lpstr>
      <vt:lpstr>US PD chg</vt:lpstr>
      <vt:lpstr>Invesco Senior Loan</vt:lpstr>
      <vt:lpstr>Europe Leveraged Finance</vt:lpstr>
      <vt:lpstr>Wage Inflation</vt:lpstr>
      <vt:lpstr>Credit Trend R vs O</vt:lpstr>
      <vt:lpstr>UP DG Renew</vt:lpstr>
      <vt:lpstr>UP DG Oil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Sheliza Siddiqui</dc:creator>
  <cp:lastModifiedBy>Phoebe Farrer</cp:lastModifiedBy>
  <dcterms:created xsi:type="dcterms:W3CDTF">2019-04-09T14:20:16Z</dcterms:created>
  <dcterms:modified xsi:type="dcterms:W3CDTF">2023-03-07T14:41:07Z</dcterms:modified>
</cp:coreProperties>
</file>